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 defaultThemeVersion="124226"/>
  <xr:revisionPtr revIDLastSave="0" documentId="13_ncr:1_{91FFC52D-9B85-4A9C-BD79-36A7BC8E7D29}" xr6:coauthVersionLast="44" xr6:coauthVersionMax="44" xr10:uidLastSave="{00000000-0000-0000-0000-000000000000}"/>
  <bookViews>
    <workbookView xWindow="2625" yWindow="5235" windowWidth="21600" windowHeight="11505" tabRatio="824" activeTab="8" xr2:uid="{00000000-000D-0000-FFFF-FFFF00000000}"/>
  </bookViews>
  <sheets>
    <sheet name="Description" sheetId="18" r:id="rId1"/>
    <sheet name="Biology" sheetId="13" r:id="rId2"/>
    <sheet name="Climate" sheetId="8" r:id="rId3"/>
    <sheet name="Fertilization" sheetId="1" r:id="rId4"/>
    <sheet name="GridRatio" sheetId="11" r:id="rId5"/>
    <sheet name="Irrig" sheetId="3" r:id="rId6"/>
    <sheet name="Drip" sheetId="16" r:id="rId7"/>
    <sheet name="DripNodes" sheetId="17" r:id="rId8"/>
    <sheet name="Init" sheetId="2" r:id="rId9"/>
    <sheet name="Soil" sheetId="6" r:id="rId10"/>
    <sheet name="Solute" sheetId="15" r:id="rId11"/>
    <sheet name="Time" sheetId="4" r:id="rId12"/>
    <sheet name="Variety" sheetId="10" r:id="rId13"/>
    <sheet name="Weather" sheetId="7" r:id="rId14"/>
  </sheets>
  <definedNames>
    <definedName name="Climate">Climate!$A$1:$V$11</definedName>
    <definedName name="Description">Description!$A$1:$N$16</definedName>
    <definedName name="Fertilization">Fertilization!$A$1:$F$16</definedName>
    <definedName name="Init">Init!$A$1:$Q$16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ime">Time!$A$1:$K$16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8" l="1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2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G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H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N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</commentList>
</comments>
</file>

<file path=xl/sharedStrings.xml><?xml version="1.0" encoding="utf-8"?>
<sst xmlns="http://schemas.openxmlformats.org/spreadsheetml/2006/main" count="566" uniqueCount="226">
  <si>
    <t>Date</t>
  </si>
  <si>
    <t>amount</t>
  </si>
  <si>
    <t>note</t>
  </si>
  <si>
    <t>startDate</t>
  </si>
  <si>
    <t>EndDate</t>
  </si>
  <si>
    <t>sowing</t>
  </si>
  <si>
    <t>end</t>
  </si>
  <si>
    <t>altitude</t>
  </si>
  <si>
    <t>autoirrigated</t>
  </si>
  <si>
    <t>ID</t>
  </si>
  <si>
    <t>SoilFile</t>
  </si>
  <si>
    <t>Hybrid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</si>
  <si>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</si>
  <si>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</si>
  <si>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</si>
  <si>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</si>
  <si>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</si>
  <si>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</si>
  <si>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</si>
  <si>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</si>
  <si>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</si>
  <si>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SAS</t>
  </si>
  <si>
    <t>Source</t>
  </si>
  <si>
    <t>Location</t>
  </si>
  <si>
    <t>DailyBulb</t>
  </si>
  <si>
    <t>DailyWInd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</si>
  <si>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</si>
  <si>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</si>
  <si>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</si>
  <si>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</si>
  <si>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</si>
  <si>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</si>
  <si>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</si>
  <si>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</si>
  <si>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</si>
  <si>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</si>
  <si>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</si>
  <si>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</si>
  <si>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</si>
  <si>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</si>
  <si>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</si>
  <si>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RowAngle</t>
  </si>
  <si>
    <t>Xseed</t>
  </si>
  <si>
    <t>CEC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</si>
  <si>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</si>
  <si>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</si>
  <si>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</si>
  <si>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</si>
  <si>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</si>
  <si>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</si>
  <si>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</si>
  <si>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</si>
  <si>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</si>
  <si>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</si>
  <si>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</si>
  <si>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</si>
  <si>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</si>
  <si>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</si>
  <si>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</si>
  <si>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</si>
  <si>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</si>
  <si>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</si>
  <si>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</si>
  <si>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</si>
  <si>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</si>
  <si>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</si>
  <si>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</si>
  <si>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</si>
  <si>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</si>
  <si>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</si>
  <si>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</si>
  <si>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</si>
  <si>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</si>
  <si>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</si>
  <si>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</si>
  <si>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</si>
  <si>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</si>
  <si>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</si>
  <si>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</si>
  <si>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</si>
  <si>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</si>
  <si>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</si>
  <si>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</si>
  <si>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</si>
  <si>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</si>
  <si>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</si>
  <si>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</si>
  <si>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</si>
  <si>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</si>
  <si>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</si>
  <si>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</si>
  <si>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</si>
  <si>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</si>
  <si>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</si>
  <si>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</si>
  <si>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</si>
  <si>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</si>
  <si>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</si>
  <si>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</si>
  <si>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</si>
  <si>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</si>
  <si>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</si>
  <si>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</si>
  <si>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</si>
  <si>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</si>
  <si>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</si>
  <si>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TH33</t>
  </si>
  <si>
    <t>TH1500</t>
  </si>
  <si>
    <t>ClimateID</t>
  </si>
  <si>
    <t>BiologyDefault</t>
  </si>
  <si>
    <t>Biology</t>
  </si>
  <si>
    <t>StayGreen</t>
  </si>
  <si>
    <t>Source_name</t>
  </si>
  <si>
    <t>BottomBC</t>
  </si>
  <si>
    <t>Time</t>
  </si>
  <si>
    <t>hourly</t>
  </si>
  <si>
    <t>WeatherID</t>
  </si>
  <si>
    <t>C</t>
  </si>
  <si>
    <t>N</t>
  </si>
  <si>
    <t>rate(cm/hr)</t>
  </si>
  <si>
    <t>StartTime</t>
  </si>
  <si>
    <t>StopTime</t>
  </si>
  <si>
    <t>Distance</t>
  </si>
  <si>
    <t>nodes</t>
  </si>
  <si>
    <t>RowSpacing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</si>
  <si>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</si>
  <si>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</si>
  <si>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</si>
  <si>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</si>
  <si>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</si>
  <si>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</si>
  <si>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</si>
  <si>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</si>
  <si>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</si>
  <si>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</si>
  <si>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</si>
  <si>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</si>
  <si>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LM_min</t>
  </si>
  <si>
    <t>lUpW</t>
  </si>
  <si>
    <t>Diffx</t>
  </si>
  <si>
    <t>Diffz</t>
  </si>
  <si>
    <t>VelZ</t>
  </si>
  <si>
    <t>soilFile</t>
  </si>
  <si>
    <t>weatherfilename</t>
  </si>
  <si>
    <t>BGR</t>
  </si>
  <si>
    <t>CJA</t>
  </si>
  <si>
    <t>DCA</t>
  </si>
  <si>
    <t>DCB</t>
  </si>
  <si>
    <t>DMK</t>
  </si>
  <si>
    <t>KTB</t>
  </si>
  <si>
    <t>LBR</t>
  </si>
  <si>
    <t>MPD</t>
  </si>
  <si>
    <t>QHS</t>
  </si>
  <si>
    <t>TCB</t>
  </si>
  <si>
    <t>ULA</t>
  </si>
  <si>
    <t>BGR.soi</t>
  </si>
  <si>
    <t>CJA.soi</t>
  </si>
  <si>
    <t>DCA.soi</t>
  </si>
  <si>
    <t>DCB.soi</t>
  </si>
  <si>
    <t>DMK.soi</t>
  </si>
  <si>
    <t>LBR.soi</t>
  </si>
  <si>
    <t>MPD.soi</t>
  </si>
  <si>
    <t>QHS.soi</t>
  </si>
  <si>
    <t>TCB.soi</t>
  </si>
  <si>
    <t>ULA.soi</t>
  </si>
  <si>
    <t>depth</t>
  </si>
  <si>
    <t>Crown.var</t>
  </si>
  <si>
    <t>Crown</t>
  </si>
  <si>
    <t>Crown.Weather</t>
  </si>
  <si>
    <t>default.nit</t>
  </si>
  <si>
    <t>population</t>
  </si>
  <si>
    <t>lat</t>
  </si>
  <si>
    <t>long</t>
  </si>
  <si>
    <t>Yseed</t>
  </si>
  <si>
    <t>EOMULT</t>
  </si>
  <si>
    <t>noSoilFile</t>
  </si>
  <si>
    <t>OutputSoilFile</t>
  </si>
  <si>
    <t>BGR_B</t>
  </si>
  <si>
    <t>BGR_C</t>
  </si>
  <si>
    <t>CJA_B</t>
  </si>
  <si>
    <t>DCA_B</t>
  </si>
  <si>
    <t>DCA_C</t>
  </si>
  <si>
    <t>DCB_B</t>
  </si>
  <si>
    <t>DMK_B</t>
  </si>
  <si>
    <t>DMK_C</t>
  </si>
  <si>
    <t>LBR_B</t>
  </si>
  <si>
    <t>LBR_C</t>
  </si>
  <si>
    <t>MPD_B</t>
  </si>
  <si>
    <t>MPD_C</t>
  </si>
  <si>
    <t>QHS_B</t>
  </si>
  <si>
    <t>TCB_B</t>
  </si>
  <si>
    <t>ULA_B</t>
  </si>
  <si>
    <t>VarietyFIle</t>
  </si>
  <si>
    <t>SOilName</t>
  </si>
  <si>
    <t>SOilFile</t>
  </si>
  <si>
    <t>climatefile</t>
  </si>
  <si>
    <t>climateID</t>
  </si>
  <si>
    <t>NitrogenFIle</t>
  </si>
  <si>
    <t>path</t>
  </si>
  <si>
    <t>id</t>
  </si>
  <si>
    <t>date</t>
  </si>
  <si>
    <t>BGR.wea</t>
  </si>
  <si>
    <t>CJA.wea</t>
  </si>
  <si>
    <t>DCA.wea</t>
  </si>
  <si>
    <t>DCB.wea</t>
  </si>
  <si>
    <t>DMK.wea</t>
  </si>
  <si>
    <t>LBR.wea</t>
  </si>
  <si>
    <t>MPD.wea</t>
  </si>
  <si>
    <t>QHS.wea</t>
  </si>
  <si>
    <t>TCB.wea</t>
  </si>
  <si>
    <t>ULA.wea</t>
  </si>
  <si>
    <t>latitude</t>
  </si>
  <si>
    <t>longitude</t>
  </si>
  <si>
    <t>site</t>
  </si>
  <si>
    <t>BGR.cli</t>
  </si>
  <si>
    <t>CJA.cli</t>
  </si>
  <si>
    <t>DCA.cli</t>
  </si>
  <si>
    <t>DCB.cli</t>
  </si>
  <si>
    <t>DMK.cli</t>
  </si>
  <si>
    <t>LBR.cli</t>
  </si>
  <si>
    <t>MPD.cli</t>
  </si>
  <si>
    <t>QHS.cli</t>
  </si>
  <si>
    <t>TCB.cli</t>
  </si>
  <si>
    <t>ULA.cli</t>
  </si>
  <si>
    <t>longName</t>
  </si>
  <si>
    <t>autoIrrigAmt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</si>
</sst>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1" fontId="0" fillId="0" borderId="0" xfId="0" applyNumberFormat="1"/>
    <xf numFmtId="0" fontId="0" fillId="2" borderId="0" xfId="0" applyFill="1"/>
    <xf numFmtId="0" fontId="5" fillId="0" borderId="0" xfId="0" applyFont="1"/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14" fontId="5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6"/>
  <sheetViews>
    <sheetView workbookViewId="0">
      <selection activeCell="A2" sqref="A2:A16"/>
    </sheetView>
  </sheetViews>
  <sheetFormatPr defaultRowHeight="15" x14ac:dyDescent="0.25"/>
  <cols>
    <col min="1" max="1" width="12.5703125" customWidth="1"/>
    <col min="2" max="2" width="10" customWidth="1"/>
    <col min="3" max="3" width="14" customWidth="1"/>
    <col min="4" max="4" width="12" customWidth="1"/>
    <col min="5" max="6" width="9" customWidth="1"/>
    <col min="7" max="7" width="16" customWidth="1"/>
    <col min="8" max="8" width="12" customWidth="1"/>
    <col min="9" max="9" width="10" customWidth="1"/>
    <col min="10" max="10" width="9" customWidth="1"/>
    <col min="11" max="11" width="13" customWidth="1"/>
    <col min="12" max="12" width="16" customWidth="1"/>
    <col min="13" max="13" width="6" customWidth="1"/>
    <col min="14" max="14" width="15" customWidth="1"/>
  </cols>
  <sheetData>
    <row r="1" spans="1:15" x14ac:dyDescent="0.25">
      <c r="A1" t="s">
        <v>9</v>
      </c>
      <c r="B1" t="s">
        <v>116</v>
      </c>
      <c r="C1" t="s">
        <v>11</v>
      </c>
      <c r="D1" t="s">
        <v>192</v>
      </c>
      <c r="E1" t="s">
        <v>193</v>
      </c>
      <c r="F1" t="s">
        <v>194</v>
      </c>
      <c r="G1" t="s">
        <v>143</v>
      </c>
      <c r="H1" t="s">
        <v>195</v>
      </c>
      <c r="I1" t="s">
        <v>196</v>
      </c>
      <c r="J1" t="s">
        <v>23</v>
      </c>
      <c r="K1" t="s">
        <v>197</v>
      </c>
      <c r="L1" t="s">
        <v>89</v>
      </c>
      <c r="M1" t="s">
        <v>198</v>
      </c>
      <c r="N1" t="s">
        <v>110</v>
      </c>
      <c r="O1" t="s">
        <v>224</v>
      </c>
    </row>
    <row r="2" spans="1:15" x14ac:dyDescent="0.25">
      <c r="A2" t="s">
        <v>177</v>
      </c>
      <c r="B2" t="s">
        <v>144</v>
      </c>
      <c r="C2" t="s">
        <v>167</v>
      </c>
      <c r="D2" t="s">
        <v>166</v>
      </c>
      <c r="E2" t="s">
        <v>144</v>
      </c>
      <c r="F2" t="s">
        <v>155</v>
      </c>
      <c r="G2" t="s">
        <v>201</v>
      </c>
      <c r="H2" t="s">
        <v>214</v>
      </c>
      <c r="I2" t="s">
        <v>144</v>
      </c>
      <c r="J2" t="s">
        <v>144</v>
      </c>
      <c r="K2" t="s">
        <v>169</v>
      </c>
      <c r="L2" t="s">
        <v>90</v>
      </c>
      <c r="M2" t="s">
        <v>177</v>
      </c>
      <c r="N2" t="s">
        <v>109</v>
      </c>
      <c r="O2" t="str">
        <f>A2</f>
        <v>BGR_B</v>
      </c>
    </row>
    <row r="3" spans="1:15" x14ac:dyDescent="0.25">
      <c r="A3" t="s">
        <v>178</v>
      </c>
      <c r="B3" t="s">
        <v>144</v>
      </c>
      <c r="C3" t="s">
        <v>167</v>
      </c>
      <c r="D3" t="s">
        <v>166</v>
      </c>
      <c r="E3" t="s">
        <v>144</v>
      </c>
      <c r="F3" t="s">
        <v>155</v>
      </c>
      <c r="G3" t="s">
        <v>201</v>
      </c>
      <c r="H3" t="s">
        <v>214</v>
      </c>
      <c r="I3" t="s">
        <v>144</v>
      </c>
      <c r="J3" t="s">
        <v>144</v>
      </c>
      <c r="K3" t="s">
        <v>169</v>
      </c>
      <c r="L3" t="s">
        <v>90</v>
      </c>
      <c r="M3" t="s">
        <v>178</v>
      </c>
      <c r="N3" t="s">
        <v>109</v>
      </c>
      <c r="O3" t="str">
        <f t="shared" ref="O3:O16" si="0">A3</f>
        <v>BGR_C</v>
      </c>
    </row>
    <row r="4" spans="1:15" x14ac:dyDescent="0.25">
      <c r="A4" t="s">
        <v>179</v>
      </c>
      <c r="B4" t="s">
        <v>145</v>
      </c>
      <c r="C4" t="s">
        <v>167</v>
      </c>
      <c r="D4" t="s">
        <v>166</v>
      </c>
      <c r="E4" t="s">
        <v>145</v>
      </c>
      <c r="F4" t="s">
        <v>156</v>
      </c>
      <c r="G4" t="s">
        <v>202</v>
      </c>
      <c r="H4" t="s">
        <v>215</v>
      </c>
      <c r="I4" t="s">
        <v>145</v>
      </c>
      <c r="J4" t="s">
        <v>145</v>
      </c>
      <c r="K4" t="s">
        <v>169</v>
      </c>
      <c r="L4" t="s">
        <v>90</v>
      </c>
      <c r="M4" t="s">
        <v>179</v>
      </c>
      <c r="N4" t="s">
        <v>109</v>
      </c>
      <c r="O4" t="str">
        <f t="shared" si="0"/>
        <v>CJA_B</v>
      </c>
    </row>
    <row r="5" spans="1:15" x14ac:dyDescent="0.25">
      <c r="A5" t="s">
        <v>180</v>
      </c>
      <c r="B5" t="s">
        <v>146</v>
      </c>
      <c r="C5" t="s">
        <v>167</v>
      </c>
      <c r="D5" t="s">
        <v>166</v>
      </c>
      <c r="E5" t="s">
        <v>146</v>
      </c>
      <c r="F5" t="s">
        <v>157</v>
      </c>
      <c r="G5" t="s">
        <v>203</v>
      </c>
      <c r="H5" t="s">
        <v>216</v>
      </c>
      <c r="I5" t="s">
        <v>146</v>
      </c>
      <c r="J5" t="s">
        <v>146</v>
      </c>
      <c r="K5" t="s">
        <v>169</v>
      </c>
      <c r="L5" t="s">
        <v>90</v>
      </c>
      <c r="M5" t="s">
        <v>180</v>
      </c>
      <c r="N5" t="s">
        <v>109</v>
      </c>
      <c r="O5" t="str">
        <f t="shared" si="0"/>
        <v>DCA_B</v>
      </c>
    </row>
    <row r="6" spans="1:15" x14ac:dyDescent="0.25">
      <c r="A6" t="s">
        <v>181</v>
      </c>
      <c r="B6" t="s">
        <v>146</v>
      </c>
      <c r="C6" t="s">
        <v>167</v>
      </c>
      <c r="D6" t="s">
        <v>166</v>
      </c>
      <c r="E6" t="s">
        <v>146</v>
      </c>
      <c r="F6" t="s">
        <v>157</v>
      </c>
      <c r="G6" t="s">
        <v>203</v>
      </c>
      <c r="H6" t="s">
        <v>216</v>
      </c>
      <c r="I6" t="s">
        <v>146</v>
      </c>
      <c r="J6" t="s">
        <v>146</v>
      </c>
      <c r="K6" t="s">
        <v>169</v>
      </c>
      <c r="L6" t="s">
        <v>90</v>
      </c>
      <c r="M6" t="s">
        <v>181</v>
      </c>
      <c r="N6" t="s">
        <v>109</v>
      </c>
      <c r="O6" t="str">
        <f t="shared" si="0"/>
        <v>DCA_C</v>
      </c>
    </row>
    <row r="7" spans="1:15" x14ac:dyDescent="0.25">
      <c r="A7" t="s">
        <v>182</v>
      </c>
      <c r="B7" t="s">
        <v>147</v>
      </c>
      <c r="C7" t="s">
        <v>167</v>
      </c>
      <c r="D7" t="s">
        <v>166</v>
      </c>
      <c r="E7" t="s">
        <v>147</v>
      </c>
      <c r="F7" t="s">
        <v>158</v>
      </c>
      <c r="G7" t="s">
        <v>204</v>
      </c>
      <c r="H7" t="s">
        <v>217</v>
      </c>
      <c r="I7" t="s">
        <v>147</v>
      </c>
      <c r="J7" t="s">
        <v>147</v>
      </c>
      <c r="K7" t="s">
        <v>169</v>
      </c>
      <c r="L7" t="s">
        <v>90</v>
      </c>
      <c r="M7" t="s">
        <v>182</v>
      </c>
      <c r="N7" t="s">
        <v>109</v>
      </c>
      <c r="O7" t="str">
        <f t="shared" si="0"/>
        <v>DCB_B</v>
      </c>
    </row>
    <row r="8" spans="1:15" x14ac:dyDescent="0.25">
      <c r="A8" t="s">
        <v>183</v>
      </c>
      <c r="B8" t="s">
        <v>148</v>
      </c>
      <c r="C8" t="s">
        <v>167</v>
      </c>
      <c r="D8" t="s">
        <v>166</v>
      </c>
      <c r="E8" t="s">
        <v>148</v>
      </c>
      <c r="F8" t="s">
        <v>159</v>
      </c>
      <c r="G8" t="s">
        <v>205</v>
      </c>
      <c r="H8" t="s">
        <v>218</v>
      </c>
      <c r="I8" t="s">
        <v>148</v>
      </c>
      <c r="J8" t="s">
        <v>148</v>
      </c>
      <c r="K8" t="s">
        <v>169</v>
      </c>
      <c r="L8" t="s">
        <v>90</v>
      </c>
      <c r="M8" t="s">
        <v>183</v>
      </c>
      <c r="N8" t="s">
        <v>109</v>
      </c>
      <c r="O8" t="str">
        <f t="shared" si="0"/>
        <v>DMK_B</v>
      </c>
    </row>
    <row r="9" spans="1:15" x14ac:dyDescent="0.25">
      <c r="A9" t="s">
        <v>184</v>
      </c>
      <c r="B9" t="s">
        <v>148</v>
      </c>
      <c r="C9" t="s">
        <v>167</v>
      </c>
      <c r="D9" t="s">
        <v>166</v>
      </c>
      <c r="E9" t="s">
        <v>148</v>
      </c>
      <c r="F9" t="s">
        <v>159</v>
      </c>
      <c r="G9" t="s">
        <v>205</v>
      </c>
      <c r="H9" t="s">
        <v>218</v>
      </c>
      <c r="I9" t="s">
        <v>148</v>
      </c>
      <c r="J9" t="s">
        <v>148</v>
      </c>
      <c r="K9" t="s">
        <v>169</v>
      </c>
      <c r="L9" t="s">
        <v>90</v>
      </c>
      <c r="M9" t="s">
        <v>184</v>
      </c>
      <c r="N9" t="s">
        <v>109</v>
      </c>
      <c r="O9" t="str">
        <f t="shared" si="0"/>
        <v>DMK_C</v>
      </c>
    </row>
    <row r="10" spans="1:15" x14ac:dyDescent="0.25">
      <c r="A10" t="s">
        <v>185</v>
      </c>
      <c r="B10" t="s">
        <v>150</v>
      </c>
      <c r="C10" t="s">
        <v>167</v>
      </c>
      <c r="D10" t="s">
        <v>166</v>
      </c>
      <c r="E10" t="s">
        <v>150</v>
      </c>
      <c r="F10" t="s">
        <v>160</v>
      </c>
      <c r="G10" t="s">
        <v>206</v>
      </c>
      <c r="H10" t="s">
        <v>219</v>
      </c>
      <c r="I10" t="s">
        <v>150</v>
      </c>
      <c r="J10" t="s">
        <v>150</v>
      </c>
      <c r="K10" t="s">
        <v>169</v>
      </c>
      <c r="L10" t="s">
        <v>90</v>
      </c>
      <c r="M10" t="s">
        <v>185</v>
      </c>
      <c r="N10" t="s">
        <v>109</v>
      </c>
      <c r="O10" t="str">
        <f t="shared" si="0"/>
        <v>LBR_B</v>
      </c>
    </row>
    <row r="11" spans="1:15" x14ac:dyDescent="0.25">
      <c r="A11" t="s">
        <v>186</v>
      </c>
      <c r="B11" t="s">
        <v>150</v>
      </c>
      <c r="C11" t="s">
        <v>167</v>
      </c>
      <c r="D11" t="s">
        <v>166</v>
      </c>
      <c r="E11" t="s">
        <v>150</v>
      </c>
      <c r="F11" t="s">
        <v>160</v>
      </c>
      <c r="G11" t="s">
        <v>206</v>
      </c>
      <c r="H11" t="s">
        <v>219</v>
      </c>
      <c r="I11" t="s">
        <v>150</v>
      </c>
      <c r="J11" t="s">
        <v>150</v>
      </c>
      <c r="K11" t="s">
        <v>169</v>
      </c>
      <c r="L11" t="s">
        <v>90</v>
      </c>
      <c r="M11" t="s">
        <v>186</v>
      </c>
      <c r="N11" t="s">
        <v>109</v>
      </c>
      <c r="O11" t="str">
        <f t="shared" si="0"/>
        <v>LBR_C</v>
      </c>
    </row>
    <row r="12" spans="1:15" x14ac:dyDescent="0.25">
      <c r="A12" t="s">
        <v>187</v>
      </c>
      <c r="B12" t="s">
        <v>151</v>
      </c>
      <c r="C12" t="s">
        <v>167</v>
      </c>
      <c r="D12" t="s">
        <v>166</v>
      </c>
      <c r="E12" t="s">
        <v>151</v>
      </c>
      <c r="F12" t="s">
        <v>161</v>
      </c>
      <c r="G12" t="s">
        <v>207</v>
      </c>
      <c r="H12" t="s">
        <v>220</v>
      </c>
      <c r="I12" t="s">
        <v>151</v>
      </c>
      <c r="J12" t="s">
        <v>151</v>
      </c>
      <c r="K12" t="s">
        <v>169</v>
      </c>
      <c r="L12" t="s">
        <v>90</v>
      </c>
      <c r="M12" t="s">
        <v>187</v>
      </c>
      <c r="N12" t="s">
        <v>109</v>
      </c>
      <c r="O12" t="str">
        <f t="shared" si="0"/>
        <v>MPD_B</v>
      </c>
    </row>
    <row r="13" spans="1:15" x14ac:dyDescent="0.25">
      <c r="A13" t="s">
        <v>188</v>
      </c>
      <c r="B13" t="s">
        <v>151</v>
      </c>
      <c r="C13" t="s">
        <v>167</v>
      </c>
      <c r="D13" t="s">
        <v>166</v>
      </c>
      <c r="E13" t="s">
        <v>151</v>
      </c>
      <c r="F13" t="s">
        <v>161</v>
      </c>
      <c r="G13" t="s">
        <v>207</v>
      </c>
      <c r="H13" t="s">
        <v>220</v>
      </c>
      <c r="I13" t="s">
        <v>151</v>
      </c>
      <c r="J13" t="s">
        <v>151</v>
      </c>
      <c r="K13" t="s">
        <v>169</v>
      </c>
      <c r="L13" t="s">
        <v>90</v>
      </c>
      <c r="M13" t="s">
        <v>188</v>
      </c>
      <c r="N13" t="s">
        <v>109</v>
      </c>
      <c r="O13" t="str">
        <f t="shared" si="0"/>
        <v>MPD_C</v>
      </c>
    </row>
    <row r="14" spans="1:15" x14ac:dyDescent="0.25">
      <c r="A14" t="s">
        <v>189</v>
      </c>
      <c r="B14" t="s">
        <v>152</v>
      </c>
      <c r="C14" t="s">
        <v>167</v>
      </c>
      <c r="D14" t="s">
        <v>166</v>
      </c>
      <c r="E14" t="s">
        <v>152</v>
      </c>
      <c r="F14" t="s">
        <v>162</v>
      </c>
      <c r="G14" t="s">
        <v>208</v>
      </c>
      <c r="H14" t="s">
        <v>221</v>
      </c>
      <c r="I14" t="s">
        <v>152</v>
      </c>
      <c r="J14" t="s">
        <v>152</v>
      </c>
      <c r="K14" t="s">
        <v>169</v>
      </c>
      <c r="L14" t="s">
        <v>90</v>
      </c>
      <c r="M14" t="s">
        <v>189</v>
      </c>
      <c r="N14" t="s">
        <v>109</v>
      </c>
      <c r="O14" t="str">
        <f t="shared" si="0"/>
        <v>QHS_B</v>
      </c>
    </row>
    <row r="15" spans="1:15" x14ac:dyDescent="0.25">
      <c r="A15" t="s">
        <v>190</v>
      </c>
      <c r="B15" t="s">
        <v>153</v>
      </c>
      <c r="C15" t="s">
        <v>167</v>
      </c>
      <c r="D15" t="s">
        <v>166</v>
      </c>
      <c r="E15" t="s">
        <v>153</v>
      </c>
      <c r="F15" t="s">
        <v>163</v>
      </c>
      <c r="G15" t="s">
        <v>209</v>
      </c>
      <c r="H15" t="s">
        <v>222</v>
      </c>
      <c r="I15" t="s">
        <v>153</v>
      </c>
      <c r="J15" t="s">
        <v>153</v>
      </c>
      <c r="K15" t="s">
        <v>169</v>
      </c>
      <c r="L15" t="s">
        <v>90</v>
      </c>
      <c r="M15" t="s">
        <v>190</v>
      </c>
      <c r="N15" t="s">
        <v>109</v>
      </c>
      <c r="O15" t="str">
        <f t="shared" si="0"/>
        <v>TCB_B</v>
      </c>
    </row>
    <row r="16" spans="1:15" x14ac:dyDescent="0.25">
      <c r="A16" t="s">
        <v>191</v>
      </c>
      <c r="B16" t="s">
        <v>154</v>
      </c>
      <c r="C16" t="s">
        <v>167</v>
      </c>
      <c r="D16" t="s">
        <v>166</v>
      </c>
      <c r="E16" t="s">
        <v>154</v>
      </c>
      <c r="F16" t="s">
        <v>164</v>
      </c>
      <c r="G16" t="s">
        <v>210</v>
      </c>
      <c r="H16" t="s">
        <v>223</v>
      </c>
      <c r="I16" t="s">
        <v>154</v>
      </c>
      <c r="J16" t="s">
        <v>154</v>
      </c>
      <c r="K16" t="s">
        <v>169</v>
      </c>
      <c r="L16" t="s">
        <v>90</v>
      </c>
      <c r="M16" t="s">
        <v>191</v>
      </c>
      <c r="N16" t="s">
        <v>109</v>
      </c>
      <c r="O16" t="str">
        <f t="shared" si="0"/>
        <v>ULA_B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9D98-2A13-40E7-A6DA-A5D6B4DD036A}">
  <sheetPr codeName="Sheet2"/>
  <dimension ref="A1:I2"/>
  <sheetViews>
    <sheetView workbookViewId="0">
      <selection activeCell="E13" sqref="E13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9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70</v>
      </c>
      <c r="I1" s="10" t="s">
        <v>71</v>
      </c>
    </row>
    <row r="2" spans="1:9" ht="15.75" x14ac:dyDescent="0.25">
      <c r="A2" s="2" t="s">
        <v>109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"/>
  <sheetViews>
    <sheetView workbookViewId="0">
      <selection activeCell="H7" sqref="H6:I7"/>
    </sheetView>
  </sheetViews>
  <sheetFormatPr defaultRowHeight="15" x14ac:dyDescent="0.25"/>
  <cols>
    <col min="1" max="1" width="10" customWidth="1"/>
    <col min="2" max="2" width="9" customWidth="1"/>
    <col min="3" max="6" width="13" customWidth="1"/>
    <col min="7" max="7" width="14" customWidth="1"/>
    <col min="8" max="22" width="13" customWidth="1"/>
  </cols>
  <sheetData>
    <row r="1" spans="1:22" x14ac:dyDescent="0.25">
      <c r="A1" t="s">
        <v>108</v>
      </c>
      <c r="B1" t="s">
        <v>213</v>
      </c>
      <c r="C1" t="s">
        <v>211</v>
      </c>
      <c r="D1" t="s">
        <v>212</v>
      </c>
      <c r="E1" t="s">
        <v>24</v>
      </c>
      <c r="F1" t="s">
        <v>25</v>
      </c>
      <c r="G1" t="s">
        <v>26</v>
      </c>
      <c r="H1" t="s">
        <v>99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  <row r="2" spans="1:22" x14ac:dyDescent="0.25">
      <c r="A2" t="s">
        <v>144</v>
      </c>
      <c r="B2" t="s">
        <v>144</v>
      </c>
      <c r="C2">
        <v>39.626199999999997</v>
      </c>
      <c r="D2">
        <v>-76.557500000000005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</row>
    <row r="3" spans="1:22" x14ac:dyDescent="0.25">
      <c r="A3" t="s">
        <v>145</v>
      </c>
      <c r="B3" t="s">
        <v>145</v>
      </c>
      <c r="C3">
        <v>38.970199999999998</v>
      </c>
      <c r="D3">
        <v>-75.847899999999996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</v>
      </c>
      <c r="S3">
        <v>3</v>
      </c>
      <c r="T3">
        <v>0</v>
      </c>
      <c r="U3">
        <v>0</v>
      </c>
      <c r="V3">
        <v>380</v>
      </c>
    </row>
    <row r="4" spans="1:22" x14ac:dyDescent="0.25">
      <c r="A4" t="s">
        <v>146</v>
      </c>
      <c r="B4" t="s">
        <v>146</v>
      </c>
      <c r="C4">
        <v>34.463999999999999</v>
      </c>
      <c r="D4">
        <v>-79.411100000000005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1000000</v>
      </c>
      <c r="M4">
        <v>1</v>
      </c>
      <c r="N4">
        <v>0</v>
      </c>
      <c r="O4">
        <v>0.1</v>
      </c>
      <c r="P4">
        <v>1</v>
      </c>
      <c r="Q4">
        <v>1</v>
      </c>
      <c r="R4">
        <v>3</v>
      </c>
      <c r="S4">
        <v>3</v>
      </c>
      <c r="T4">
        <v>0</v>
      </c>
      <c r="U4">
        <v>0</v>
      </c>
      <c r="V4">
        <v>380</v>
      </c>
    </row>
    <row r="5" spans="1:22" x14ac:dyDescent="0.25">
      <c r="A5" t="s">
        <v>147</v>
      </c>
      <c r="B5" t="s">
        <v>147</v>
      </c>
      <c r="C5">
        <v>34.461100000000002</v>
      </c>
      <c r="D5">
        <v>-79.407799999999995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1000000</v>
      </c>
      <c r="M5">
        <v>1</v>
      </c>
      <c r="N5">
        <v>0</v>
      </c>
      <c r="O5">
        <v>0.1</v>
      </c>
      <c r="P5">
        <v>1</v>
      </c>
      <c r="Q5">
        <v>1</v>
      </c>
      <c r="R5">
        <v>3</v>
      </c>
      <c r="S5">
        <v>3</v>
      </c>
      <c r="T5">
        <v>0</v>
      </c>
      <c r="U5">
        <v>0</v>
      </c>
      <c r="V5">
        <v>380</v>
      </c>
    </row>
    <row r="6" spans="1:22" x14ac:dyDescent="0.25">
      <c r="A6" t="s">
        <v>148</v>
      </c>
      <c r="B6" t="s">
        <v>148</v>
      </c>
      <c r="C6">
        <v>34.7883</v>
      </c>
      <c r="D6">
        <v>-78.040199999999999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1000000</v>
      </c>
      <c r="M6">
        <v>1</v>
      </c>
      <c r="N6">
        <v>0</v>
      </c>
      <c r="O6">
        <v>0.1</v>
      </c>
      <c r="P6">
        <v>1</v>
      </c>
      <c r="Q6">
        <v>1</v>
      </c>
      <c r="R6">
        <v>3</v>
      </c>
      <c r="S6">
        <v>3</v>
      </c>
      <c r="T6">
        <v>0</v>
      </c>
      <c r="U6">
        <v>0</v>
      </c>
      <c r="V6">
        <v>380</v>
      </c>
    </row>
    <row r="7" spans="1:22" x14ac:dyDescent="0.25">
      <c r="A7" t="s">
        <v>150</v>
      </c>
      <c r="B7" t="s">
        <v>150</v>
      </c>
      <c r="C7">
        <v>35.587699999999998</v>
      </c>
      <c r="D7">
        <v>-79.076700000000002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1000000</v>
      </c>
      <c r="M7">
        <v>1</v>
      </c>
      <c r="N7">
        <v>0</v>
      </c>
      <c r="O7">
        <v>0.1</v>
      </c>
      <c r="P7">
        <v>1</v>
      </c>
      <c r="Q7">
        <v>1</v>
      </c>
      <c r="R7">
        <v>3</v>
      </c>
      <c r="S7">
        <v>3</v>
      </c>
      <c r="T7">
        <v>0</v>
      </c>
      <c r="U7">
        <v>0</v>
      </c>
      <c r="V7">
        <v>380</v>
      </c>
    </row>
    <row r="8" spans="1:22" x14ac:dyDescent="0.25">
      <c r="A8" t="s">
        <v>151</v>
      </c>
      <c r="B8" t="s">
        <v>151</v>
      </c>
      <c r="C8">
        <v>34.777900000000002</v>
      </c>
      <c r="D8">
        <v>-77.920500000000004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1000000</v>
      </c>
      <c r="M8">
        <v>1</v>
      </c>
      <c r="N8">
        <v>0</v>
      </c>
      <c r="O8">
        <v>0.1</v>
      </c>
      <c r="P8">
        <v>1</v>
      </c>
      <c r="Q8">
        <v>1</v>
      </c>
      <c r="R8">
        <v>3</v>
      </c>
      <c r="S8">
        <v>3</v>
      </c>
      <c r="T8">
        <v>0</v>
      </c>
      <c r="U8">
        <v>0</v>
      </c>
      <c r="V8">
        <v>380</v>
      </c>
    </row>
    <row r="9" spans="1:22" x14ac:dyDescent="0.25">
      <c r="A9" t="s">
        <v>152</v>
      </c>
      <c r="B9" t="s">
        <v>152</v>
      </c>
      <c r="C9">
        <v>39.196300000000001</v>
      </c>
      <c r="D9">
        <v>-75.849100000000007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1000000</v>
      </c>
      <c r="M9">
        <v>1</v>
      </c>
      <c r="N9">
        <v>0</v>
      </c>
      <c r="O9">
        <v>0.1</v>
      </c>
      <c r="P9">
        <v>1</v>
      </c>
      <c r="Q9">
        <v>1</v>
      </c>
      <c r="R9">
        <v>3</v>
      </c>
      <c r="S9">
        <v>3</v>
      </c>
      <c r="T9">
        <v>0</v>
      </c>
      <c r="U9">
        <v>0</v>
      </c>
      <c r="V9">
        <v>380</v>
      </c>
    </row>
    <row r="10" spans="1:22" x14ac:dyDescent="0.25">
      <c r="A10" t="s">
        <v>153</v>
      </c>
      <c r="B10" t="s">
        <v>153</v>
      </c>
      <c r="C10">
        <v>38.843800000000002</v>
      </c>
      <c r="D10">
        <v>-76.177700000000002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1000000</v>
      </c>
      <c r="M10">
        <v>1</v>
      </c>
      <c r="N10">
        <v>0</v>
      </c>
      <c r="O10">
        <v>0.1</v>
      </c>
      <c r="P10">
        <v>1</v>
      </c>
      <c r="Q10">
        <v>1</v>
      </c>
      <c r="R10">
        <v>3</v>
      </c>
      <c r="S10">
        <v>3</v>
      </c>
      <c r="T10">
        <v>0</v>
      </c>
      <c r="U10">
        <v>0</v>
      </c>
      <c r="V10">
        <v>380</v>
      </c>
    </row>
    <row r="11" spans="1:22" x14ac:dyDescent="0.25">
      <c r="A11" t="s">
        <v>154</v>
      </c>
      <c r="B11" t="s">
        <v>154</v>
      </c>
      <c r="C11">
        <v>34.860300000000002</v>
      </c>
      <c r="D11">
        <v>-80.512799999999999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1000000</v>
      </c>
      <c r="M11">
        <v>1</v>
      </c>
      <c r="N11">
        <v>0</v>
      </c>
      <c r="O11">
        <v>0.1</v>
      </c>
      <c r="P11">
        <v>1</v>
      </c>
      <c r="Q11">
        <v>1</v>
      </c>
      <c r="R11">
        <v>3</v>
      </c>
      <c r="S11">
        <v>3</v>
      </c>
      <c r="T11">
        <v>0</v>
      </c>
      <c r="U11">
        <v>0</v>
      </c>
      <c r="V11">
        <v>380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6"/>
  <sheetViews>
    <sheetView workbookViewId="0"/>
  </sheetViews>
  <sheetFormatPr defaultRowHeight="15" x14ac:dyDescent="0.25"/>
  <cols>
    <col min="1" max="1" width="6" customWidth="1"/>
    <col min="2" max="2" width="11" customWidth="1"/>
    <col min="3" max="6" width="13" customWidth="1"/>
  </cols>
  <sheetData>
    <row r="1" spans="1:6" x14ac:dyDescent="0.25">
      <c r="A1" t="s">
        <v>199</v>
      </c>
      <c r="B1" t="s">
        <v>200</v>
      </c>
      <c r="C1" t="s">
        <v>1</v>
      </c>
      <c r="D1" t="s">
        <v>165</v>
      </c>
      <c r="E1" t="s">
        <v>117</v>
      </c>
      <c r="F1" t="s">
        <v>118</v>
      </c>
    </row>
    <row r="2" spans="1:6" x14ac:dyDescent="0.25">
      <c r="A2" t="s">
        <v>177</v>
      </c>
      <c r="B2" s="1">
        <v>42864</v>
      </c>
      <c r="C2">
        <v>245</v>
      </c>
      <c r="D2">
        <v>5</v>
      </c>
      <c r="E2">
        <v>0</v>
      </c>
      <c r="F2">
        <v>0</v>
      </c>
    </row>
    <row r="3" spans="1:6" x14ac:dyDescent="0.25">
      <c r="A3" t="s">
        <v>178</v>
      </c>
      <c r="B3" s="1">
        <v>42864</v>
      </c>
      <c r="C3">
        <v>245</v>
      </c>
      <c r="D3">
        <v>5</v>
      </c>
      <c r="E3">
        <v>0</v>
      </c>
      <c r="F3">
        <v>0</v>
      </c>
    </row>
    <row r="4" spans="1:6" x14ac:dyDescent="0.25">
      <c r="A4" t="s">
        <v>179</v>
      </c>
      <c r="B4" s="1">
        <v>43182</v>
      </c>
      <c r="C4">
        <v>150</v>
      </c>
      <c r="D4">
        <v>5</v>
      </c>
      <c r="E4">
        <v>0</v>
      </c>
      <c r="F4">
        <v>0</v>
      </c>
    </row>
    <row r="5" spans="1:6" x14ac:dyDescent="0.25">
      <c r="A5" t="s">
        <v>180</v>
      </c>
      <c r="B5" s="1">
        <v>42805</v>
      </c>
      <c r="C5">
        <v>150</v>
      </c>
      <c r="D5">
        <v>5</v>
      </c>
      <c r="E5">
        <v>0</v>
      </c>
      <c r="F5">
        <v>0</v>
      </c>
    </row>
    <row r="6" spans="1:6" x14ac:dyDescent="0.25">
      <c r="A6" t="s">
        <v>181</v>
      </c>
      <c r="B6" s="1">
        <v>42805</v>
      </c>
      <c r="C6">
        <v>150</v>
      </c>
      <c r="D6">
        <v>5</v>
      </c>
      <c r="E6">
        <v>0</v>
      </c>
      <c r="F6">
        <v>0</v>
      </c>
    </row>
    <row r="7" spans="1:6" x14ac:dyDescent="0.25">
      <c r="A7" t="s">
        <v>182</v>
      </c>
      <c r="B7" s="1">
        <v>42805</v>
      </c>
      <c r="C7">
        <v>150</v>
      </c>
      <c r="D7">
        <v>5</v>
      </c>
      <c r="E7">
        <v>0</v>
      </c>
      <c r="F7">
        <v>0</v>
      </c>
    </row>
    <row r="8" spans="1:6" x14ac:dyDescent="0.25">
      <c r="A8" t="s">
        <v>183</v>
      </c>
      <c r="B8" s="1">
        <v>42809</v>
      </c>
      <c r="C8">
        <v>150</v>
      </c>
      <c r="D8">
        <v>5</v>
      </c>
      <c r="E8">
        <v>0</v>
      </c>
      <c r="F8">
        <v>0</v>
      </c>
    </row>
    <row r="9" spans="1:6" x14ac:dyDescent="0.25">
      <c r="A9" t="s">
        <v>184</v>
      </c>
      <c r="B9" s="1">
        <v>42809</v>
      </c>
      <c r="C9">
        <v>150</v>
      </c>
      <c r="D9">
        <v>5</v>
      </c>
      <c r="E9">
        <v>0</v>
      </c>
      <c r="F9">
        <v>0</v>
      </c>
    </row>
    <row r="10" spans="1:6" x14ac:dyDescent="0.25">
      <c r="A10" t="s">
        <v>185</v>
      </c>
      <c r="B10" s="1">
        <v>42826</v>
      </c>
      <c r="C10">
        <v>150</v>
      </c>
      <c r="D10">
        <v>5</v>
      </c>
      <c r="E10">
        <v>0</v>
      </c>
      <c r="F10">
        <v>0</v>
      </c>
    </row>
    <row r="11" spans="1:6" x14ac:dyDescent="0.25">
      <c r="A11" t="s">
        <v>186</v>
      </c>
      <c r="B11" s="1">
        <v>42826</v>
      </c>
      <c r="C11">
        <v>150</v>
      </c>
      <c r="D11">
        <v>5</v>
      </c>
      <c r="E11">
        <v>0</v>
      </c>
      <c r="F11">
        <v>0</v>
      </c>
    </row>
    <row r="12" spans="1:6" x14ac:dyDescent="0.25">
      <c r="A12" t="s">
        <v>187</v>
      </c>
      <c r="B12" s="1">
        <v>43182</v>
      </c>
      <c r="C12">
        <v>150</v>
      </c>
      <c r="D12">
        <v>5</v>
      </c>
      <c r="E12">
        <v>0</v>
      </c>
      <c r="F12">
        <v>0</v>
      </c>
    </row>
    <row r="13" spans="1:6" x14ac:dyDescent="0.25">
      <c r="A13" t="s">
        <v>188</v>
      </c>
      <c r="B13" s="1">
        <v>43182</v>
      </c>
      <c r="C13">
        <v>150</v>
      </c>
      <c r="D13">
        <v>5</v>
      </c>
      <c r="E13">
        <v>0</v>
      </c>
      <c r="F13">
        <v>0</v>
      </c>
    </row>
    <row r="14" spans="1:6" x14ac:dyDescent="0.25">
      <c r="A14" t="s">
        <v>189</v>
      </c>
      <c r="B14" s="1">
        <v>42827</v>
      </c>
      <c r="C14">
        <v>175</v>
      </c>
      <c r="D14">
        <v>5</v>
      </c>
      <c r="E14">
        <v>0</v>
      </c>
      <c r="F14">
        <v>0</v>
      </c>
    </row>
    <row r="15" spans="1:6" x14ac:dyDescent="0.25">
      <c r="A15" t="s">
        <v>190</v>
      </c>
      <c r="B15" s="1">
        <v>42818</v>
      </c>
      <c r="C15">
        <v>170</v>
      </c>
      <c r="D15">
        <v>5</v>
      </c>
      <c r="E15">
        <v>0</v>
      </c>
      <c r="F15">
        <v>0</v>
      </c>
    </row>
    <row r="16" spans="1:6" x14ac:dyDescent="0.25">
      <c r="A16" t="s">
        <v>191</v>
      </c>
      <c r="B16" s="1">
        <v>42813</v>
      </c>
      <c r="C16">
        <v>150</v>
      </c>
      <c r="D16">
        <v>5</v>
      </c>
      <c r="E16">
        <v>0</v>
      </c>
      <c r="F16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26F9-B34C-4F2A-8A37-384A9D7ED0E3}">
  <sheetPr codeName="Sheet5"/>
  <dimension ref="A1:H11"/>
  <sheetViews>
    <sheetView workbookViewId="0">
      <selection activeCell="J5" sqref="J5"/>
    </sheetView>
  </sheetViews>
  <sheetFormatPr defaultRowHeight="15" x14ac:dyDescent="0.25"/>
  <cols>
    <col min="1" max="1" width="15.42578125" customWidth="1"/>
    <col min="6" max="6" width="15.42578125" customWidth="1"/>
  </cols>
  <sheetData>
    <row r="1" spans="1:8" x14ac:dyDescent="0.25">
      <c r="A1" t="s">
        <v>10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113</v>
      </c>
    </row>
    <row r="2" spans="1:8" x14ac:dyDescent="0.25">
      <c r="A2" t="s">
        <v>155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</row>
    <row r="3" spans="1:8" x14ac:dyDescent="0.25">
      <c r="A3" t="s">
        <v>156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</row>
    <row r="4" spans="1:8" x14ac:dyDescent="0.25">
      <c r="A4" t="s">
        <v>157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</row>
    <row r="5" spans="1:8" x14ac:dyDescent="0.25">
      <c r="A5" t="s">
        <v>158</v>
      </c>
      <c r="B5">
        <v>1.6</v>
      </c>
      <c r="C5">
        <v>0.05</v>
      </c>
      <c r="D5">
        <v>2.1</v>
      </c>
      <c r="E5">
        <v>2</v>
      </c>
      <c r="F5">
        <v>10</v>
      </c>
      <c r="G5">
        <v>23</v>
      </c>
      <c r="H5">
        <v>-7</v>
      </c>
    </row>
    <row r="6" spans="1:8" x14ac:dyDescent="0.25">
      <c r="A6" t="s">
        <v>159</v>
      </c>
      <c r="B6">
        <v>1.6</v>
      </c>
      <c r="C6">
        <v>0.05</v>
      </c>
      <c r="D6">
        <v>2.1</v>
      </c>
      <c r="E6">
        <v>2</v>
      </c>
      <c r="F6">
        <v>10</v>
      </c>
      <c r="G6">
        <v>23</v>
      </c>
      <c r="H6">
        <v>-7</v>
      </c>
    </row>
    <row r="7" spans="1:8" x14ac:dyDescent="0.25">
      <c r="A7" t="s">
        <v>160</v>
      </c>
      <c r="B7">
        <v>1.6</v>
      </c>
      <c r="C7">
        <v>0.05</v>
      </c>
      <c r="D7">
        <v>2.1</v>
      </c>
      <c r="E7">
        <v>2</v>
      </c>
      <c r="F7">
        <v>10</v>
      </c>
      <c r="G7">
        <v>23</v>
      </c>
      <c r="H7">
        <v>-7</v>
      </c>
    </row>
    <row r="8" spans="1:8" x14ac:dyDescent="0.25">
      <c r="A8" t="s">
        <v>161</v>
      </c>
      <c r="B8">
        <v>1.6</v>
      </c>
      <c r="C8">
        <v>0.05</v>
      </c>
      <c r="D8">
        <v>2.1</v>
      </c>
      <c r="E8">
        <v>2</v>
      </c>
      <c r="F8">
        <v>10</v>
      </c>
      <c r="G8">
        <v>23</v>
      </c>
      <c r="H8">
        <v>-7</v>
      </c>
    </row>
    <row r="9" spans="1:8" x14ac:dyDescent="0.25">
      <c r="A9" t="s">
        <v>162</v>
      </c>
      <c r="B9">
        <v>1.6</v>
      </c>
      <c r="C9">
        <v>0.05</v>
      </c>
      <c r="D9">
        <v>2.1</v>
      </c>
      <c r="E9">
        <v>2</v>
      </c>
      <c r="F9">
        <v>10</v>
      </c>
      <c r="G9">
        <v>23</v>
      </c>
      <c r="H9">
        <v>-7</v>
      </c>
    </row>
    <row r="10" spans="1:8" x14ac:dyDescent="0.25">
      <c r="A10" t="s">
        <v>163</v>
      </c>
      <c r="B10">
        <v>1.6</v>
      </c>
      <c r="C10">
        <v>0.05</v>
      </c>
      <c r="D10">
        <v>2.1</v>
      </c>
      <c r="E10">
        <v>2</v>
      </c>
      <c r="F10">
        <v>10</v>
      </c>
      <c r="G10">
        <v>23</v>
      </c>
      <c r="H10">
        <v>-7</v>
      </c>
    </row>
    <row r="11" spans="1:8" x14ac:dyDescent="0.25">
      <c r="A11" t="s">
        <v>164</v>
      </c>
      <c r="B11">
        <v>1.6</v>
      </c>
      <c r="C11">
        <v>0.05</v>
      </c>
      <c r="D11">
        <v>2.1</v>
      </c>
      <c r="E11">
        <v>2</v>
      </c>
      <c r="F11">
        <v>10</v>
      </c>
      <c r="G11">
        <v>23</v>
      </c>
      <c r="H11">
        <v>-7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0E8D-F391-45D1-B565-D1B866F6CDF4}">
  <sheetPr codeName="Sheet8"/>
  <dimension ref="A1:C87"/>
  <sheetViews>
    <sheetView workbookViewId="0">
      <selection activeCell="H16" sqref="H16"/>
    </sheetView>
  </sheetViews>
  <sheetFormatPr defaultRowHeight="15" x14ac:dyDescent="0.25"/>
  <cols>
    <col min="2" max="2" width="15.28515625" customWidth="1"/>
    <col min="3" max="3" width="11.7109375" customWidth="1"/>
  </cols>
  <sheetData>
    <row r="1" spans="1:3" x14ac:dyDescent="0.25">
      <c r="A1" t="s">
        <v>9</v>
      </c>
      <c r="B1" s="11" t="s">
        <v>0</v>
      </c>
      <c r="C1" s="11" t="s">
        <v>1</v>
      </c>
    </row>
    <row r="2" spans="1:3" ht="15.75" x14ac:dyDescent="0.25">
      <c r="A2" s="3"/>
      <c r="B2" s="4"/>
      <c r="C2" s="5"/>
    </row>
    <row r="3" spans="1:3" ht="15.75" x14ac:dyDescent="0.25">
      <c r="A3" s="2"/>
      <c r="B3" s="4"/>
      <c r="C3" s="5"/>
    </row>
    <row r="4" spans="1:3" ht="15.75" x14ac:dyDescent="0.25">
      <c r="A4" s="2"/>
      <c r="B4" s="4"/>
      <c r="C4" s="5"/>
    </row>
    <row r="5" spans="1:3" ht="15.75" x14ac:dyDescent="0.25">
      <c r="A5" s="2"/>
      <c r="B5" s="4"/>
      <c r="C5" s="5"/>
    </row>
    <row r="6" spans="1:3" ht="15.75" x14ac:dyDescent="0.25">
      <c r="A6" s="2"/>
      <c r="B6" s="4"/>
      <c r="C6" s="5"/>
    </row>
    <row r="7" spans="1:3" ht="15.75" x14ac:dyDescent="0.25">
      <c r="A7" s="2"/>
      <c r="B7" s="4"/>
      <c r="C7" s="5"/>
    </row>
    <row r="8" spans="1:3" ht="15.75" x14ac:dyDescent="0.25">
      <c r="A8" s="2"/>
      <c r="B8" s="4"/>
      <c r="C8" s="5"/>
    </row>
    <row r="9" spans="1:3" ht="15.75" x14ac:dyDescent="0.25">
      <c r="A9" s="2"/>
      <c r="B9" s="4"/>
      <c r="C9" s="5"/>
    </row>
    <row r="10" spans="1:3" ht="15.75" x14ac:dyDescent="0.25">
      <c r="A10" s="2"/>
      <c r="B10" s="4"/>
      <c r="C10" s="5"/>
    </row>
    <row r="11" spans="1:3" ht="15.75" x14ac:dyDescent="0.25">
      <c r="A11" s="2"/>
      <c r="B11" s="4"/>
      <c r="C11" s="5"/>
    </row>
    <row r="12" spans="1:3" ht="15.75" x14ac:dyDescent="0.25">
      <c r="A12" s="2"/>
      <c r="B12" s="4"/>
      <c r="C12" s="5"/>
    </row>
    <row r="13" spans="1:3" ht="15.75" x14ac:dyDescent="0.25">
      <c r="A13" s="2"/>
      <c r="B13" s="4"/>
      <c r="C13" s="5"/>
    </row>
    <row r="14" spans="1:3" ht="15.75" x14ac:dyDescent="0.25">
      <c r="A14" s="2"/>
      <c r="B14" s="4"/>
      <c r="C14" s="5"/>
    </row>
    <row r="15" spans="1:3" ht="15.75" x14ac:dyDescent="0.25">
      <c r="A15" s="3"/>
      <c r="B15" s="4"/>
      <c r="C15" s="5"/>
    </row>
    <row r="16" spans="1:3" ht="15.75" x14ac:dyDescent="0.25">
      <c r="A16" s="2"/>
      <c r="B16" s="4"/>
      <c r="C16" s="5"/>
    </row>
    <row r="17" spans="1:3" ht="15.75" x14ac:dyDescent="0.25">
      <c r="A17" s="2"/>
      <c r="B17" s="4"/>
      <c r="C17" s="5"/>
    </row>
    <row r="18" spans="1:3" ht="15.75" x14ac:dyDescent="0.25">
      <c r="A18" s="2"/>
      <c r="B18" s="4"/>
      <c r="C18" s="5"/>
    </row>
    <row r="19" spans="1:3" ht="15.75" x14ac:dyDescent="0.25">
      <c r="A19" s="2"/>
      <c r="B19" s="4"/>
      <c r="C19" s="5"/>
    </row>
    <row r="20" spans="1:3" ht="15.75" x14ac:dyDescent="0.25">
      <c r="A20" s="2"/>
      <c r="B20" s="4"/>
      <c r="C20" s="5"/>
    </row>
    <row r="21" spans="1:3" ht="15.75" x14ac:dyDescent="0.25">
      <c r="A21" s="2"/>
      <c r="B21" s="4"/>
      <c r="C21" s="5"/>
    </row>
    <row r="22" spans="1:3" ht="15.75" x14ac:dyDescent="0.25">
      <c r="A22" s="2"/>
      <c r="B22" s="4"/>
      <c r="C22" s="5"/>
    </row>
    <row r="23" spans="1:3" ht="15.75" x14ac:dyDescent="0.25">
      <c r="A23" s="2"/>
      <c r="B23" s="4"/>
      <c r="C23" s="5"/>
    </row>
    <row r="24" spans="1:3" ht="15.75" x14ac:dyDescent="0.25">
      <c r="A24" s="2"/>
      <c r="B24" s="4"/>
      <c r="C24" s="5"/>
    </row>
    <row r="25" spans="1:3" ht="15.75" x14ac:dyDescent="0.25">
      <c r="A25" s="2"/>
      <c r="B25" s="4"/>
      <c r="C25" s="5"/>
    </row>
    <row r="26" spans="1:3" ht="15.75" x14ac:dyDescent="0.25">
      <c r="A26" s="2"/>
      <c r="B26" s="4"/>
      <c r="C26" s="5"/>
    </row>
    <row r="27" spans="1:3" ht="15.75" x14ac:dyDescent="0.25">
      <c r="A27" s="2"/>
      <c r="B27" s="4"/>
      <c r="C27" s="5"/>
    </row>
    <row r="28" spans="1:3" ht="15.75" x14ac:dyDescent="0.25">
      <c r="A28" s="2"/>
      <c r="B28" s="4"/>
      <c r="C28" s="5"/>
    </row>
    <row r="29" spans="1:3" ht="15.75" x14ac:dyDescent="0.25">
      <c r="A29" s="2"/>
      <c r="B29" s="4"/>
      <c r="C29" s="5"/>
    </row>
    <row r="30" spans="1:3" ht="15.75" x14ac:dyDescent="0.25">
      <c r="A30" s="2"/>
      <c r="B30" s="4"/>
      <c r="C30" s="5"/>
    </row>
    <row r="31" spans="1:3" ht="15.75" x14ac:dyDescent="0.25">
      <c r="A31" s="2"/>
      <c r="B31" s="4"/>
      <c r="C31" s="5"/>
    </row>
    <row r="32" spans="1:3" ht="15.75" x14ac:dyDescent="0.25">
      <c r="A32" s="2"/>
      <c r="B32" s="4"/>
      <c r="C32" s="5"/>
    </row>
    <row r="33" spans="1:3" ht="15.75" x14ac:dyDescent="0.25">
      <c r="A33" s="3"/>
      <c r="B33" s="6"/>
      <c r="C33" s="7"/>
    </row>
    <row r="34" spans="1:3" ht="15.75" x14ac:dyDescent="0.25">
      <c r="A34" s="2"/>
      <c r="B34" s="6"/>
      <c r="C34" s="7"/>
    </row>
    <row r="35" spans="1:3" ht="15.75" x14ac:dyDescent="0.25">
      <c r="A35" s="2"/>
      <c r="B35" s="6"/>
      <c r="C35" s="7"/>
    </row>
    <row r="36" spans="1:3" ht="15.75" x14ac:dyDescent="0.25">
      <c r="A36" s="2"/>
      <c r="B36" s="6"/>
      <c r="C36" s="7"/>
    </row>
    <row r="37" spans="1:3" ht="15.75" x14ac:dyDescent="0.25">
      <c r="A37" s="2"/>
      <c r="B37" s="6"/>
      <c r="C37" s="7"/>
    </row>
    <row r="38" spans="1:3" ht="15.75" x14ac:dyDescent="0.25">
      <c r="A38" s="2"/>
      <c r="B38" s="6"/>
      <c r="C38" s="7"/>
    </row>
    <row r="39" spans="1:3" ht="15.75" x14ac:dyDescent="0.25">
      <c r="A39" s="2"/>
      <c r="B39" s="6"/>
      <c r="C39" s="7"/>
    </row>
    <row r="40" spans="1:3" ht="15.75" x14ac:dyDescent="0.25">
      <c r="A40" s="2"/>
      <c r="B40" s="6"/>
      <c r="C40" s="7"/>
    </row>
    <row r="41" spans="1:3" ht="15.75" x14ac:dyDescent="0.25">
      <c r="A41" s="2"/>
      <c r="B41" s="6"/>
      <c r="C41" s="7"/>
    </row>
    <row r="42" spans="1:3" ht="15.75" x14ac:dyDescent="0.25">
      <c r="A42" s="2"/>
      <c r="B42" s="6"/>
      <c r="C42" s="7"/>
    </row>
    <row r="43" spans="1:3" ht="15.75" x14ac:dyDescent="0.25">
      <c r="A43" s="2"/>
      <c r="B43" s="6"/>
      <c r="C43" s="7"/>
    </row>
    <row r="44" spans="1:3" ht="15.75" x14ac:dyDescent="0.25">
      <c r="A44" s="2"/>
      <c r="B44" s="6"/>
      <c r="C44" s="7"/>
    </row>
    <row r="45" spans="1:3" ht="15.75" x14ac:dyDescent="0.25">
      <c r="A45" s="2"/>
      <c r="B45" s="6"/>
      <c r="C45" s="7"/>
    </row>
    <row r="46" spans="1:3" ht="15.75" x14ac:dyDescent="0.25">
      <c r="A46" s="2"/>
      <c r="B46" s="6"/>
      <c r="C46" s="7"/>
    </row>
    <row r="47" spans="1:3" ht="15.75" x14ac:dyDescent="0.25">
      <c r="A47" s="2"/>
      <c r="B47" s="6"/>
      <c r="C47" s="7"/>
    </row>
    <row r="48" spans="1:3" ht="15.75" x14ac:dyDescent="0.25">
      <c r="A48" s="2"/>
      <c r="B48" s="6"/>
      <c r="C48" s="7"/>
    </row>
    <row r="49" spans="1:3" ht="15.75" x14ac:dyDescent="0.25">
      <c r="A49" s="2"/>
      <c r="B49" s="6"/>
      <c r="C49" s="7"/>
    </row>
    <row r="50" spans="1:3" ht="15.75" x14ac:dyDescent="0.25">
      <c r="A50" s="3"/>
      <c r="B50" s="6"/>
      <c r="C50" s="7"/>
    </row>
    <row r="51" spans="1:3" ht="15.75" x14ac:dyDescent="0.25">
      <c r="A51" s="2"/>
      <c r="B51" s="6"/>
      <c r="C51" s="7"/>
    </row>
    <row r="52" spans="1:3" ht="15.75" x14ac:dyDescent="0.25">
      <c r="A52" s="2"/>
      <c r="B52" s="6"/>
      <c r="C52" s="7"/>
    </row>
    <row r="53" spans="1:3" ht="15.75" x14ac:dyDescent="0.25">
      <c r="A53" s="2"/>
      <c r="B53" s="6"/>
      <c r="C53" s="7"/>
    </row>
    <row r="54" spans="1:3" ht="15.75" x14ac:dyDescent="0.25">
      <c r="A54" s="2"/>
      <c r="B54" s="6"/>
      <c r="C54" s="7"/>
    </row>
    <row r="55" spans="1:3" ht="15.75" x14ac:dyDescent="0.25">
      <c r="A55" s="2"/>
      <c r="B55" s="6"/>
      <c r="C55" s="7"/>
    </row>
    <row r="56" spans="1:3" ht="15.75" x14ac:dyDescent="0.25">
      <c r="A56" s="2"/>
      <c r="B56" s="6"/>
      <c r="C56" s="7"/>
    </row>
    <row r="57" spans="1:3" ht="15.75" x14ac:dyDescent="0.25">
      <c r="A57" s="2"/>
      <c r="B57" s="6"/>
      <c r="C57" s="7"/>
    </row>
    <row r="58" spans="1:3" ht="15.75" x14ac:dyDescent="0.25">
      <c r="A58" s="2"/>
      <c r="B58" s="6"/>
      <c r="C58" s="7"/>
    </row>
    <row r="59" spans="1:3" ht="15.75" x14ac:dyDescent="0.25">
      <c r="A59" s="2"/>
      <c r="B59" s="6"/>
      <c r="C59" s="7"/>
    </row>
    <row r="60" spans="1:3" ht="15.75" x14ac:dyDescent="0.25">
      <c r="A60" s="2"/>
      <c r="B60" s="6"/>
      <c r="C60" s="7"/>
    </row>
    <row r="61" spans="1:3" ht="15.75" x14ac:dyDescent="0.25">
      <c r="A61" s="2"/>
      <c r="B61" s="6"/>
      <c r="C61" s="7"/>
    </row>
    <row r="62" spans="1:3" ht="15.75" x14ac:dyDescent="0.25">
      <c r="A62" s="2"/>
      <c r="B62" s="6"/>
      <c r="C62" s="7"/>
    </row>
    <row r="63" spans="1:3" ht="15.75" x14ac:dyDescent="0.25">
      <c r="A63" s="2"/>
      <c r="B63" s="6"/>
      <c r="C63" s="7"/>
    </row>
    <row r="64" spans="1:3" ht="15.75" x14ac:dyDescent="0.25">
      <c r="A64" s="2"/>
      <c r="B64" s="6"/>
      <c r="C64" s="7"/>
    </row>
    <row r="65" spans="1:3" ht="15.75" x14ac:dyDescent="0.25">
      <c r="A65" s="2"/>
      <c r="B65" s="6"/>
      <c r="C65" s="7"/>
    </row>
    <row r="66" spans="1:3" ht="15.75" x14ac:dyDescent="0.25">
      <c r="A66" s="2"/>
      <c r="B66" s="6"/>
      <c r="C66" s="7"/>
    </row>
    <row r="67" spans="1:3" ht="15.75" x14ac:dyDescent="0.25">
      <c r="A67" s="2"/>
      <c r="B67" s="6"/>
      <c r="C67" s="7"/>
    </row>
    <row r="68" spans="1:3" ht="15.75" x14ac:dyDescent="0.25">
      <c r="A68" s="2"/>
      <c r="B68" s="6"/>
      <c r="C68" s="7"/>
    </row>
    <row r="69" spans="1:3" ht="15.75" x14ac:dyDescent="0.25">
      <c r="A69" s="3"/>
      <c r="B69" s="7"/>
      <c r="C69" s="7"/>
    </row>
    <row r="70" spans="1:3" ht="15.75" x14ac:dyDescent="0.25">
      <c r="A70" s="3"/>
      <c r="B70" s="7"/>
      <c r="C70" s="7"/>
    </row>
    <row r="71" spans="1:3" ht="15.75" x14ac:dyDescent="0.25">
      <c r="A71" s="3"/>
      <c r="B71" s="6"/>
      <c r="C71" s="7"/>
    </row>
    <row r="72" spans="1:3" ht="15.75" x14ac:dyDescent="0.25">
      <c r="A72" s="2"/>
      <c r="B72" s="6"/>
      <c r="C72" s="7"/>
    </row>
    <row r="73" spans="1:3" ht="15.75" x14ac:dyDescent="0.25">
      <c r="A73" s="3"/>
      <c r="B73" s="6"/>
      <c r="C73" s="7"/>
    </row>
    <row r="74" spans="1:3" ht="15.75" x14ac:dyDescent="0.25">
      <c r="A74" s="2"/>
      <c r="B74" s="6"/>
      <c r="C74" s="7"/>
    </row>
    <row r="75" spans="1:3" ht="15.75" x14ac:dyDescent="0.25">
      <c r="A75" s="2"/>
      <c r="B75" s="6"/>
      <c r="C75" s="7"/>
    </row>
    <row r="76" spans="1:3" ht="15.75" x14ac:dyDescent="0.25">
      <c r="A76" s="2"/>
      <c r="B76" s="6"/>
      <c r="C76" s="7"/>
    </row>
    <row r="77" spans="1:3" ht="15.75" x14ac:dyDescent="0.25">
      <c r="A77" s="2"/>
      <c r="B77" s="6"/>
      <c r="C77" s="7"/>
    </row>
    <row r="78" spans="1:3" ht="15.75" x14ac:dyDescent="0.25">
      <c r="A78" s="2"/>
      <c r="B78" s="6"/>
      <c r="C78" s="7"/>
    </row>
    <row r="79" spans="1:3" ht="15.75" x14ac:dyDescent="0.25">
      <c r="A79" s="2"/>
      <c r="B79" s="6"/>
      <c r="C79" s="7"/>
    </row>
    <row r="80" spans="1:3" ht="15.75" x14ac:dyDescent="0.25">
      <c r="A80" s="2"/>
      <c r="B80" s="6"/>
      <c r="C80" s="7"/>
    </row>
    <row r="81" spans="1:3" ht="15.75" x14ac:dyDescent="0.25">
      <c r="A81" s="2"/>
      <c r="B81" s="6"/>
      <c r="C81" s="7"/>
    </row>
    <row r="82" spans="1:3" ht="15.75" x14ac:dyDescent="0.25">
      <c r="A82" s="2"/>
      <c r="B82" s="6"/>
      <c r="C82" s="7"/>
    </row>
    <row r="83" spans="1:3" ht="15.75" x14ac:dyDescent="0.25">
      <c r="A83" s="2"/>
      <c r="B83" s="6"/>
      <c r="C83" s="7"/>
    </row>
    <row r="84" spans="1:3" ht="15.75" x14ac:dyDescent="0.25">
      <c r="A84" s="2"/>
      <c r="B84" s="6"/>
      <c r="C84" s="7"/>
    </row>
    <row r="85" spans="1:3" ht="15.75" x14ac:dyDescent="0.25">
      <c r="A85" s="2"/>
      <c r="B85" s="6"/>
      <c r="C85" s="7"/>
    </row>
    <row r="86" spans="1:3" ht="15.75" x14ac:dyDescent="0.25">
      <c r="A86" s="2"/>
      <c r="B86" s="6"/>
      <c r="C86" s="7"/>
    </row>
    <row r="87" spans="1:3" ht="15.75" x14ac:dyDescent="0.25">
      <c r="A87" s="2"/>
      <c r="B87" s="6"/>
      <c r="C87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6B13-DEA9-4FDC-B706-72C8D57715B9}">
  <sheetPr codeName="Sheet14"/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9</v>
      </c>
      <c r="B1" s="15" t="s">
        <v>0</v>
      </c>
      <c r="C1" s="11" t="s">
        <v>119</v>
      </c>
      <c r="D1" s="16" t="s">
        <v>120</v>
      </c>
      <c r="E1" s="16" t="s">
        <v>121</v>
      </c>
      <c r="F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C37D-B342-400B-83F7-4662C50EC7B6}">
  <sheetPr codeName="Sheet15"/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9</v>
      </c>
      <c r="B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Q16"/>
  <sheetViews>
    <sheetView tabSelected="1" workbookViewId="0">
      <selection activeCell="I1" sqref="I1"/>
    </sheetView>
  </sheetViews>
  <sheetFormatPr defaultRowHeight="15" x14ac:dyDescent="0.25"/>
  <cols>
    <col min="1" max="1" width="11.28515625" customWidth="1"/>
    <col min="2" max="5" width="13" customWidth="1"/>
    <col min="6" max="7" width="11" customWidth="1"/>
    <col min="8" max="9" width="14" customWidth="1"/>
    <col min="10" max="15" width="13" customWidth="1"/>
    <col min="16" max="16" width="15" customWidth="1"/>
    <col min="17" max="17" width="13" customWidth="1"/>
  </cols>
  <sheetData>
    <row r="1" spans="1:17" x14ac:dyDescent="0.25">
      <c r="A1" t="s">
        <v>9</v>
      </c>
      <c r="B1" t="s">
        <v>170</v>
      </c>
      <c r="C1" t="s">
        <v>171</v>
      </c>
      <c r="D1" t="s">
        <v>172</v>
      </c>
      <c r="E1" t="s">
        <v>7</v>
      </c>
      <c r="F1" t="s">
        <v>5</v>
      </c>
      <c r="G1" t="s">
        <v>6</v>
      </c>
      <c r="H1" t="s">
        <v>8</v>
      </c>
      <c r="I1" t="s">
        <v>225</v>
      </c>
      <c r="J1" t="s">
        <v>41</v>
      </c>
      <c r="K1" t="s">
        <v>42</v>
      </c>
      <c r="L1" t="s">
        <v>173</v>
      </c>
      <c r="M1" t="s">
        <v>43</v>
      </c>
      <c r="N1" t="s">
        <v>174</v>
      </c>
      <c r="O1" t="s">
        <v>175</v>
      </c>
      <c r="P1" t="s">
        <v>176</v>
      </c>
      <c r="Q1" t="s">
        <v>124</v>
      </c>
    </row>
    <row r="2" spans="1:17" x14ac:dyDescent="0.25">
      <c r="A2" t="s">
        <v>177</v>
      </c>
      <c r="B2">
        <v>83959</v>
      </c>
      <c r="C2">
        <v>39.626199999999997</v>
      </c>
      <c r="D2">
        <v>-76.557500000000005</v>
      </c>
      <c r="E2">
        <v>300</v>
      </c>
      <c r="F2" s="1">
        <v>42894</v>
      </c>
      <c r="G2" s="1">
        <v>43050</v>
      </c>
      <c r="H2">
        <v>0</v>
      </c>
      <c r="I2">
        <v>0</v>
      </c>
      <c r="J2">
        <v>0</v>
      </c>
      <c r="K2">
        <v>0</v>
      </c>
      <c r="L2">
        <v>6</v>
      </c>
      <c r="M2">
        <v>0.65</v>
      </c>
      <c r="N2">
        <v>0.5</v>
      </c>
      <c r="O2">
        <v>0</v>
      </c>
      <c r="P2">
        <v>1</v>
      </c>
      <c r="Q2">
        <v>76.2</v>
      </c>
    </row>
    <row r="3" spans="1:17" x14ac:dyDescent="0.25">
      <c r="A3" t="s">
        <v>178</v>
      </c>
      <c r="B3">
        <v>78577</v>
      </c>
      <c r="C3">
        <v>39.626199999999997</v>
      </c>
      <c r="D3">
        <v>-76.557500000000005</v>
      </c>
      <c r="E3">
        <v>300</v>
      </c>
      <c r="F3" s="1">
        <v>42894</v>
      </c>
      <c r="G3" s="1">
        <v>43050</v>
      </c>
      <c r="H3">
        <v>0</v>
      </c>
      <c r="I3">
        <v>0</v>
      </c>
      <c r="J3">
        <v>0</v>
      </c>
      <c r="K3">
        <v>0</v>
      </c>
      <c r="L3">
        <v>6</v>
      </c>
      <c r="M3">
        <v>0.65</v>
      </c>
      <c r="N3">
        <v>0.5</v>
      </c>
      <c r="O3">
        <v>0</v>
      </c>
      <c r="P3">
        <v>1</v>
      </c>
      <c r="Q3">
        <v>76.2</v>
      </c>
    </row>
    <row r="4" spans="1:17" x14ac:dyDescent="0.25">
      <c r="A4" t="s">
        <v>179</v>
      </c>
      <c r="B4">
        <v>68627</v>
      </c>
      <c r="C4">
        <v>38.970199999999998</v>
      </c>
      <c r="D4">
        <v>-75.847899999999996</v>
      </c>
      <c r="E4">
        <v>300</v>
      </c>
      <c r="F4" s="1">
        <v>43212</v>
      </c>
      <c r="G4" s="1">
        <v>43368</v>
      </c>
      <c r="H4">
        <v>0</v>
      </c>
      <c r="I4">
        <v>0</v>
      </c>
      <c r="J4">
        <v>0</v>
      </c>
      <c r="K4">
        <v>0</v>
      </c>
      <c r="L4">
        <v>6</v>
      </c>
      <c r="M4">
        <v>0.65</v>
      </c>
      <c r="N4">
        <v>0.5</v>
      </c>
      <c r="O4">
        <v>0</v>
      </c>
      <c r="P4">
        <v>1</v>
      </c>
      <c r="Q4">
        <v>76.2</v>
      </c>
    </row>
    <row r="5" spans="1:17" x14ac:dyDescent="0.25">
      <c r="A5" t="s">
        <v>180</v>
      </c>
      <c r="B5">
        <v>57049</v>
      </c>
      <c r="C5">
        <v>34.463999999999999</v>
      </c>
      <c r="D5">
        <v>-79.411100000000005</v>
      </c>
      <c r="E5">
        <v>300</v>
      </c>
      <c r="F5" s="1">
        <v>42835</v>
      </c>
      <c r="G5" s="1">
        <v>42991</v>
      </c>
      <c r="H5">
        <v>0</v>
      </c>
      <c r="I5">
        <v>0</v>
      </c>
      <c r="J5">
        <v>0</v>
      </c>
      <c r="K5">
        <v>0</v>
      </c>
      <c r="L5">
        <v>6</v>
      </c>
      <c r="M5">
        <v>0.65</v>
      </c>
      <c r="N5">
        <v>0.5</v>
      </c>
      <c r="O5">
        <v>0</v>
      </c>
      <c r="P5">
        <v>1</v>
      </c>
      <c r="Q5">
        <v>76.2</v>
      </c>
    </row>
    <row r="6" spans="1:17" x14ac:dyDescent="0.25">
      <c r="A6" t="s">
        <v>181</v>
      </c>
      <c r="B6">
        <v>64583</v>
      </c>
      <c r="C6">
        <v>34.463999999999999</v>
      </c>
      <c r="D6">
        <v>-79.411100000000005</v>
      </c>
      <c r="E6">
        <v>300</v>
      </c>
      <c r="F6" s="1">
        <v>42835</v>
      </c>
      <c r="G6" s="1">
        <v>42991</v>
      </c>
      <c r="H6">
        <v>0</v>
      </c>
      <c r="I6">
        <v>0</v>
      </c>
      <c r="J6">
        <v>0</v>
      </c>
      <c r="K6">
        <v>0</v>
      </c>
      <c r="L6">
        <v>6</v>
      </c>
      <c r="M6">
        <v>0.65</v>
      </c>
      <c r="N6">
        <v>0.5</v>
      </c>
      <c r="O6">
        <v>0</v>
      </c>
      <c r="P6">
        <v>1</v>
      </c>
      <c r="Q6">
        <v>76.2</v>
      </c>
    </row>
    <row r="7" spans="1:17" x14ac:dyDescent="0.25">
      <c r="A7" t="s">
        <v>182</v>
      </c>
      <c r="B7">
        <v>55972</v>
      </c>
      <c r="C7">
        <v>34.461100000000002</v>
      </c>
      <c r="D7">
        <v>-79.407799999999995</v>
      </c>
      <c r="E7">
        <v>300</v>
      </c>
      <c r="F7" s="1">
        <v>42835</v>
      </c>
      <c r="G7" s="1">
        <v>42991</v>
      </c>
      <c r="H7">
        <v>0</v>
      </c>
      <c r="I7">
        <v>0</v>
      </c>
      <c r="J7">
        <v>0</v>
      </c>
      <c r="K7">
        <v>0</v>
      </c>
      <c r="L7">
        <v>6</v>
      </c>
      <c r="M7">
        <v>0.65</v>
      </c>
      <c r="N7">
        <v>0.5</v>
      </c>
      <c r="O7">
        <v>0</v>
      </c>
      <c r="P7">
        <v>1</v>
      </c>
      <c r="Q7">
        <v>76.2</v>
      </c>
    </row>
    <row r="8" spans="1:17" x14ac:dyDescent="0.25">
      <c r="A8" t="s">
        <v>183</v>
      </c>
      <c r="B8">
        <v>73195</v>
      </c>
      <c r="C8">
        <v>34.7883</v>
      </c>
      <c r="D8">
        <v>-78.040199999999999</v>
      </c>
      <c r="E8">
        <v>300</v>
      </c>
      <c r="F8" s="1">
        <v>42839</v>
      </c>
      <c r="G8" s="1">
        <v>42995</v>
      </c>
      <c r="H8">
        <v>0</v>
      </c>
      <c r="I8">
        <v>0</v>
      </c>
      <c r="J8">
        <v>0</v>
      </c>
      <c r="K8">
        <v>0</v>
      </c>
      <c r="L8">
        <v>6</v>
      </c>
      <c r="M8">
        <v>0.65</v>
      </c>
      <c r="N8">
        <v>0.5</v>
      </c>
      <c r="O8">
        <v>0</v>
      </c>
      <c r="P8">
        <v>1</v>
      </c>
      <c r="Q8">
        <v>76.2</v>
      </c>
    </row>
    <row r="9" spans="1:17" x14ac:dyDescent="0.25">
      <c r="A9" t="s">
        <v>184</v>
      </c>
      <c r="B9">
        <v>75347</v>
      </c>
      <c r="C9">
        <v>34.7883</v>
      </c>
      <c r="D9">
        <v>-78.040199999999999</v>
      </c>
      <c r="E9">
        <v>300</v>
      </c>
      <c r="F9" s="1">
        <v>42839</v>
      </c>
      <c r="G9" s="1">
        <v>42995</v>
      </c>
      <c r="H9">
        <v>0</v>
      </c>
      <c r="I9">
        <v>0</v>
      </c>
      <c r="J9">
        <v>0</v>
      </c>
      <c r="K9">
        <v>0</v>
      </c>
      <c r="L9">
        <v>6</v>
      </c>
      <c r="M9">
        <v>0.65</v>
      </c>
      <c r="N9">
        <v>0.5</v>
      </c>
      <c r="O9">
        <v>0</v>
      </c>
      <c r="P9">
        <v>1</v>
      </c>
      <c r="Q9">
        <v>76.2</v>
      </c>
    </row>
    <row r="10" spans="1:17" x14ac:dyDescent="0.25">
      <c r="A10" t="s">
        <v>185</v>
      </c>
      <c r="B10">
        <v>60335</v>
      </c>
      <c r="C10">
        <v>35.587699999999998</v>
      </c>
      <c r="D10">
        <v>-79.076700000000002</v>
      </c>
      <c r="E10">
        <v>300</v>
      </c>
      <c r="F10" s="1">
        <v>42856</v>
      </c>
      <c r="G10" s="1">
        <v>43012</v>
      </c>
      <c r="H10">
        <v>0</v>
      </c>
      <c r="I10">
        <v>0</v>
      </c>
      <c r="J10">
        <v>0</v>
      </c>
      <c r="K10">
        <v>0</v>
      </c>
      <c r="L10">
        <v>6</v>
      </c>
      <c r="M10">
        <v>0.65</v>
      </c>
      <c r="N10">
        <v>0.5</v>
      </c>
      <c r="O10">
        <v>0</v>
      </c>
      <c r="P10">
        <v>1</v>
      </c>
      <c r="Q10">
        <v>96.52</v>
      </c>
    </row>
    <row r="11" spans="1:17" x14ac:dyDescent="0.25">
      <c r="A11" t="s">
        <v>186</v>
      </c>
      <c r="B11">
        <v>59485</v>
      </c>
      <c r="C11">
        <v>35.587699999999998</v>
      </c>
      <c r="D11">
        <v>-79.076700000000002</v>
      </c>
      <c r="E11">
        <v>300</v>
      </c>
      <c r="F11" s="1">
        <v>42856</v>
      </c>
      <c r="G11" s="1">
        <v>43012</v>
      </c>
      <c r="H11">
        <v>0</v>
      </c>
      <c r="I11">
        <v>0</v>
      </c>
      <c r="J11">
        <v>0</v>
      </c>
      <c r="K11">
        <v>0</v>
      </c>
      <c r="L11">
        <v>6</v>
      </c>
      <c r="M11">
        <v>0.65</v>
      </c>
      <c r="N11">
        <v>0.5</v>
      </c>
      <c r="O11">
        <v>0</v>
      </c>
      <c r="P11">
        <v>1</v>
      </c>
      <c r="Q11">
        <v>96.52</v>
      </c>
    </row>
    <row r="12" spans="1:17" x14ac:dyDescent="0.25">
      <c r="A12" t="s">
        <v>187</v>
      </c>
      <c r="B12">
        <v>68627</v>
      </c>
      <c r="C12">
        <v>34.777900000000002</v>
      </c>
      <c r="D12">
        <v>-77.920500000000004</v>
      </c>
      <c r="E12">
        <v>300</v>
      </c>
      <c r="F12" s="1">
        <v>43212</v>
      </c>
      <c r="G12" s="1">
        <v>43368</v>
      </c>
      <c r="H12">
        <v>0</v>
      </c>
      <c r="I12">
        <v>0</v>
      </c>
      <c r="J12">
        <v>0</v>
      </c>
      <c r="K12">
        <v>0</v>
      </c>
      <c r="L12">
        <v>6</v>
      </c>
      <c r="M12">
        <v>0.65</v>
      </c>
      <c r="N12">
        <v>0.5</v>
      </c>
      <c r="O12">
        <v>0</v>
      </c>
      <c r="P12">
        <v>1</v>
      </c>
      <c r="Q12">
        <v>76.2</v>
      </c>
    </row>
    <row r="13" spans="1:17" x14ac:dyDescent="0.25">
      <c r="A13" t="s">
        <v>188</v>
      </c>
      <c r="B13">
        <v>68627</v>
      </c>
      <c r="C13">
        <v>34.777900000000002</v>
      </c>
      <c r="D13">
        <v>-77.920500000000004</v>
      </c>
      <c r="E13">
        <v>300</v>
      </c>
      <c r="F13" s="1">
        <v>43212</v>
      </c>
      <c r="G13" s="1">
        <v>43368</v>
      </c>
      <c r="H13">
        <v>0</v>
      </c>
      <c r="I13">
        <v>0</v>
      </c>
      <c r="J13">
        <v>0</v>
      </c>
      <c r="K13">
        <v>0</v>
      </c>
      <c r="L13">
        <v>6</v>
      </c>
      <c r="M13">
        <v>0.65</v>
      </c>
      <c r="N13">
        <v>0.5</v>
      </c>
      <c r="O13">
        <v>0</v>
      </c>
      <c r="P13">
        <v>1</v>
      </c>
      <c r="Q13">
        <v>76.2</v>
      </c>
    </row>
    <row r="14" spans="1:17" x14ac:dyDescent="0.25">
      <c r="A14" t="s">
        <v>189</v>
      </c>
      <c r="B14">
        <v>69965</v>
      </c>
      <c r="C14">
        <v>39.196300000000001</v>
      </c>
      <c r="D14">
        <v>-75.849100000000007</v>
      </c>
      <c r="E14">
        <v>300</v>
      </c>
      <c r="F14" s="1">
        <v>42857</v>
      </c>
      <c r="G14" s="1">
        <v>43013</v>
      </c>
      <c r="H14">
        <v>0</v>
      </c>
      <c r="I14">
        <v>0</v>
      </c>
      <c r="J14">
        <v>0</v>
      </c>
      <c r="K14">
        <v>0</v>
      </c>
      <c r="L14">
        <v>6</v>
      </c>
      <c r="M14">
        <v>0.65</v>
      </c>
      <c r="N14">
        <v>0.5</v>
      </c>
      <c r="O14">
        <v>0</v>
      </c>
      <c r="P14">
        <v>1</v>
      </c>
      <c r="Q14">
        <v>76.2</v>
      </c>
    </row>
    <row r="15" spans="1:17" x14ac:dyDescent="0.25">
      <c r="A15" t="s">
        <v>190</v>
      </c>
      <c r="B15">
        <v>75347</v>
      </c>
      <c r="C15">
        <v>38.843800000000002</v>
      </c>
      <c r="D15">
        <v>-76.177700000000002</v>
      </c>
      <c r="E15">
        <v>300</v>
      </c>
      <c r="F15" s="1">
        <v>42848</v>
      </c>
      <c r="G15" s="1">
        <v>43004</v>
      </c>
      <c r="H15">
        <v>0</v>
      </c>
      <c r="I15">
        <v>0</v>
      </c>
      <c r="J15">
        <v>0</v>
      </c>
      <c r="K15">
        <v>0</v>
      </c>
      <c r="L15">
        <v>6</v>
      </c>
      <c r="M15">
        <v>0.65</v>
      </c>
      <c r="N15">
        <v>0.5</v>
      </c>
      <c r="O15">
        <v>0</v>
      </c>
      <c r="P15">
        <v>1</v>
      </c>
      <c r="Q15">
        <v>76.2</v>
      </c>
    </row>
    <row r="16" spans="1:17" x14ac:dyDescent="0.25">
      <c r="A16" t="s">
        <v>191</v>
      </c>
      <c r="B16">
        <v>72656</v>
      </c>
      <c r="C16">
        <v>34.860300000000002</v>
      </c>
      <c r="D16">
        <v>-80.512799999999999</v>
      </c>
      <c r="E16">
        <v>300</v>
      </c>
      <c r="F16" s="1">
        <v>42843</v>
      </c>
      <c r="G16" s="1">
        <v>42999</v>
      </c>
      <c r="H16">
        <v>0</v>
      </c>
      <c r="I16">
        <v>0</v>
      </c>
      <c r="J16">
        <v>0</v>
      </c>
      <c r="K16">
        <v>0</v>
      </c>
      <c r="L16">
        <v>6</v>
      </c>
      <c r="M16">
        <v>0.65</v>
      </c>
      <c r="N16">
        <v>0.5</v>
      </c>
      <c r="O16">
        <v>0</v>
      </c>
      <c r="P16">
        <v>1</v>
      </c>
      <c r="Q16">
        <v>50.8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045A-9A40-42C8-960E-A86018A04883}">
  <sheetPr codeName="Sheet9"/>
  <dimension ref="A1:AJ31"/>
  <sheetViews>
    <sheetView workbookViewId="0">
      <pane ySplit="600" activePane="bottomLeft"/>
      <selection activeCell="G1" sqref="G1:G1048576"/>
      <selection pane="bottomLeft" activeCell="B37" sqref="B37"/>
    </sheetView>
  </sheetViews>
  <sheetFormatPr defaultRowHeight="15" x14ac:dyDescent="0.25"/>
  <cols>
    <col min="1" max="1" width="15.5703125" customWidth="1"/>
    <col min="2" max="4" width="14.7109375" customWidth="1"/>
    <col min="5" max="5" width="7.28515625" customWidth="1"/>
    <col min="6" max="10" width="14.7109375" customWidth="1"/>
    <col min="11" max="13" width="14.7109375" style="14" customWidth="1"/>
    <col min="14" max="14" width="14.7109375" customWidth="1"/>
    <col min="15" max="23" width="13" customWidth="1"/>
  </cols>
  <sheetData>
    <row r="1" spans="1:36" x14ac:dyDescent="0.25">
      <c r="A1" t="s">
        <v>142</v>
      </c>
      <c r="B1" s="11" t="s">
        <v>12</v>
      </c>
      <c r="C1" s="11" t="s">
        <v>125</v>
      </c>
      <c r="D1" s="11" t="s">
        <v>13</v>
      </c>
      <c r="E1" s="11" t="s">
        <v>14</v>
      </c>
      <c r="F1" s="11" t="s">
        <v>15</v>
      </c>
      <c r="G1" s="11" t="s">
        <v>127</v>
      </c>
      <c r="H1" s="11" t="s">
        <v>16</v>
      </c>
      <c r="I1" s="11" t="s">
        <v>17</v>
      </c>
      <c r="J1" s="11" t="s">
        <v>18</v>
      </c>
      <c r="K1" s="11" t="s">
        <v>19</v>
      </c>
      <c r="L1" s="13" t="s">
        <v>106</v>
      </c>
      <c r="M1" s="13" t="s">
        <v>107</v>
      </c>
      <c r="N1" s="11" t="s">
        <v>20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s="10" t="s">
        <v>79</v>
      </c>
      <c r="Y1" s="10" t="s">
        <v>80</v>
      </c>
      <c r="Z1" s="10" t="s">
        <v>81</v>
      </c>
      <c r="AA1" s="10" t="s">
        <v>82</v>
      </c>
      <c r="AB1" s="10" t="s">
        <v>72</v>
      </c>
      <c r="AC1" s="10" t="s">
        <v>83</v>
      </c>
      <c r="AD1" s="10" t="s">
        <v>84</v>
      </c>
      <c r="AE1" s="10" t="s">
        <v>73</v>
      </c>
      <c r="AF1" s="10" t="s">
        <v>74</v>
      </c>
      <c r="AG1" s="10" t="s">
        <v>75</v>
      </c>
      <c r="AH1" s="10" t="s">
        <v>76</v>
      </c>
      <c r="AI1" s="10" t="s">
        <v>77</v>
      </c>
      <c r="AJ1" s="10" t="s">
        <v>78</v>
      </c>
    </row>
    <row r="2" spans="1:36" x14ac:dyDescent="0.25">
      <c r="A2" t="s">
        <v>155</v>
      </c>
      <c r="B2">
        <v>30</v>
      </c>
      <c r="C2" t="s">
        <v>126</v>
      </c>
      <c r="D2">
        <v>6.3E-3</v>
      </c>
      <c r="E2">
        <v>25.6</v>
      </c>
      <c r="F2">
        <v>3</v>
      </c>
      <c r="G2">
        <v>-200</v>
      </c>
      <c r="H2">
        <v>25</v>
      </c>
      <c r="I2">
        <v>65.66</v>
      </c>
      <c r="J2">
        <v>17.63</v>
      </c>
      <c r="K2">
        <v>16.71</v>
      </c>
      <c r="L2">
        <v>-1</v>
      </c>
      <c r="M2" s="14">
        <v>-1</v>
      </c>
      <c r="N2">
        <v>1.5734109999999997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 s="9">
        <v>6.9999999999999994E-5</v>
      </c>
      <c r="Y2" s="9">
        <v>3.5000000000000003E-2</v>
      </c>
      <c r="Z2" s="9">
        <v>7.0000000000000007E-2</v>
      </c>
      <c r="AA2" s="9">
        <v>0.2</v>
      </c>
      <c r="AB2" s="9">
        <v>9.9999999999999995E-8</v>
      </c>
      <c r="AC2">
        <v>0.6</v>
      </c>
      <c r="AD2">
        <v>0.2</v>
      </c>
      <c r="AE2">
        <v>10</v>
      </c>
      <c r="AF2">
        <v>50</v>
      </c>
      <c r="AG2">
        <v>10</v>
      </c>
      <c r="AH2">
        <v>0.1</v>
      </c>
      <c r="AI2">
        <v>8</v>
      </c>
      <c r="AJ2" s="9">
        <v>1.0000000000000001E-5</v>
      </c>
    </row>
    <row r="3" spans="1:36" x14ac:dyDescent="0.25">
      <c r="A3" t="s">
        <v>155</v>
      </c>
      <c r="B3">
        <v>60</v>
      </c>
      <c r="C3" t="s">
        <v>126</v>
      </c>
      <c r="D3">
        <v>8.0000000000000002E-3</v>
      </c>
      <c r="E3">
        <v>12</v>
      </c>
      <c r="F3">
        <v>0.3</v>
      </c>
      <c r="G3">
        <v>-200</v>
      </c>
      <c r="H3">
        <v>25</v>
      </c>
      <c r="I3">
        <v>74.28</v>
      </c>
      <c r="J3">
        <v>13.46</v>
      </c>
      <c r="K3">
        <v>12.26</v>
      </c>
      <c r="L3">
        <v>-1</v>
      </c>
      <c r="M3" s="14">
        <v>-1</v>
      </c>
      <c r="N3">
        <v>1.7234274999999999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 s="9">
        <v>6.9999999999999994E-5</v>
      </c>
      <c r="Y3" s="9">
        <v>3.5000000000000003E-2</v>
      </c>
      <c r="Z3" s="9">
        <v>7.0000000000000007E-2</v>
      </c>
      <c r="AA3" s="9">
        <v>0.2</v>
      </c>
      <c r="AB3" s="9">
        <v>9.9999999999999995E-8</v>
      </c>
      <c r="AC3">
        <v>0.6</v>
      </c>
      <c r="AD3">
        <v>0.2</v>
      </c>
      <c r="AE3">
        <v>10</v>
      </c>
      <c r="AF3">
        <v>50</v>
      </c>
      <c r="AG3">
        <v>10</v>
      </c>
      <c r="AH3">
        <v>0.1</v>
      </c>
      <c r="AI3">
        <v>8</v>
      </c>
      <c r="AJ3" s="9">
        <v>1.0000000000000001E-5</v>
      </c>
    </row>
    <row r="4" spans="1:36" x14ac:dyDescent="0.25">
      <c r="A4" t="s">
        <v>155</v>
      </c>
      <c r="B4">
        <v>134</v>
      </c>
      <c r="C4" t="s">
        <v>126</v>
      </c>
      <c r="D4">
        <v>2E-3</v>
      </c>
      <c r="E4">
        <v>3</v>
      </c>
      <c r="F4">
        <v>0.2</v>
      </c>
      <c r="G4">
        <v>-200</v>
      </c>
      <c r="H4">
        <v>25</v>
      </c>
      <c r="I4">
        <v>75.62</v>
      </c>
      <c r="J4">
        <v>14.08</v>
      </c>
      <c r="K4">
        <v>10.3</v>
      </c>
      <c r="L4">
        <v>-1</v>
      </c>
      <c r="M4" s="14">
        <v>-1</v>
      </c>
      <c r="N4">
        <v>1.6057675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 s="9">
        <v>6.9999999999999994E-5</v>
      </c>
      <c r="Y4" s="9">
        <v>3.5000000000000003E-2</v>
      </c>
      <c r="Z4" s="9">
        <v>7.0000000000000007E-2</v>
      </c>
      <c r="AA4" s="9">
        <v>0.2</v>
      </c>
      <c r="AB4" s="9">
        <v>9.9999999999999995E-8</v>
      </c>
      <c r="AC4">
        <v>0.6</v>
      </c>
      <c r="AD4">
        <v>0.2</v>
      </c>
      <c r="AE4">
        <v>10</v>
      </c>
      <c r="AF4">
        <v>50</v>
      </c>
      <c r="AG4">
        <v>10</v>
      </c>
      <c r="AH4">
        <v>0.1</v>
      </c>
      <c r="AI4">
        <v>8</v>
      </c>
      <c r="AJ4" s="9">
        <v>1.0000000000000001E-5</v>
      </c>
    </row>
    <row r="5" spans="1:36" x14ac:dyDescent="0.25">
      <c r="A5" t="s">
        <v>156</v>
      </c>
      <c r="B5">
        <v>30</v>
      </c>
      <c r="C5" t="s">
        <v>126</v>
      </c>
      <c r="D5">
        <v>6.3E-3</v>
      </c>
      <c r="E5">
        <v>25.6</v>
      </c>
      <c r="F5">
        <v>1.5</v>
      </c>
      <c r="G5">
        <v>-200</v>
      </c>
      <c r="H5">
        <v>25</v>
      </c>
      <c r="I5">
        <v>51.4</v>
      </c>
      <c r="J5">
        <v>35.17</v>
      </c>
      <c r="K5">
        <v>13.43</v>
      </c>
      <c r="L5">
        <v>-1</v>
      </c>
      <c r="M5" s="14">
        <v>-1</v>
      </c>
      <c r="N5">
        <v>1.5410544999999995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 s="9">
        <v>6.9999999999999994E-5</v>
      </c>
      <c r="Y5" s="9">
        <v>3.5000000000000003E-2</v>
      </c>
      <c r="Z5" s="9">
        <v>7.0000000000000007E-2</v>
      </c>
      <c r="AA5" s="9">
        <v>0.2</v>
      </c>
      <c r="AB5" s="9">
        <v>9.9999999999999995E-8</v>
      </c>
      <c r="AC5">
        <v>0.6</v>
      </c>
      <c r="AD5">
        <v>0.2</v>
      </c>
      <c r="AE5">
        <v>10</v>
      </c>
      <c r="AF5">
        <v>50</v>
      </c>
      <c r="AG5">
        <v>10</v>
      </c>
      <c r="AH5">
        <v>0.1</v>
      </c>
      <c r="AI5">
        <v>8</v>
      </c>
      <c r="AJ5" s="9">
        <v>1.0000000000000001E-5</v>
      </c>
    </row>
    <row r="6" spans="1:36" x14ac:dyDescent="0.25">
      <c r="A6" t="s">
        <v>156</v>
      </c>
      <c r="B6">
        <v>60</v>
      </c>
      <c r="C6" t="s">
        <v>126</v>
      </c>
      <c r="D6">
        <v>8.0000000000000002E-3</v>
      </c>
      <c r="E6">
        <v>12</v>
      </c>
      <c r="F6">
        <v>0.2</v>
      </c>
      <c r="G6">
        <v>-200</v>
      </c>
      <c r="H6">
        <v>25</v>
      </c>
      <c r="I6">
        <v>52.19</v>
      </c>
      <c r="J6">
        <v>28.47</v>
      </c>
      <c r="K6">
        <v>19.34</v>
      </c>
      <c r="L6">
        <v>-1</v>
      </c>
      <c r="M6" s="14">
        <v>-1</v>
      </c>
      <c r="N6">
        <v>1.4675169999999997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 s="9">
        <v>6.9999999999999994E-5</v>
      </c>
      <c r="Y6" s="9">
        <v>3.5000000000000003E-2</v>
      </c>
      <c r="Z6" s="9">
        <v>7.0000000000000007E-2</v>
      </c>
      <c r="AA6" s="9">
        <v>0.2</v>
      </c>
      <c r="AB6" s="9">
        <v>9.9999999999999995E-8</v>
      </c>
      <c r="AC6">
        <v>0.6</v>
      </c>
      <c r="AD6">
        <v>0.2</v>
      </c>
      <c r="AE6">
        <v>10</v>
      </c>
      <c r="AF6">
        <v>50</v>
      </c>
      <c r="AG6">
        <v>10</v>
      </c>
      <c r="AH6">
        <v>0.1</v>
      </c>
      <c r="AI6">
        <v>8</v>
      </c>
      <c r="AJ6" s="9">
        <v>1.0000000000000001E-5</v>
      </c>
    </row>
    <row r="7" spans="1:36" x14ac:dyDescent="0.25">
      <c r="A7" t="s">
        <v>156</v>
      </c>
      <c r="B7">
        <v>165</v>
      </c>
      <c r="C7" t="s">
        <v>126</v>
      </c>
      <c r="D7">
        <v>2E-3</v>
      </c>
      <c r="E7">
        <v>3</v>
      </c>
      <c r="F7">
        <v>0.1</v>
      </c>
      <c r="G7">
        <v>-200</v>
      </c>
      <c r="H7">
        <v>25</v>
      </c>
      <c r="I7">
        <v>58.18</v>
      </c>
      <c r="J7">
        <v>19.48</v>
      </c>
      <c r="K7">
        <v>22.34</v>
      </c>
      <c r="L7">
        <v>-1</v>
      </c>
      <c r="M7" s="14">
        <v>-1</v>
      </c>
      <c r="N7">
        <v>1.4792829999999997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 s="9">
        <v>6.9999999999999994E-5</v>
      </c>
      <c r="Y7" s="9">
        <v>3.5000000000000003E-2</v>
      </c>
      <c r="Z7" s="9">
        <v>7.0000000000000007E-2</v>
      </c>
      <c r="AA7" s="9">
        <v>0.2</v>
      </c>
      <c r="AB7" s="9">
        <v>9.9999999999999995E-8</v>
      </c>
      <c r="AC7">
        <v>0.6</v>
      </c>
      <c r="AD7">
        <v>0.2</v>
      </c>
      <c r="AE7">
        <v>10</v>
      </c>
      <c r="AF7">
        <v>50</v>
      </c>
      <c r="AG7">
        <v>10</v>
      </c>
      <c r="AH7">
        <v>0.1</v>
      </c>
      <c r="AI7">
        <v>8</v>
      </c>
      <c r="AJ7" s="9">
        <v>1.0000000000000001E-5</v>
      </c>
    </row>
    <row r="8" spans="1:36" x14ac:dyDescent="0.25">
      <c r="A8" t="s">
        <v>157</v>
      </c>
      <c r="B8">
        <v>30</v>
      </c>
      <c r="C8" t="s">
        <v>126</v>
      </c>
      <c r="D8">
        <v>6.3E-3</v>
      </c>
      <c r="E8">
        <v>25.6</v>
      </c>
      <c r="F8">
        <v>1.5</v>
      </c>
      <c r="G8">
        <v>-200</v>
      </c>
      <c r="H8">
        <v>25</v>
      </c>
      <c r="I8">
        <v>49.45</v>
      </c>
      <c r="J8">
        <v>18.899999999999999</v>
      </c>
      <c r="K8">
        <v>31.65</v>
      </c>
      <c r="L8">
        <v>-1</v>
      </c>
      <c r="M8" s="14">
        <v>-1</v>
      </c>
      <c r="N8">
        <v>1.4881074999999999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 s="9">
        <v>6.9999999999999994E-5</v>
      </c>
      <c r="Y8" s="9">
        <v>3.5000000000000003E-2</v>
      </c>
      <c r="Z8" s="9">
        <v>7.0000000000000007E-2</v>
      </c>
      <c r="AA8" s="9">
        <v>0.2</v>
      </c>
      <c r="AB8" s="9">
        <v>9.9999999999999995E-8</v>
      </c>
      <c r="AC8">
        <v>0.6</v>
      </c>
      <c r="AD8">
        <v>0.2</v>
      </c>
      <c r="AE8">
        <v>10</v>
      </c>
      <c r="AF8">
        <v>50</v>
      </c>
      <c r="AG8">
        <v>10</v>
      </c>
      <c r="AH8">
        <v>0.1</v>
      </c>
      <c r="AI8">
        <v>8</v>
      </c>
      <c r="AJ8" s="9">
        <v>1.0000000000000001E-5</v>
      </c>
    </row>
    <row r="9" spans="1:36" x14ac:dyDescent="0.25">
      <c r="A9" t="s">
        <v>157</v>
      </c>
      <c r="B9">
        <v>60</v>
      </c>
      <c r="C9" t="s">
        <v>126</v>
      </c>
      <c r="D9">
        <v>8.0000000000000002E-3</v>
      </c>
      <c r="E9">
        <v>12</v>
      </c>
      <c r="F9">
        <v>0.2</v>
      </c>
      <c r="G9">
        <v>-300</v>
      </c>
      <c r="H9">
        <v>25</v>
      </c>
      <c r="I9">
        <v>33.4</v>
      </c>
      <c r="J9">
        <v>16.3</v>
      </c>
      <c r="K9">
        <v>50.3</v>
      </c>
      <c r="L9">
        <v>-1</v>
      </c>
      <c r="M9" s="14">
        <v>-1</v>
      </c>
      <c r="N9">
        <v>1.5734109999999997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 s="9">
        <v>6.9999999999999994E-5</v>
      </c>
      <c r="Y9" s="9">
        <v>3.5000000000000003E-2</v>
      </c>
      <c r="Z9" s="9">
        <v>7.0000000000000007E-2</v>
      </c>
      <c r="AA9" s="9">
        <v>0.2</v>
      </c>
      <c r="AB9" s="9">
        <v>9.9999999999999995E-8</v>
      </c>
      <c r="AC9">
        <v>0.6</v>
      </c>
      <c r="AD9">
        <v>0.2</v>
      </c>
      <c r="AE9">
        <v>10</v>
      </c>
      <c r="AF9">
        <v>50</v>
      </c>
      <c r="AG9">
        <v>10</v>
      </c>
      <c r="AH9">
        <v>0.1</v>
      </c>
      <c r="AI9">
        <v>8</v>
      </c>
      <c r="AJ9" s="9">
        <v>1.0000000000000001E-5</v>
      </c>
    </row>
    <row r="10" spans="1:36" x14ac:dyDescent="0.25">
      <c r="A10" t="s">
        <v>157</v>
      </c>
      <c r="B10">
        <v>70</v>
      </c>
      <c r="C10" t="s">
        <v>126</v>
      </c>
      <c r="D10">
        <v>2E-3</v>
      </c>
      <c r="E10">
        <v>3</v>
      </c>
      <c r="F10">
        <v>0.2</v>
      </c>
      <c r="G10">
        <v>-300</v>
      </c>
      <c r="H10">
        <v>25</v>
      </c>
      <c r="I10">
        <v>26.35</v>
      </c>
      <c r="J10">
        <v>16.149999999999999</v>
      </c>
      <c r="K10">
        <v>57.5</v>
      </c>
      <c r="L10">
        <v>-1</v>
      </c>
      <c r="M10" s="14">
        <v>-1</v>
      </c>
      <c r="N10">
        <v>1.7234274999999999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 s="9">
        <v>6.9999999999999994E-5</v>
      </c>
      <c r="Y10" s="9">
        <v>3.5000000000000003E-2</v>
      </c>
      <c r="Z10" s="9">
        <v>7.0000000000000007E-2</v>
      </c>
      <c r="AA10" s="9">
        <v>0.2</v>
      </c>
      <c r="AB10" s="9">
        <v>9.9999999999999995E-8</v>
      </c>
      <c r="AC10">
        <v>0.6</v>
      </c>
      <c r="AD10">
        <v>0.2</v>
      </c>
      <c r="AE10">
        <v>10</v>
      </c>
      <c r="AF10">
        <v>50</v>
      </c>
      <c r="AG10">
        <v>10</v>
      </c>
      <c r="AH10">
        <v>0.1</v>
      </c>
      <c r="AI10">
        <v>8</v>
      </c>
      <c r="AJ10" s="9">
        <v>1.0000000000000001E-5</v>
      </c>
    </row>
    <row r="11" spans="1:36" x14ac:dyDescent="0.25">
      <c r="A11" t="s">
        <v>158</v>
      </c>
      <c r="B11">
        <v>30</v>
      </c>
      <c r="C11" t="s">
        <v>126</v>
      </c>
      <c r="D11">
        <v>6.3E-3</v>
      </c>
      <c r="E11">
        <v>25.6</v>
      </c>
      <c r="F11">
        <v>3</v>
      </c>
      <c r="G11">
        <v>-200</v>
      </c>
      <c r="H11">
        <v>25</v>
      </c>
      <c r="I11">
        <v>47.15</v>
      </c>
      <c r="J11">
        <v>32.549999999999997</v>
      </c>
      <c r="K11">
        <v>20.3</v>
      </c>
      <c r="L11">
        <v>-1</v>
      </c>
      <c r="M11" s="14">
        <v>-1</v>
      </c>
      <c r="N11">
        <v>1.7763745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 s="9">
        <v>6.9999999999999994E-5</v>
      </c>
      <c r="Y11" s="9">
        <v>3.5000000000000003E-2</v>
      </c>
      <c r="Z11" s="9">
        <v>7.0000000000000007E-2</v>
      </c>
      <c r="AA11" s="9">
        <v>0.2</v>
      </c>
      <c r="AB11" s="9">
        <v>9.9999999999999995E-8</v>
      </c>
      <c r="AC11">
        <v>0.6</v>
      </c>
      <c r="AD11">
        <v>0.2</v>
      </c>
      <c r="AE11">
        <v>10</v>
      </c>
      <c r="AF11">
        <v>50</v>
      </c>
      <c r="AG11">
        <v>10</v>
      </c>
      <c r="AH11">
        <v>0.1</v>
      </c>
      <c r="AI11">
        <v>8</v>
      </c>
      <c r="AJ11" s="9">
        <v>1.0000000000000001E-5</v>
      </c>
    </row>
    <row r="12" spans="1:36" x14ac:dyDescent="0.25">
      <c r="A12" t="s">
        <v>158</v>
      </c>
      <c r="B12">
        <v>60</v>
      </c>
      <c r="C12" t="s">
        <v>126</v>
      </c>
      <c r="D12">
        <v>8.0000000000000002E-3</v>
      </c>
      <c r="E12">
        <v>12</v>
      </c>
      <c r="F12">
        <v>2</v>
      </c>
      <c r="G12">
        <v>-200</v>
      </c>
      <c r="H12">
        <v>25</v>
      </c>
      <c r="I12">
        <v>38.299999999999997</v>
      </c>
      <c r="J12">
        <v>24.7</v>
      </c>
      <c r="K12">
        <v>37</v>
      </c>
      <c r="L12">
        <v>-1</v>
      </c>
      <c r="M12" s="14">
        <v>-1</v>
      </c>
      <c r="N12">
        <v>1.7116614999999999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 s="9">
        <v>6.9999999999999994E-5</v>
      </c>
      <c r="Y12" s="9">
        <v>3.5000000000000003E-2</v>
      </c>
      <c r="Z12" s="9">
        <v>7.0000000000000007E-2</v>
      </c>
      <c r="AA12" s="9">
        <v>0.2</v>
      </c>
      <c r="AB12" s="9">
        <v>9.9999999999999995E-8</v>
      </c>
      <c r="AC12">
        <v>0.6</v>
      </c>
      <c r="AD12">
        <v>0.2</v>
      </c>
      <c r="AE12">
        <v>10</v>
      </c>
      <c r="AF12">
        <v>50</v>
      </c>
      <c r="AG12">
        <v>10</v>
      </c>
      <c r="AH12">
        <v>0.1</v>
      </c>
      <c r="AI12">
        <v>8</v>
      </c>
      <c r="AJ12" s="9">
        <v>1.0000000000000001E-5</v>
      </c>
    </row>
    <row r="13" spans="1:36" x14ac:dyDescent="0.25">
      <c r="A13" t="s">
        <v>158</v>
      </c>
      <c r="B13">
        <v>70</v>
      </c>
      <c r="C13" t="s">
        <v>126</v>
      </c>
      <c r="D13">
        <v>2E-3</v>
      </c>
      <c r="E13">
        <v>3</v>
      </c>
      <c r="F13">
        <v>1</v>
      </c>
      <c r="G13">
        <v>-200</v>
      </c>
      <c r="H13">
        <v>25</v>
      </c>
      <c r="I13">
        <v>31.8</v>
      </c>
      <c r="J13">
        <v>25.4</v>
      </c>
      <c r="K13">
        <v>42.8</v>
      </c>
      <c r="L13">
        <v>-1</v>
      </c>
      <c r="M13" s="14">
        <v>-1</v>
      </c>
      <c r="N13">
        <v>1.6469484999999997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 s="9">
        <v>6.9999999999999994E-5</v>
      </c>
      <c r="Y13" s="9">
        <v>3.5000000000000003E-2</v>
      </c>
      <c r="Z13" s="9">
        <v>7.0000000000000007E-2</v>
      </c>
      <c r="AA13" s="9">
        <v>0.2</v>
      </c>
      <c r="AB13" s="9">
        <v>9.9999999999999995E-8</v>
      </c>
      <c r="AC13">
        <v>0.6</v>
      </c>
      <c r="AD13">
        <v>0.2</v>
      </c>
      <c r="AE13">
        <v>10</v>
      </c>
      <c r="AF13">
        <v>50</v>
      </c>
      <c r="AG13">
        <v>10</v>
      </c>
      <c r="AH13">
        <v>0.1</v>
      </c>
      <c r="AI13">
        <v>8</v>
      </c>
      <c r="AJ13" s="9">
        <v>1.0000000000000001E-5</v>
      </c>
    </row>
    <row r="14" spans="1:36" x14ac:dyDescent="0.25">
      <c r="A14" t="s">
        <v>159</v>
      </c>
      <c r="B14">
        <v>30</v>
      </c>
      <c r="C14" t="s">
        <v>126</v>
      </c>
      <c r="D14">
        <v>6.3E-3</v>
      </c>
      <c r="E14">
        <v>25.6</v>
      </c>
      <c r="F14">
        <v>1.25</v>
      </c>
      <c r="G14">
        <v>-200</v>
      </c>
      <c r="H14">
        <v>25</v>
      </c>
      <c r="I14">
        <v>67</v>
      </c>
      <c r="J14">
        <v>24</v>
      </c>
      <c r="K14">
        <v>9</v>
      </c>
      <c r="L14">
        <v>-1</v>
      </c>
      <c r="M14" s="14">
        <v>-1</v>
      </c>
      <c r="N14">
        <v>1.6381240000000001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 s="9">
        <v>6.9999999999999994E-5</v>
      </c>
      <c r="Y14" s="9">
        <v>3.5000000000000003E-2</v>
      </c>
      <c r="Z14" s="9">
        <v>7.0000000000000007E-2</v>
      </c>
      <c r="AA14" s="9">
        <v>0.2</v>
      </c>
      <c r="AB14" s="9">
        <v>9.9999999999999995E-8</v>
      </c>
      <c r="AC14">
        <v>0.6</v>
      </c>
      <c r="AD14">
        <v>0.2</v>
      </c>
      <c r="AE14">
        <v>10</v>
      </c>
      <c r="AF14">
        <v>50</v>
      </c>
      <c r="AG14">
        <v>10</v>
      </c>
      <c r="AH14">
        <v>0.1</v>
      </c>
      <c r="AI14">
        <v>8</v>
      </c>
      <c r="AJ14" s="9">
        <v>1.0000000000000001E-5</v>
      </c>
    </row>
    <row r="15" spans="1:36" x14ac:dyDescent="0.25">
      <c r="A15" t="s">
        <v>159</v>
      </c>
      <c r="B15">
        <v>60</v>
      </c>
      <c r="C15" t="s">
        <v>126</v>
      </c>
      <c r="D15">
        <v>8.0000000000000002E-3</v>
      </c>
      <c r="E15">
        <v>12</v>
      </c>
      <c r="F15">
        <v>0.5</v>
      </c>
      <c r="G15">
        <v>-200</v>
      </c>
      <c r="H15">
        <v>25</v>
      </c>
      <c r="I15">
        <v>49.35</v>
      </c>
      <c r="J15">
        <v>21.9</v>
      </c>
      <c r="K15">
        <v>28.75</v>
      </c>
      <c r="L15">
        <v>-1</v>
      </c>
      <c r="M15" s="14">
        <v>-1</v>
      </c>
      <c r="N15">
        <v>1.6175335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 s="9">
        <v>6.9999999999999994E-5</v>
      </c>
      <c r="Y15" s="9">
        <v>3.5000000000000003E-2</v>
      </c>
      <c r="Z15" s="9">
        <v>7.0000000000000007E-2</v>
      </c>
      <c r="AA15" s="9">
        <v>0.2</v>
      </c>
      <c r="AB15" s="9">
        <v>9.9999999999999995E-8</v>
      </c>
      <c r="AC15">
        <v>0.6</v>
      </c>
      <c r="AD15">
        <v>0.2</v>
      </c>
      <c r="AE15">
        <v>10</v>
      </c>
      <c r="AF15">
        <v>50</v>
      </c>
      <c r="AG15">
        <v>10</v>
      </c>
      <c r="AH15">
        <v>0.1</v>
      </c>
      <c r="AI15">
        <v>8</v>
      </c>
      <c r="AJ15" s="9">
        <v>1.0000000000000001E-5</v>
      </c>
    </row>
    <row r="16" spans="1:36" x14ac:dyDescent="0.25">
      <c r="A16" t="s">
        <v>159</v>
      </c>
      <c r="B16">
        <v>65</v>
      </c>
      <c r="C16" t="s">
        <v>126</v>
      </c>
      <c r="D16">
        <v>2E-3</v>
      </c>
      <c r="E16">
        <v>3</v>
      </c>
      <c r="F16">
        <v>0.25</v>
      </c>
      <c r="G16">
        <v>-200</v>
      </c>
      <c r="H16">
        <v>25</v>
      </c>
      <c r="I16">
        <v>44.9</v>
      </c>
      <c r="J16">
        <v>19.649999999999999</v>
      </c>
      <c r="K16">
        <v>35.450000000000003</v>
      </c>
      <c r="L16">
        <v>-1</v>
      </c>
      <c r="M16" s="14">
        <v>-1</v>
      </c>
      <c r="N16">
        <v>1.3939794999999999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 s="9">
        <v>6.9999999999999994E-5</v>
      </c>
      <c r="Y16" s="9">
        <v>3.5000000000000003E-2</v>
      </c>
      <c r="Z16" s="9">
        <v>7.0000000000000007E-2</v>
      </c>
      <c r="AA16" s="9">
        <v>0.2</v>
      </c>
      <c r="AB16" s="9">
        <v>9.9999999999999995E-8</v>
      </c>
      <c r="AC16">
        <v>0.6</v>
      </c>
      <c r="AD16">
        <v>0.2</v>
      </c>
      <c r="AE16">
        <v>10</v>
      </c>
      <c r="AF16">
        <v>50</v>
      </c>
      <c r="AG16">
        <v>10</v>
      </c>
      <c r="AH16">
        <v>0.1</v>
      </c>
      <c r="AI16">
        <v>8</v>
      </c>
      <c r="AJ16" s="9">
        <v>1.0000000000000001E-5</v>
      </c>
    </row>
    <row r="17" spans="1:36" x14ac:dyDescent="0.25">
      <c r="A17" t="s">
        <v>160</v>
      </c>
      <c r="B17">
        <v>30</v>
      </c>
      <c r="C17" t="s">
        <v>126</v>
      </c>
      <c r="D17">
        <v>1.6299999999999999E-2</v>
      </c>
      <c r="E17">
        <v>25.6</v>
      </c>
      <c r="F17">
        <v>1.25</v>
      </c>
      <c r="G17">
        <v>-200</v>
      </c>
      <c r="H17">
        <v>25</v>
      </c>
      <c r="I17">
        <v>18.05</v>
      </c>
      <c r="J17">
        <v>67.5</v>
      </c>
      <c r="K17">
        <v>14.45</v>
      </c>
      <c r="L17">
        <v>-1</v>
      </c>
      <c r="M17" s="14">
        <v>-1</v>
      </c>
      <c r="N17">
        <v>1.3733889999999997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 s="9">
        <v>6.9999999999999994E-5</v>
      </c>
      <c r="Y17" s="9">
        <v>3.5000000000000003E-2</v>
      </c>
      <c r="Z17" s="9">
        <v>7.0000000000000007E-2</v>
      </c>
      <c r="AA17" s="9">
        <v>0.2</v>
      </c>
      <c r="AB17" s="9">
        <v>9.9999999999999995E-8</v>
      </c>
      <c r="AC17">
        <v>0.6</v>
      </c>
      <c r="AD17">
        <v>0.2</v>
      </c>
      <c r="AE17">
        <v>10</v>
      </c>
      <c r="AF17">
        <v>50</v>
      </c>
      <c r="AG17">
        <v>10</v>
      </c>
      <c r="AH17">
        <v>0.1</v>
      </c>
      <c r="AI17">
        <v>8</v>
      </c>
      <c r="AJ17" s="9">
        <v>1.0000000000000001E-5</v>
      </c>
    </row>
    <row r="18" spans="1:36" x14ac:dyDescent="0.25">
      <c r="A18" t="s">
        <v>160</v>
      </c>
      <c r="B18">
        <v>60</v>
      </c>
      <c r="C18" t="s">
        <v>126</v>
      </c>
      <c r="D18">
        <v>8.0000000000000002E-3</v>
      </c>
      <c r="E18">
        <v>12</v>
      </c>
      <c r="F18">
        <v>0.5</v>
      </c>
      <c r="G18">
        <v>-200</v>
      </c>
      <c r="H18">
        <v>25</v>
      </c>
      <c r="I18">
        <v>9.1999999999999993</v>
      </c>
      <c r="J18">
        <v>62.8</v>
      </c>
      <c r="K18">
        <v>28</v>
      </c>
      <c r="L18">
        <v>-1</v>
      </c>
      <c r="M18" s="14">
        <v>-1</v>
      </c>
      <c r="N18">
        <v>1.3086759999999997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 s="9">
        <v>6.9999999999999994E-5</v>
      </c>
      <c r="Y18" s="9">
        <v>3.5000000000000003E-2</v>
      </c>
      <c r="Z18" s="9">
        <v>7.0000000000000007E-2</v>
      </c>
      <c r="AA18" s="9">
        <v>0.2</v>
      </c>
      <c r="AB18" s="9">
        <v>9.9999999999999995E-8</v>
      </c>
      <c r="AC18">
        <v>0.6</v>
      </c>
      <c r="AD18">
        <v>0.2</v>
      </c>
      <c r="AE18">
        <v>10</v>
      </c>
      <c r="AF18">
        <v>50</v>
      </c>
      <c r="AG18">
        <v>10</v>
      </c>
      <c r="AH18">
        <v>0.1</v>
      </c>
      <c r="AI18">
        <v>8</v>
      </c>
      <c r="AJ18" s="9">
        <v>1.0000000000000001E-5</v>
      </c>
    </row>
    <row r="19" spans="1:36" x14ac:dyDescent="0.25">
      <c r="A19" t="s">
        <v>160</v>
      </c>
      <c r="B19">
        <v>134</v>
      </c>
      <c r="C19" t="s">
        <v>126</v>
      </c>
      <c r="D19">
        <v>2E-3</v>
      </c>
      <c r="E19">
        <v>3</v>
      </c>
      <c r="F19">
        <v>0.25</v>
      </c>
      <c r="G19">
        <v>-200</v>
      </c>
      <c r="H19">
        <v>25</v>
      </c>
      <c r="I19">
        <v>7.85</v>
      </c>
      <c r="J19">
        <v>57.15</v>
      </c>
      <c r="K19">
        <v>35</v>
      </c>
      <c r="L19">
        <v>-1</v>
      </c>
      <c r="M19" s="14">
        <v>-1</v>
      </c>
      <c r="N19">
        <v>1.2880854999999998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 s="9">
        <v>6.9999999999999994E-5</v>
      </c>
      <c r="Y19" s="9">
        <v>3.5000000000000003E-2</v>
      </c>
      <c r="Z19" s="9">
        <v>7.0000000000000007E-2</v>
      </c>
      <c r="AA19" s="9">
        <v>0.2</v>
      </c>
      <c r="AB19" s="9">
        <v>9.9999999999999995E-8</v>
      </c>
      <c r="AC19">
        <v>0.6</v>
      </c>
      <c r="AD19">
        <v>0.2</v>
      </c>
      <c r="AE19">
        <v>10</v>
      </c>
      <c r="AF19">
        <v>50</v>
      </c>
      <c r="AG19">
        <v>10</v>
      </c>
      <c r="AH19">
        <v>0.1</v>
      </c>
      <c r="AI19">
        <v>8</v>
      </c>
      <c r="AJ19" s="9">
        <v>1.0000000000000001E-5</v>
      </c>
    </row>
    <row r="20" spans="1:36" x14ac:dyDescent="0.25">
      <c r="A20" t="s">
        <v>161</v>
      </c>
      <c r="B20">
        <v>30</v>
      </c>
      <c r="C20" t="s">
        <v>126</v>
      </c>
      <c r="D20">
        <v>9.1000000000000004E-3</v>
      </c>
      <c r="E20">
        <v>25.6</v>
      </c>
      <c r="F20">
        <v>1.25</v>
      </c>
      <c r="G20">
        <v>-200</v>
      </c>
      <c r="H20">
        <v>25</v>
      </c>
      <c r="I20">
        <v>85.7</v>
      </c>
      <c r="J20">
        <v>9</v>
      </c>
      <c r="K20">
        <v>5.3</v>
      </c>
      <c r="L20">
        <v>-1</v>
      </c>
      <c r="M20" s="14">
        <v>-1</v>
      </c>
      <c r="N20">
        <v>1.2880854999999998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 s="9">
        <v>6.9999999999999994E-5</v>
      </c>
      <c r="Y20" s="9">
        <v>3.5000000000000003E-2</v>
      </c>
      <c r="Z20" s="9">
        <v>7.0000000000000007E-2</v>
      </c>
      <c r="AA20" s="9">
        <v>0.2</v>
      </c>
      <c r="AB20" s="9">
        <v>9.9999999999999995E-8</v>
      </c>
      <c r="AC20">
        <v>0.6</v>
      </c>
      <c r="AD20">
        <v>0.2</v>
      </c>
      <c r="AE20">
        <v>10</v>
      </c>
      <c r="AF20">
        <v>50</v>
      </c>
      <c r="AG20">
        <v>10</v>
      </c>
      <c r="AH20">
        <v>0.1</v>
      </c>
      <c r="AI20">
        <v>8</v>
      </c>
      <c r="AJ20" s="9">
        <v>1.0000000000000001E-5</v>
      </c>
    </row>
    <row r="21" spans="1:36" x14ac:dyDescent="0.25">
      <c r="A21" t="s">
        <v>161</v>
      </c>
      <c r="B21">
        <v>60</v>
      </c>
      <c r="C21" t="s">
        <v>126</v>
      </c>
      <c r="D21">
        <v>4.0000000000000001E-3</v>
      </c>
      <c r="E21">
        <v>12</v>
      </c>
      <c r="F21">
        <v>0.5</v>
      </c>
      <c r="G21">
        <v>-200</v>
      </c>
      <c r="H21">
        <v>25</v>
      </c>
      <c r="I21">
        <v>87.7</v>
      </c>
      <c r="J21">
        <v>5</v>
      </c>
      <c r="K21">
        <v>7.3</v>
      </c>
      <c r="L21">
        <v>-1</v>
      </c>
      <c r="M21" s="14">
        <v>-1</v>
      </c>
      <c r="N21">
        <v>1.2880854999999998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 s="9">
        <v>6.9999999999999994E-5</v>
      </c>
      <c r="Y21" s="9">
        <v>3.5000000000000003E-2</v>
      </c>
      <c r="Z21" s="9">
        <v>7.0000000000000007E-2</v>
      </c>
      <c r="AA21" s="9">
        <v>0.2</v>
      </c>
      <c r="AB21" s="9">
        <v>9.9999999999999995E-8</v>
      </c>
      <c r="AC21">
        <v>0.6</v>
      </c>
      <c r="AD21">
        <v>0.2</v>
      </c>
      <c r="AE21">
        <v>10</v>
      </c>
      <c r="AF21">
        <v>50</v>
      </c>
      <c r="AG21">
        <v>10</v>
      </c>
      <c r="AH21">
        <v>0.1</v>
      </c>
      <c r="AI21">
        <v>8</v>
      </c>
      <c r="AJ21" s="9">
        <v>1.0000000000000001E-5</v>
      </c>
    </row>
    <row r="22" spans="1:36" x14ac:dyDescent="0.25">
      <c r="A22" t="s">
        <v>161</v>
      </c>
      <c r="B22">
        <v>91</v>
      </c>
      <c r="C22" t="s">
        <v>126</v>
      </c>
      <c r="D22">
        <v>1E-3</v>
      </c>
      <c r="E22">
        <v>3</v>
      </c>
      <c r="F22">
        <v>0.25</v>
      </c>
      <c r="G22">
        <v>-200</v>
      </c>
      <c r="H22">
        <v>25</v>
      </c>
      <c r="I22">
        <v>93.3</v>
      </c>
      <c r="J22">
        <v>1</v>
      </c>
      <c r="K22">
        <v>5.7</v>
      </c>
      <c r="L22">
        <v>-1</v>
      </c>
      <c r="M22" s="14">
        <v>-1</v>
      </c>
      <c r="N22">
        <v>1.4145700000000001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s="9">
        <v>6.9999999999999994E-5</v>
      </c>
      <c r="Y22" s="9">
        <v>3.5000000000000003E-2</v>
      </c>
      <c r="Z22" s="9">
        <v>7.0000000000000007E-2</v>
      </c>
      <c r="AA22" s="9">
        <v>0.2</v>
      </c>
      <c r="AB22" s="9">
        <v>9.9999999999999995E-8</v>
      </c>
      <c r="AC22">
        <v>0.6</v>
      </c>
      <c r="AD22">
        <v>0.2</v>
      </c>
      <c r="AE22">
        <v>10</v>
      </c>
      <c r="AF22">
        <v>50</v>
      </c>
      <c r="AG22">
        <v>10</v>
      </c>
      <c r="AH22">
        <v>0.1</v>
      </c>
      <c r="AI22">
        <v>8</v>
      </c>
      <c r="AJ22" s="9">
        <v>1.0000000000000001E-5</v>
      </c>
    </row>
    <row r="23" spans="1:36" x14ac:dyDescent="0.25">
      <c r="A23" t="s">
        <v>162</v>
      </c>
      <c r="B23">
        <v>30</v>
      </c>
      <c r="C23" t="s">
        <v>126</v>
      </c>
      <c r="D23">
        <v>9.1000000000000004E-3</v>
      </c>
      <c r="E23">
        <v>25.6</v>
      </c>
      <c r="F23">
        <v>1.75</v>
      </c>
      <c r="G23">
        <v>-200</v>
      </c>
      <c r="H23">
        <v>25</v>
      </c>
      <c r="I23">
        <v>45</v>
      </c>
      <c r="J23">
        <v>45</v>
      </c>
      <c r="K23">
        <v>10</v>
      </c>
      <c r="L23">
        <v>-1</v>
      </c>
      <c r="M23" s="14">
        <v>-1</v>
      </c>
      <c r="N23">
        <v>1.4998734999999999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 s="9">
        <v>6.9999999999999994E-5</v>
      </c>
      <c r="Y23" s="9">
        <v>3.5000000000000003E-2</v>
      </c>
      <c r="Z23" s="9">
        <v>7.0000000000000007E-2</v>
      </c>
      <c r="AA23" s="9">
        <v>0.2</v>
      </c>
      <c r="AB23" s="9">
        <v>9.9999999999999995E-8</v>
      </c>
      <c r="AC23">
        <v>0.6</v>
      </c>
      <c r="AD23">
        <v>0.2</v>
      </c>
      <c r="AE23">
        <v>10</v>
      </c>
      <c r="AF23">
        <v>50</v>
      </c>
      <c r="AG23">
        <v>10</v>
      </c>
      <c r="AH23">
        <v>0.1</v>
      </c>
      <c r="AI23">
        <v>8</v>
      </c>
      <c r="AJ23" s="9">
        <v>1.0000000000000001E-5</v>
      </c>
    </row>
    <row r="24" spans="1:36" x14ac:dyDescent="0.25">
      <c r="A24" t="s">
        <v>162</v>
      </c>
      <c r="B24">
        <v>60</v>
      </c>
      <c r="C24" t="s">
        <v>126</v>
      </c>
      <c r="D24">
        <v>4.0000000000000001E-3</v>
      </c>
      <c r="E24">
        <v>12</v>
      </c>
      <c r="F24">
        <v>0.1</v>
      </c>
      <c r="G24">
        <v>-200</v>
      </c>
      <c r="H24">
        <v>25</v>
      </c>
      <c r="I24">
        <v>50</v>
      </c>
      <c r="J24">
        <v>30</v>
      </c>
      <c r="K24">
        <v>20</v>
      </c>
      <c r="L24">
        <v>-1</v>
      </c>
      <c r="M24" s="14">
        <v>-1</v>
      </c>
      <c r="N24">
        <v>1.5204639999999998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 s="9">
        <v>6.9999999999999994E-5</v>
      </c>
      <c r="Y24" s="9">
        <v>3.5000000000000003E-2</v>
      </c>
      <c r="Z24" s="9">
        <v>7.0000000000000007E-2</v>
      </c>
      <c r="AA24" s="9">
        <v>0.2</v>
      </c>
      <c r="AB24" s="9">
        <v>9.9999999999999995E-8</v>
      </c>
      <c r="AC24">
        <v>0.6</v>
      </c>
      <c r="AD24">
        <v>0.2</v>
      </c>
      <c r="AE24">
        <v>10</v>
      </c>
      <c r="AF24">
        <v>50</v>
      </c>
      <c r="AG24">
        <v>10</v>
      </c>
      <c r="AH24">
        <v>0.1</v>
      </c>
      <c r="AI24">
        <v>8</v>
      </c>
      <c r="AJ24" s="9">
        <v>1.0000000000000001E-5</v>
      </c>
    </row>
    <row r="25" spans="1:36" x14ac:dyDescent="0.25">
      <c r="A25" t="s">
        <v>162</v>
      </c>
      <c r="B25">
        <v>130</v>
      </c>
      <c r="C25" t="s">
        <v>126</v>
      </c>
      <c r="D25">
        <v>1E-3</v>
      </c>
      <c r="E25">
        <v>3</v>
      </c>
      <c r="F25">
        <v>0.1</v>
      </c>
      <c r="G25">
        <v>-200</v>
      </c>
      <c r="H25">
        <v>25</v>
      </c>
      <c r="I25">
        <v>84</v>
      </c>
      <c r="J25">
        <v>13</v>
      </c>
      <c r="K25">
        <v>3</v>
      </c>
      <c r="L25">
        <v>-1</v>
      </c>
      <c r="M25" s="14">
        <v>-1</v>
      </c>
      <c r="N25">
        <v>1.5204639999999998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 s="9">
        <v>6.9999999999999994E-5</v>
      </c>
      <c r="Y25" s="9">
        <v>3.5000000000000003E-2</v>
      </c>
      <c r="Z25" s="9">
        <v>7.0000000000000007E-2</v>
      </c>
      <c r="AA25" s="9">
        <v>0.2</v>
      </c>
      <c r="AB25" s="9">
        <v>9.9999999999999995E-8</v>
      </c>
      <c r="AC25">
        <v>0.6</v>
      </c>
      <c r="AD25">
        <v>0.2</v>
      </c>
      <c r="AE25">
        <v>10</v>
      </c>
      <c r="AF25">
        <v>50</v>
      </c>
      <c r="AG25">
        <v>10</v>
      </c>
      <c r="AH25">
        <v>0.1</v>
      </c>
      <c r="AI25">
        <v>8</v>
      </c>
      <c r="AJ25" s="9">
        <v>1.0000000000000001E-5</v>
      </c>
    </row>
    <row r="26" spans="1:36" x14ac:dyDescent="0.25">
      <c r="A26" t="s">
        <v>163</v>
      </c>
      <c r="B26">
        <v>30</v>
      </c>
      <c r="C26" t="s">
        <v>126</v>
      </c>
      <c r="D26">
        <v>2.1000000000000001E-2</v>
      </c>
      <c r="E26">
        <v>25.6</v>
      </c>
      <c r="F26">
        <v>4.8</v>
      </c>
      <c r="G26">
        <v>-200</v>
      </c>
      <c r="H26">
        <v>25</v>
      </c>
      <c r="I26">
        <v>12.99</v>
      </c>
      <c r="J26">
        <v>65.650000000000006</v>
      </c>
      <c r="K26">
        <v>21.36</v>
      </c>
      <c r="L26">
        <v>-1</v>
      </c>
      <c r="M26" s="14">
        <v>-1</v>
      </c>
      <c r="N26">
        <v>1.4792829999999997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 s="9">
        <v>6.9999999999999994E-5</v>
      </c>
      <c r="Y26" s="9">
        <v>3.5000000000000003E-2</v>
      </c>
      <c r="Z26" s="9">
        <v>7.0000000000000007E-2</v>
      </c>
      <c r="AA26" s="9">
        <v>0.2</v>
      </c>
      <c r="AB26" s="9">
        <v>9.9999999999999995E-8</v>
      </c>
      <c r="AC26">
        <v>0.6</v>
      </c>
      <c r="AD26">
        <v>0.2</v>
      </c>
      <c r="AE26">
        <v>10</v>
      </c>
      <c r="AF26">
        <v>50</v>
      </c>
      <c r="AG26">
        <v>10</v>
      </c>
      <c r="AH26">
        <v>0.1</v>
      </c>
      <c r="AI26">
        <v>8</v>
      </c>
      <c r="AJ26" s="9">
        <v>1.0000000000000001E-5</v>
      </c>
    </row>
    <row r="27" spans="1:36" x14ac:dyDescent="0.25">
      <c r="A27" t="s">
        <v>163</v>
      </c>
      <c r="B27">
        <v>60</v>
      </c>
      <c r="C27" t="s">
        <v>126</v>
      </c>
      <c r="D27">
        <v>6.0000000000000001E-3</v>
      </c>
      <c r="E27">
        <v>12</v>
      </c>
      <c r="F27">
        <v>0.2</v>
      </c>
      <c r="G27">
        <v>-200</v>
      </c>
      <c r="H27">
        <v>25</v>
      </c>
      <c r="I27">
        <v>8.32</v>
      </c>
      <c r="J27">
        <v>65.23</v>
      </c>
      <c r="K27">
        <v>26.45</v>
      </c>
      <c r="L27">
        <v>-1</v>
      </c>
      <c r="M27" s="14">
        <v>-1</v>
      </c>
      <c r="N27">
        <v>1.3616229999999998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 s="9">
        <v>6.9999999999999994E-5</v>
      </c>
      <c r="Y27" s="9">
        <v>3.5000000000000003E-2</v>
      </c>
      <c r="Z27" s="9">
        <v>7.0000000000000007E-2</v>
      </c>
      <c r="AA27" s="9">
        <v>0.2</v>
      </c>
      <c r="AB27" s="9">
        <v>9.9999999999999995E-8</v>
      </c>
      <c r="AC27">
        <v>0.6</v>
      </c>
      <c r="AD27">
        <v>0.2</v>
      </c>
      <c r="AE27">
        <v>10</v>
      </c>
      <c r="AF27">
        <v>50</v>
      </c>
      <c r="AG27">
        <v>10</v>
      </c>
      <c r="AH27">
        <v>0.1</v>
      </c>
      <c r="AI27">
        <v>8</v>
      </c>
      <c r="AJ27" s="9">
        <v>1.0000000000000001E-5</v>
      </c>
    </row>
    <row r="28" spans="1:36" x14ac:dyDescent="0.25">
      <c r="A28" t="s">
        <v>163</v>
      </c>
      <c r="B28">
        <v>110</v>
      </c>
      <c r="C28" t="s">
        <v>126</v>
      </c>
      <c r="D28">
        <v>1E-3</v>
      </c>
      <c r="E28">
        <v>3</v>
      </c>
      <c r="F28">
        <v>0.2</v>
      </c>
      <c r="G28">
        <v>-200</v>
      </c>
      <c r="H28">
        <v>25</v>
      </c>
      <c r="I28">
        <v>6.15</v>
      </c>
      <c r="J28">
        <v>71.08</v>
      </c>
      <c r="K28">
        <v>22.77</v>
      </c>
      <c r="L28">
        <v>-1</v>
      </c>
      <c r="M28" s="14">
        <v>-1</v>
      </c>
      <c r="N28">
        <v>1.4145700000000001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 s="9">
        <v>6.9999999999999994E-5</v>
      </c>
      <c r="Y28" s="9">
        <v>3.5000000000000003E-2</v>
      </c>
      <c r="Z28" s="9">
        <v>7.0000000000000007E-2</v>
      </c>
      <c r="AA28" s="9">
        <v>0.2</v>
      </c>
      <c r="AB28" s="9">
        <v>9.9999999999999995E-8</v>
      </c>
      <c r="AC28">
        <v>0.6</v>
      </c>
      <c r="AD28">
        <v>0.2</v>
      </c>
      <c r="AE28">
        <v>10</v>
      </c>
      <c r="AF28">
        <v>50</v>
      </c>
      <c r="AG28">
        <v>10</v>
      </c>
      <c r="AH28">
        <v>0.1</v>
      </c>
      <c r="AI28">
        <v>8</v>
      </c>
      <c r="AJ28" s="9">
        <v>1.0000000000000001E-5</v>
      </c>
    </row>
    <row r="29" spans="1:36" x14ac:dyDescent="0.25">
      <c r="A29" t="s">
        <v>164</v>
      </c>
      <c r="B29">
        <v>30</v>
      </c>
      <c r="C29" t="s">
        <v>126</v>
      </c>
      <c r="D29">
        <v>2.1000000000000001E-2</v>
      </c>
      <c r="E29">
        <v>25.6</v>
      </c>
      <c r="F29">
        <v>2</v>
      </c>
      <c r="G29">
        <v>-200</v>
      </c>
      <c r="H29">
        <v>25</v>
      </c>
      <c r="I29">
        <v>14.3</v>
      </c>
      <c r="J29">
        <v>68.5</v>
      </c>
      <c r="K29">
        <v>17.2</v>
      </c>
      <c r="L29">
        <v>-1</v>
      </c>
      <c r="M29" s="14">
        <v>-1</v>
      </c>
      <c r="N29">
        <v>1.6381240000000001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 s="9">
        <v>6.9999999999999994E-5</v>
      </c>
      <c r="Y29" s="9">
        <v>3.5000000000000003E-2</v>
      </c>
      <c r="Z29" s="9">
        <v>7.0000000000000007E-2</v>
      </c>
      <c r="AA29" s="9">
        <v>0.2</v>
      </c>
      <c r="AB29" s="9">
        <v>9.9999999999999995E-8</v>
      </c>
      <c r="AC29">
        <v>0.6</v>
      </c>
      <c r="AD29">
        <v>0.2</v>
      </c>
      <c r="AE29">
        <v>10</v>
      </c>
      <c r="AF29">
        <v>50</v>
      </c>
      <c r="AG29">
        <v>10</v>
      </c>
      <c r="AH29">
        <v>0.1</v>
      </c>
      <c r="AI29">
        <v>8</v>
      </c>
      <c r="AJ29" s="9">
        <v>1.0000000000000001E-5</v>
      </c>
    </row>
    <row r="30" spans="1:36" x14ac:dyDescent="0.25">
      <c r="A30" t="s">
        <v>164</v>
      </c>
      <c r="B30">
        <v>60</v>
      </c>
      <c r="C30" t="s">
        <v>126</v>
      </c>
      <c r="D30">
        <v>6.0000000000000001E-3</v>
      </c>
      <c r="E30">
        <v>12</v>
      </c>
      <c r="F30">
        <v>0.25</v>
      </c>
      <c r="G30">
        <v>-200</v>
      </c>
      <c r="H30">
        <v>25</v>
      </c>
      <c r="I30">
        <v>5.5</v>
      </c>
      <c r="J30">
        <v>53.4</v>
      </c>
      <c r="K30">
        <v>41.1</v>
      </c>
      <c r="L30">
        <v>-1</v>
      </c>
      <c r="M30" s="14">
        <v>-1</v>
      </c>
      <c r="N30">
        <v>1.5734109999999997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 s="9">
        <v>6.9999999999999994E-5</v>
      </c>
      <c r="Y30" s="9">
        <v>3.5000000000000003E-2</v>
      </c>
      <c r="Z30" s="9">
        <v>7.0000000000000007E-2</v>
      </c>
      <c r="AA30" s="9">
        <v>0.2</v>
      </c>
      <c r="AB30" s="9">
        <v>9.9999999999999995E-8</v>
      </c>
      <c r="AC30">
        <v>0.6</v>
      </c>
      <c r="AD30">
        <v>0.2</v>
      </c>
      <c r="AE30">
        <v>10</v>
      </c>
      <c r="AF30">
        <v>50</v>
      </c>
      <c r="AG30">
        <v>10</v>
      </c>
      <c r="AH30">
        <v>0.1</v>
      </c>
      <c r="AI30">
        <v>8</v>
      </c>
      <c r="AJ30" s="9">
        <v>1.0000000000000001E-5</v>
      </c>
    </row>
    <row r="31" spans="1:36" x14ac:dyDescent="0.25">
      <c r="A31" t="s">
        <v>164</v>
      </c>
      <c r="B31">
        <v>110</v>
      </c>
      <c r="C31" t="s">
        <v>126</v>
      </c>
      <c r="D31">
        <v>1E-3</v>
      </c>
      <c r="E31">
        <v>3</v>
      </c>
      <c r="F31">
        <v>0.25</v>
      </c>
      <c r="G31">
        <v>-200</v>
      </c>
      <c r="H31">
        <v>25</v>
      </c>
      <c r="I31">
        <v>21.7</v>
      </c>
      <c r="J31">
        <v>56.6</v>
      </c>
      <c r="K31">
        <v>21.7</v>
      </c>
      <c r="L31">
        <v>-1</v>
      </c>
      <c r="M31" s="14">
        <v>-1</v>
      </c>
      <c r="N31">
        <v>1.7234274999999999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 s="9">
        <v>6.9999999999999994E-5</v>
      </c>
      <c r="Y31" s="9">
        <v>3.5000000000000003E-2</v>
      </c>
      <c r="Z31" s="9">
        <v>7.0000000000000007E-2</v>
      </c>
      <c r="AA31" s="9">
        <v>0.2</v>
      </c>
      <c r="AB31" s="9">
        <v>9.9999999999999995E-8</v>
      </c>
      <c r="AC31">
        <v>0.6</v>
      </c>
      <c r="AD31">
        <v>0.2</v>
      </c>
      <c r="AE31">
        <v>10</v>
      </c>
      <c r="AF31">
        <v>50</v>
      </c>
      <c r="AG31">
        <v>10</v>
      </c>
      <c r="AH31">
        <v>0.1</v>
      </c>
      <c r="AI31">
        <v>8</v>
      </c>
      <c r="AJ31" s="9">
        <v>1.0000000000000001E-5</v>
      </c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A4D5-6FD6-4ABC-98D6-1BADCF5D5C8E}">
  <sheetPr codeName="Sheet10"/>
  <dimension ref="A1:E2"/>
  <sheetViews>
    <sheetView workbookViewId="0">
      <selection sqref="A1:E1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10" t="s">
        <v>9</v>
      </c>
      <c r="B1" s="10" t="s">
        <v>85</v>
      </c>
      <c r="C1" s="10" t="s">
        <v>86</v>
      </c>
      <c r="D1" s="10" t="s">
        <v>87</v>
      </c>
      <c r="E1" s="10" t="s">
        <v>88</v>
      </c>
    </row>
    <row r="2" spans="1:5" x14ac:dyDescent="0.25">
      <c r="A2" t="s">
        <v>90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"/>
  <dimension ref="A1:K16"/>
  <sheetViews>
    <sheetView workbookViewId="0"/>
  </sheetViews>
  <sheetFormatPr defaultRowHeight="15" x14ac:dyDescent="0.25"/>
  <cols>
    <col min="1" max="1" width="6" customWidth="1"/>
    <col min="2" max="3" width="11" customWidth="1"/>
    <col min="4" max="10" width="13" customWidth="1"/>
    <col min="11" max="11" width="14" customWidth="1"/>
  </cols>
  <sheetData>
    <row r="1" spans="1:11" x14ac:dyDescent="0.25">
      <c r="A1" t="s">
        <v>9</v>
      </c>
      <c r="B1" t="s">
        <v>3</v>
      </c>
      <c r="C1" t="s">
        <v>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25">
      <c r="A2" t="s">
        <v>177</v>
      </c>
      <c r="B2" s="1">
        <v>42849</v>
      </c>
      <c r="C2" s="1">
        <v>43060</v>
      </c>
      <c r="D2">
        <v>1E-4</v>
      </c>
      <c r="E2">
        <v>1.0000000000000001E-7</v>
      </c>
      <c r="F2">
        <v>1.3</v>
      </c>
      <c r="G2">
        <v>0.3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178</v>
      </c>
      <c r="B3" s="1">
        <v>42849</v>
      </c>
      <c r="C3" s="1">
        <v>43060</v>
      </c>
      <c r="D3">
        <v>1E-4</v>
      </c>
      <c r="E3">
        <v>1.0000000000000001E-7</v>
      </c>
      <c r="F3">
        <v>1.3</v>
      </c>
      <c r="G3">
        <v>0.3</v>
      </c>
      <c r="H3">
        <v>0</v>
      </c>
      <c r="I3">
        <v>1</v>
      </c>
      <c r="J3">
        <v>0</v>
      </c>
      <c r="K3">
        <v>1</v>
      </c>
    </row>
    <row r="4" spans="1:11" x14ac:dyDescent="0.25">
      <c r="A4" t="s">
        <v>179</v>
      </c>
      <c r="B4" s="1">
        <v>43167</v>
      </c>
      <c r="C4" s="1">
        <v>43378</v>
      </c>
      <c r="D4">
        <v>1E-4</v>
      </c>
      <c r="E4">
        <v>1.0000000000000001E-7</v>
      </c>
      <c r="F4">
        <v>1.3</v>
      </c>
      <c r="G4">
        <v>0.3</v>
      </c>
      <c r="H4">
        <v>0</v>
      </c>
      <c r="I4">
        <v>1</v>
      </c>
      <c r="J4">
        <v>0</v>
      </c>
      <c r="K4">
        <v>1</v>
      </c>
    </row>
    <row r="5" spans="1:11" x14ac:dyDescent="0.25">
      <c r="A5" t="s">
        <v>180</v>
      </c>
      <c r="B5" s="1">
        <v>42790</v>
      </c>
      <c r="C5" s="1">
        <v>43001</v>
      </c>
      <c r="D5">
        <v>1E-4</v>
      </c>
      <c r="E5">
        <v>1.0000000000000001E-7</v>
      </c>
      <c r="F5">
        <v>1.3</v>
      </c>
      <c r="G5">
        <v>0.3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181</v>
      </c>
      <c r="B6" s="1">
        <v>42790</v>
      </c>
      <c r="C6" s="1">
        <v>43001</v>
      </c>
      <c r="D6">
        <v>1E-4</v>
      </c>
      <c r="E6">
        <v>1.0000000000000001E-7</v>
      </c>
      <c r="F6">
        <v>1.3</v>
      </c>
      <c r="G6">
        <v>0.3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182</v>
      </c>
      <c r="B7" s="1">
        <v>42790</v>
      </c>
      <c r="C7" s="1">
        <v>43001</v>
      </c>
      <c r="D7">
        <v>1E-4</v>
      </c>
      <c r="E7">
        <v>1.0000000000000001E-7</v>
      </c>
      <c r="F7">
        <v>1.3</v>
      </c>
      <c r="G7">
        <v>0.3</v>
      </c>
      <c r="H7">
        <v>0</v>
      </c>
      <c r="I7">
        <v>1</v>
      </c>
      <c r="J7">
        <v>0</v>
      </c>
      <c r="K7">
        <v>1</v>
      </c>
    </row>
    <row r="8" spans="1:11" x14ac:dyDescent="0.25">
      <c r="A8" t="s">
        <v>183</v>
      </c>
      <c r="B8" s="1">
        <v>42794</v>
      </c>
      <c r="C8" s="1">
        <v>43005</v>
      </c>
      <c r="D8">
        <v>1E-4</v>
      </c>
      <c r="E8">
        <v>1.0000000000000001E-7</v>
      </c>
      <c r="F8">
        <v>1.3</v>
      </c>
      <c r="G8">
        <v>0.3</v>
      </c>
      <c r="H8">
        <v>0</v>
      </c>
      <c r="I8">
        <v>1</v>
      </c>
      <c r="J8">
        <v>0</v>
      </c>
      <c r="K8">
        <v>1</v>
      </c>
    </row>
    <row r="9" spans="1:11" x14ac:dyDescent="0.25">
      <c r="A9" t="s">
        <v>184</v>
      </c>
      <c r="B9" s="1">
        <v>42794</v>
      </c>
      <c r="C9" s="1">
        <v>43005</v>
      </c>
      <c r="D9">
        <v>1E-4</v>
      </c>
      <c r="E9">
        <v>1.0000000000000001E-7</v>
      </c>
      <c r="F9">
        <v>1.3</v>
      </c>
      <c r="G9">
        <v>0.3</v>
      </c>
      <c r="H9">
        <v>0</v>
      </c>
      <c r="I9">
        <v>1</v>
      </c>
      <c r="J9">
        <v>0</v>
      </c>
      <c r="K9">
        <v>1</v>
      </c>
    </row>
    <row r="10" spans="1:11" x14ac:dyDescent="0.25">
      <c r="A10" t="s">
        <v>185</v>
      </c>
      <c r="B10" s="1">
        <v>42811</v>
      </c>
      <c r="C10" s="1">
        <v>43022</v>
      </c>
      <c r="D10">
        <v>1E-4</v>
      </c>
      <c r="E10">
        <v>1.0000000000000001E-7</v>
      </c>
      <c r="F10">
        <v>1.3</v>
      </c>
      <c r="G10">
        <v>0.3</v>
      </c>
      <c r="H10">
        <v>0</v>
      </c>
      <c r="I10">
        <v>1</v>
      </c>
      <c r="J10">
        <v>0</v>
      </c>
      <c r="K10">
        <v>1</v>
      </c>
    </row>
    <row r="11" spans="1:11" x14ac:dyDescent="0.25">
      <c r="A11" t="s">
        <v>186</v>
      </c>
      <c r="B11" s="1">
        <v>42811</v>
      </c>
      <c r="C11" s="1">
        <v>43022</v>
      </c>
      <c r="D11">
        <v>1E-4</v>
      </c>
      <c r="E11">
        <v>1.0000000000000001E-7</v>
      </c>
      <c r="F11">
        <v>1.3</v>
      </c>
      <c r="G11">
        <v>0.3</v>
      </c>
      <c r="H11">
        <v>0</v>
      </c>
      <c r="I11">
        <v>1</v>
      </c>
      <c r="J11">
        <v>0</v>
      </c>
      <c r="K11">
        <v>1</v>
      </c>
    </row>
    <row r="12" spans="1:11" x14ac:dyDescent="0.25">
      <c r="A12" t="s">
        <v>187</v>
      </c>
      <c r="B12" s="1">
        <v>43167</v>
      </c>
      <c r="C12" s="1">
        <v>43378</v>
      </c>
      <c r="D12">
        <v>1E-4</v>
      </c>
      <c r="E12">
        <v>1.0000000000000001E-7</v>
      </c>
      <c r="F12">
        <v>1.3</v>
      </c>
      <c r="G12">
        <v>0.3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 t="s">
        <v>188</v>
      </c>
      <c r="B13" s="1">
        <v>43167</v>
      </c>
      <c r="C13" s="1">
        <v>43378</v>
      </c>
      <c r="D13">
        <v>1E-4</v>
      </c>
      <c r="E13">
        <v>1.0000000000000001E-7</v>
      </c>
      <c r="F13">
        <v>1.3</v>
      </c>
      <c r="G13">
        <v>0.3</v>
      </c>
      <c r="H13">
        <v>0</v>
      </c>
      <c r="I13">
        <v>1</v>
      </c>
      <c r="J13">
        <v>0</v>
      </c>
      <c r="K13">
        <v>1</v>
      </c>
    </row>
    <row r="14" spans="1:11" x14ac:dyDescent="0.25">
      <c r="A14" t="s">
        <v>189</v>
      </c>
      <c r="B14" s="1">
        <v>42812</v>
      </c>
      <c r="C14" s="1">
        <v>43023</v>
      </c>
      <c r="D14">
        <v>1E-4</v>
      </c>
      <c r="E14">
        <v>1.0000000000000001E-7</v>
      </c>
      <c r="F14">
        <v>1.3</v>
      </c>
      <c r="G14">
        <v>0.3</v>
      </c>
      <c r="H14">
        <v>0</v>
      </c>
      <c r="I14">
        <v>1</v>
      </c>
      <c r="J14">
        <v>0</v>
      </c>
      <c r="K14">
        <v>1</v>
      </c>
    </row>
    <row r="15" spans="1:11" x14ac:dyDescent="0.25">
      <c r="A15" t="s">
        <v>190</v>
      </c>
      <c r="B15" s="1">
        <v>42803</v>
      </c>
      <c r="C15" s="1">
        <v>43014</v>
      </c>
      <c r="D15">
        <v>1E-4</v>
      </c>
      <c r="E15">
        <v>1.0000000000000001E-7</v>
      </c>
      <c r="F15">
        <v>1.3</v>
      </c>
      <c r="G15">
        <v>0.3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191</v>
      </c>
      <c r="B16" s="1">
        <v>42798</v>
      </c>
      <c r="C16" s="1">
        <v>43009</v>
      </c>
      <c r="D16">
        <v>1E-4</v>
      </c>
      <c r="E16">
        <v>1.0000000000000001E-7</v>
      </c>
      <c r="F16">
        <v>1.3</v>
      </c>
      <c r="G16">
        <v>0.3</v>
      </c>
      <c r="H16">
        <v>0</v>
      </c>
      <c r="I16">
        <v>1</v>
      </c>
      <c r="J16">
        <v>0</v>
      </c>
      <c r="K16">
        <v>1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E3C5-4057-4028-B36C-5EC0F90726E7}">
  <sheetPr codeName="Sheet12"/>
  <dimension ref="A1:AD2"/>
  <sheetViews>
    <sheetView workbookViewId="0">
      <selection activeCell="A3" sqref="A3:XFD20"/>
    </sheetView>
  </sheetViews>
  <sheetFormatPr defaultRowHeight="15" x14ac:dyDescent="0.25"/>
  <cols>
    <col min="1" max="1" width="15.42578125" customWidth="1"/>
    <col min="2" max="2" width="14.42578125" customWidth="1"/>
    <col min="3" max="3" width="18.5703125" customWidth="1"/>
    <col min="4" max="4" width="13" customWidth="1"/>
    <col min="5" max="5" width="14.7109375" customWidth="1"/>
    <col min="6" max="8" width="16.5703125" customWidth="1"/>
    <col min="12" max="13" width="8.140625" customWidth="1"/>
    <col min="15" max="15" width="18" customWidth="1"/>
    <col min="16" max="16" width="17.5703125" customWidth="1"/>
  </cols>
  <sheetData>
    <row r="1" spans="1:30" x14ac:dyDescent="0.25">
      <c r="A1" t="s">
        <v>11</v>
      </c>
      <c r="B1" s="11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111</v>
      </c>
      <c r="H1" t="s">
        <v>137</v>
      </c>
      <c r="I1" s="10" t="s">
        <v>49</v>
      </c>
      <c r="J1" s="10" t="s">
        <v>50</v>
      </c>
      <c r="K1" s="10" t="s">
        <v>55</v>
      </c>
      <c r="L1" s="10" t="s">
        <v>56</v>
      </c>
      <c r="M1" s="10" t="s">
        <v>57</v>
      </c>
      <c r="N1" s="10" t="s">
        <v>51</v>
      </c>
      <c r="O1" s="10" t="s">
        <v>52</v>
      </c>
      <c r="P1" s="10" t="s">
        <v>2</v>
      </c>
      <c r="Q1" s="10" t="s">
        <v>85</v>
      </c>
      <c r="R1" s="10" t="s">
        <v>138</v>
      </c>
      <c r="S1" s="10" t="s">
        <v>87</v>
      </c>
      <c r="T1" s="10" t="s">
        <v>139</v>
      </c>
      <c r="U1" s="10" t="s">
        <v>140</v>
      </c>
      <c r="V1" s="10" t="s">
        <v>141</v>
      </c>
      <c r="W1" s="10" t="s">
        <v>53</v>
      </c>
      <c r="X1" s="10" t="s">
        <v>54</v>
      </c>
      <c r="Y1" s="10" t="s">
        <v>100</v>
      </c>
      <c r="Z1" s="10" t="s">
        <v>101</v>
      </c>
      <c r="AA1" s="10" t="s">
        <v>102</v>
      </c>
      <c r="AB1" s="10" t="s">
        <v>103</v>
      </c>
      <c r="AC1" s="10" t="s">
        <v>104</v>
      </c>
      <c r="AD1" s="10" t="s">
        <v>105</v>
      </c>
    </row>
    <row r="2" spans="1:30" ht="15.75" x14ac:dyDescent="0.25">
      <c r="A2" s="2" t="s">
        <v>167</v>
      </c>
      <c r="B2">
        <v>20</v>
      </c>
      <c r="C2">
        <v>1</v>
      </c>
      <c r="D2">
        <v>0.53</v>
      </c>
      <c r="E2">
        <v>0.97799999999999998</v>
      </c>
      <c r="F2">
        <v>3</v>
      </c>
      <c r="G2">
        <v>4.5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9">
        <v>1.059E-4</v>
      </c>
      <c r="O2" s="9">
        <v>2.0000000000000001E-4</v>
      </c>
      <c r="Q2">
        <v>1</v>
      </c>
      <c r="R2">
        <v>1</v>
      </c>
      <c r="S2">
        <v>1</v>
      </c>
      <c r="T2">
        <v>2.4</v>
      </c>
      <c r="U2">
        <v>2.9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8CB8-6FF5-4ABF-A2C8-2C10B764650B}">
  <sheetPr codeName="Sheet13"/>
  <dimension ref="A1:D12"/>
  <sheetViews>
    <sheetView workbookViewId="0">
      <selection activeCell="G11" sqref="G11"/>
    </sheetView>
  </sheetViews>
  <sheetFormatPr defaultRowHeight="15" x14ac:dyDescent="0.25"/>
  <cols>
    <col min="2" max="2" width="28.5703125" customWidth="1"/>
  </cols>
  <sheetData>
    <row r="1" spans="1:4" x14ac:dyDescent="0.25">
      <c r="A1" t="s">
        <v>108</v>
      </c>
      <c r="B1" t="s">
        <v>112</v>
      </c>
      <c r="C1" t="s">
        <v>22</v>
      </c>
      <c r="D1" t="s">
        <v>114</v>
      </c>
    </row>
    <row r="2" spans="1:4" ht="15.75" x14ac:dyDescent="0.25">
      <c r="A2" s="12" t="s">
        <v>144</v>
      </c>
      <c r="B2" s="2" t="s">
        <v>168</v>
      </c>
      <c r="C2" t="s">
        <v>21</v>
      </c>
      <c r="D2" s="8" t="s">
        <v>115</v>
      </c>
    </row>
    <row r="3" spans="1:4" ht="15.75" x14ac:dyDescent="0.25">
      <c r="A3" s="12" t="s">
        <v>145</v>
      </c>
      <c r="B3" s="2" t="s">
        <v>168</v>
      </c>
      <c r="C3" t="s">
        <v>21</v>
      </c>
      <c r="D3" s="8" t="s">
        <v>115</v>
      </c>
    </row>
    <row r="4" spans="1:4" ht="15.75" x14ac:dyDescent="0.25">
      <c r="A4" s="12" t="s">
        <v>146</v>
      </c>
      <c r="B4" s="2" t="s">
        <v>168</v>
      </c>
      <c r="C4" t="s">
        <v>21</v>
      </c>
      <c r="D4" s="8" t="s">
        <v>115</v>
      </c>
    </row>
    <row r="5" spans="1:4" ht="15.75" x14ac:dyDescent="0.25">
      <c r="A5" s="12" t="s">
        <v>147</v>
      </c>
      <c r="B5" s="2" t="s">
        <v>168</v>
      </c>
      <c r="C5" t="s">
        <v>21</v>
      </c>
      <c r="D5" s="8" t="s">
        <v>115</v>
      </c>
    </row>
    <row r="6" spans="1:4" ht="15.75" x14ac:dyDescent="0.25">
      <c r="A6" s="12" t="s">
        <v>148</v>
      </c>
      <c r="B6" s="2" t="s">
        <v>168</v>
      </c>
      <c r="C6" t="s">
        <v>21</v>
      </c>
      <c r="D6" s="8" t="s">
        <v>115</v>
      </c>
    </row>
    <row r="7" spans="1:4" ht="15.75" x14ac:dyDescent="0.25">
      <c r="A7" s="12" t="s">
        <v>149</v>
      </c>
      <c r="B7" s="2" t="s">
        <v>168</v>
      </c>
      <c r="C7" t="s">
        <v>21</v>
      </c>
      <c r="D7" s="8" t="s">
        <v>115</v>
      </c>
    </row>
    <row r="8" spans="1:4" ht="15.75" x14ac:dyDescent="0.25">
      <c r="A8" s="12" t="s">
        <v>150</v>
      </c>
      <c r="B8" s="2" t="s">
        <v>168</v>
      </c>
      <c r="C8" t="s">
        <v>21</v>
      </c>
      <c r="D8" s="8" t="s">
        <v>115</v>
      </c>
    </row>
    <row r="9" spans="1:4" ht="15.75" x14ac:dyDescent="0.25">
      <c r="A9" s="12" t="s">
        <v>151</v>
      </c>
      <c r="B9" s="2" t="s">
        <v>168</v>
      </c>
      <c r="C9" t="s">
        <v>21</v>
      </c>
      <c r="D9" s="8" t="s">
        <v>115</v>
      </c>
    </row>
    <row r="10" spans="1:4" ht="15.75" x14ac:dyDescent="0.25">
      <c r="A10" s="12" t="s">
        <v>152</v>
      </c>
      <c r="B10" s="2" t="s">
        <v>168</v>
      </c>
      <c r="C10" t="s">
        <v>21</v>
      </c>
      <c r="D10" s="8" t="s">
        <v>115</v>
      </c>
    </row>
    <row r="11" spans="1:4" ht="15.75" x14ac:dyDescent="0.25">
      <c r="A11" s="12" t="s">
        <v>153</v>
      </c>
      <c r="B11" s="2" t="s">
        <v>168</v>
      </c>
      <c r="C11" t="s">
        <v>21</v>
      </c>
      <c r="D11" s="8" t="s">
        <v>115</v>
      </c>
    </row>
    <row r="12" spans="1:4" ht="15.75" x14ac:dyDescent="0.25">
      <c r="A12" s="12" t="s">
        <v>154</v>
      </c>
      <c r="B12" s="2" t="s">
        <v>168</v>
      </c>
      <c r="C12" t="s">
        <v>21</v>
      </c>
      <c r="D12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Description</vt:lpstr>
      <vt:lpstr>Biology</vt:lpstr>
      <vt:lpstr>Climate</vt:lpstr>
      <vt:lpstr>Fertilization</vt:lpstr>
      <vt:lpstr>GridRatio</vt:lpstr>
      <vt:lpstr>Irrig</vt:lpstr>
      <vt:lpstr>Drip</vt:lpstr>
      <vt:lpstr>DripNodes</vt:lpstr>
      <vt:lpstr>Init</vt:lpstr>
      <vt:lpstr>Soil</vt:lpstr>
      <vt:lpstr>Solute</vt:lpstr>
      <vt:lpstr>Time</vt:lpstr>
      <vt:lpstr>Variety</vt:lpstr>
      <vt:lpstr>Weather</vt:lpstr>
      <vt:lpstr>Climate</vt:lpstr>
      <vt:lpstr>Description</vt:lpstr>
      <vt:lpstr>Fertilization</vt:lpstr>
      <vt:lpstr>Init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