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sseyr_umsystem_edu/Documents/CoverCrops/DST - PSA/Modules/"/>
    </mc:Choice>
  </mc:AlternateContent>
  <xr:revisionPtr revIDLastSave="16" documentId="8_{31D482A1-4157-4147-BBBB-00FA695C9541}" xr6:coauthVersionLast="47" xr6:coauthVersionMax="47" xr10:uidLastSave="{A00DB452-E875-4A06-A698-6EB81AE79B97}"/>
  <bookViews>
    <workbookView xWindow="-14040" yWindow="-16320" windowWidth="29040" windowHeight="15840" xr2:uid="{87EC8C70-CB49-4432-8C28-3AFC98633333}"/>
  </bookViews>
  <sheets>
    <sheet name="Summary tab" sheetId="1" r:id="rId1"/>
  </sheets>
  <externalReferences>
    <externalReference r:id="rId2"/>
  </externalReferences>
  <definedNames>
    <definedName name="ASABECategories">#REF!</definedName>
    <definedName name="CCspecies">#REF!</definedName>
    <definedName name="CCTermMethod">#REF!</definedName>
    <definedName name="FertMethod">#REF!</definedName>
    <definedName name="Herbicides">#REF!</definedName>
    <definedName name="home">#REF!</definedName>
    <definedName name="implnames">OFFSET(#REF!,0,0,#REF!+1,1)</definedName>
    <definedName name="SeedList">#REF!</definedName>
    <definedName name="Tracto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1" l="1"/>
  <c r="L30" i="1"/>
  <c r="H31" i="1" s="1"/>
</calcChain>
</file>

<file path=xl/sharedStrings.xml><?xml version="1.0" encoding="utf-8"?>
<sst xmlns="http://schemas.openxmlformats.org/spreadsheetml/2006/main" count="57" uniqueCount="53">
  <si>
    <t>Net cost of cover crops</t>
  </si>
  <si>
    <t>Total</t>
  </si>
  <si>
    <t>Note: the graph actually says 6 bu at $6 = $34. there must be a rounding error. But it is showing it to the penny!</t>
  </si>
  <si>
    <t>6 bushels/acre</t>
  </si>
  <si>
    <t>Improved yield estimate in third year of cover crops</t>
  </si>
  <si>
    <t>Yield impact</t>
  </si>
  <si>
    <t>Reduced hours of repairing fields with skidsteer</t>
  </si>
  <si>
    <t>Erosion control</t>
  </si>
  <si>
    <t>none</t>
  </si>
  <si>
    <t>Herbicide modifications to normal cropping system</t>
  </si>
  <si>
    <t>Additional fertilizer application cost</t>
  </si>
  <si>
    <t>15 pounds of P2O5 and 10 pounds of K2O</t>
  </si>
  <si>
    <t>Additional fertilizer expense</t>
  </si>
  <si>
    <t>30 pound N/acre</t>
  </si>
  <si>
    <t>Fertilizer credit</t>
  </si>
  <si>
    <t>Fertility</t>
  </si>
  <si>
    <t>Tillage modifications to normal cropping system</t>
  </si>
  <si>
    <t>Application cost: owned equipment</t>
  </si>
  <si>
    <t>3 ounces/acre</t>
  </si>
  <si>
    <t>Product: Dicamba</t>
  </si>
  <si>
    <t>Additional herbicide not normally needed</t>
  </si>
  <si>
    <t>Cover crop termination activity</t>
  </si>
  <si>
    <t>1 pass</t>
  </si>
  <si>
    <t>Custom operator</t>
  </si>
  <si>
    <t>Cover crop planting activity</t>
  </si>
  <si>
    <t>Cover crop seedbed preparation</t>
  </si>
  <si>
    <t>5 pounds/acre</t>
  </si>
  <si>
    <t>Berseem clover</t>
  </si>
  <si>
    <t>16 pounds/acre</t>
  </si>
  <si>
    <t>Crimson clover</t>
  </si>
  <si>
    <t>Cover crops planted</t>
  </si>
  <si>
    <t>Total Benefit</t>
  </si>
  <si>
    <t>Benefit/line item</t>
  </si>
  <si>
    <t>Total cost</t>
  </si>
  <si>
    <t>Costs/line item</t>
  </si>
  <si>
    <t>Description</t>
  </si>
  <si>
    <t>Crop management: Cover crop planted after corn and prior to soybean.</t>
  </si>
  <si>
    <t>Field: NW40 of home place at 40.7985 longitude and -74.8215 latitude near Chester, PN</t>
  </si>
  <si>
    <t>Report for Ray Massey</t>
  </si>
  <si>
    <t>[enter the price x rate for each species on individual lines]</t>
  </si>
  <si>
    <t>[species2] at [seeding rate2]</t>
  </si>
  <si>
    <t>[species1] at [seeding rate1]</t>
  </si>
  <si>
    <t>[cost of cover crop seed]</t>
  </si>
  <si>
    <t>Benefit</t>
  </si>
  <si>
    <t>Cost</t>
  </si>
  <si>
    <t>Cost detail</t>
  </si>
  <si>
    <t>[name] at [lat/long] coordinates near [city, state]</t>
  </si>
  <si>
    <t>Field:</t>
  </si>
  <si>
    <t>Report for [farm name]</t>
  </si>
  <si>
    <t>The table below summarizes the cover crop decisions and economic impacts of those decisions. You can return to the tabs to change any decisions that you have reconsidered.</t>
  </si>
  <si>
    <t>Example input for the summary table</t>
  </si>
  <si>
    <t>Example logic</t>
  </si>
  <si>
    <t>Crop management: Cover crop lanted after [prior crop] and prior to [intended crop]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</si>
</sst>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enue%20Impact/Revenue%20Imp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data"/>
      <sheetName val="Partial Budget Output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18F9-4D5C-420D-AC9C-DA4274664BAD}">
  <dimension ref="F1:V36"/>
  <sheetViews>
    <sheetView tabSelected="1" topLeftCell="C1" workbookViewId="0">
      <selection activeCell="F9" sqref="F9:N32"/>
    </sheetView>
  </sheetViews>
  <sheetFormatPr defaultRowHeight="14.5" x14ac:dyDescent="0.35"/>
  <cols>
    <col min="6" max="6" width="4.7265625" customWidth="1"/>
    <col min="7" max="7" width="43.81640625" customWidth="1"/>
    <col min="8" max="8" width="19" customWidth="1"/>
    <col min="11" max="12" width="8.7265625" style="1"/>
    <col min="18" max="18" width="36.1796875" customWidth="1"/>
  </cols>
  <sheetData>
    <row r="1" spans="6:22" x14ac:dyDescent="0.35">
      <c r="K1"/>
      <c r="L1"/>
    </row>
    <row r="2" spans="6:22" x14ac:dyDescent="0.35">
      <c r="F2" s="3" t="s">
        <v>50</v>
      </c>
      <c r="K2"/>
      <c r="L2"/>
      <c r="Q2" s="3" t="s">
        <v>51</v>
      </c>
    </row>
    <row r="3" spans="6:22" x14ac:dyDescent="0.35">
      <c r="K3"/>
      <c r="L3"/>
      <c r="Q3" t="s">
        <v>49</v>
      </c>
    </row>
    <row r="5" spans="6:22" x14ac:dyDescent="0.35">
      <c r="F5" t="s">
        <v>38</v>
      </c>
      <c r="K5"/>
      <c r="L5"/>
      <c r="Q5" t="s">
        <v>48</v>
      </c>
    </row>
    <row r="6" spans="6:22" x14ac:dyDescent="0.35">
      <c r="F6" t="s">
        <v>37</v>
      </c>
      <c r="K6"/>
      <c r="L6"/>
      <c r="Q6" t="s">
        <v>47</v>
      </c>
      <c r="R6" t="s">
        <v>46</v>
      </c>
    </row>
    <row r="7" spans="6:22" x14ac:dyDescent="0.35">
      <c r="F7" t="s">
        <v>36</v>
      </c>
      <c r="K7"/>
      <c r="L7"/>
      <c r="Q7" t="s">
        <v>52</v>
      </c>
    </row>
    <row r="9" spans="6:22" x14ac:dyDescent="0.35">
      <c r="H9" t="s">
        <v>35</v>
      </c>
      <c r="I9" t="s">
        <v>34</v>
      </c>
      <c r="J9" t="s">
        <v>33</v>
      </c>
      <c r="K9" t="s">
        <v>32</v>
      </c>
      <c r="L9" t="s">
        <v>31</v>
      </c>
      <c r="S9" t="s">
        <v>45</v>
      </c>
      <c r="T9" t="s">
        <v>44</v>
      </c>
      <c r="V9" t="s">
        <v>43</v>
      </c>
    </row>
    <row r="10" spans="6:22" x14ac:dyDescent="0.35">
      <c r="F10" t="s">
        <v>30</v>
      </c>
      <c r="I10" s="1"/>
      <c r="J10" s="1">
        <v>239.65</v>
      </c>
      <c r="Q10" t="s">
        <v>30</v>
      </c>
      <c r="T10" t="s">
        <v>42</v>
      </c>
    </row>
    <row r="11" spans="6:22" x14ac:dyDescent="0.35">
      <c r="G11" t="s">
        <v>29</v>
      </c>
      <c r="H11" t="s">
        <v>28</v>
      </c>
      <c r="I11" s="1">
        <v>224</v>
      </c>
      <c r="J11" s="1"/>
      <c r="R11" t="s">
        <v>41</v>
      </c>
      <c r="S11" t="s">
        <v>39</v>
      </c>
    </row>
    <row r="12" spans="6:22" x14ac:dyDescent="0.35">
      <c r="G12" t="s">
        <v>27</v>
      </c>
      <c r="H12" t="s">
        <v>26</v>
      </c>
      <c r="I12" s="1">
        <v>15.65</v>
      </c>
      <c r="J12" s="1"/>
      <c r="R12" t="s">
        <v>40</v>
      </c>
      <c r="S12" t="s">
        <v>39</v>
      </c>
    </row>
    <row r="13" spans="6:22" x14ac:dyDescent="0.35">
      <c r="F13" t="s">
        <v>25</v>
      </c>
      <c r="H13" t="s">
        <v>8</v>
      </c>
      <c r="I13" s="1"/>
      <c r="J13" s="1">
        <v>0</v>
      </c>
    </row>
    <row r="14" spans="6:22" x14ac:dyDescent="0.35">
      <c r="F14" t="s">
        <v>24</v>
      </c>
      <c r="I14" s="1"/>
      <c r="J14" s="1">
        <v>12</v>
      </c>
    </row>
    <row r="15" spans="6:22" x14ac:dyDescent="0.35">
      <c r="G15" t="s">
        <v>23</v>
      </c>
      <c r="H15" t="s">
        <v>22</v>
      </c>
      <c r="I15" s="1">
        <v>12</v>
      </c>
      <c r="J15" s="1"/>
    </row>
    <row r="16" spans="6:22" x14ac:dyDescent="0.35">
      <c r="F16" t="s">
        <v>21</v>
      </c>
      <c r="I16" s="1"/>
      <c r="J16" s="1">
        <v>15.75</v>
      </c>
    </row>
    <row r="17" spans="6:13" x14ac:dyDescent="0.35">
      <c r="G17" t="s">
        <v>20</v>
      </c>
    </row>
    <row r="18" spans="6:13" x14ac:dyDescent="0.35">
      <c r="G18" t="s">
        <v>19</v>
      </c>
      <c r="H18" t="s">
        <v>18</v>
      </c>
      <c r="I18" s="1">
        <v>9</v>
      </c>
      <c r="J18" s="1"/>
    </row>
    <row r="19" spans="6:13" x14ac:dyDescent="0.35">
      <c r="G19" t="s">
        <v>17</v>
      </c>
      <c r="I19" s="1">
        <v>6.75</v>
      </c>
      <c r="J19" s="1"/>
    </row>
    <row r="20" spans="6:13" x14ac:dyDescent="0.35">
      <c r="F20" t="s">
        <v>16</v>
      </c>
      <c r="H20" t="s">
        <v>8</v>
      </c>
      <c r="I20" s="1"/>
      <c r="J20" s="1"/>
    </row>
    <row r="21" spans="6:13" x14ac:dyDescent="0.35">
      <c r="F21" t="s">
        <v>15</v>
      </c>
      <c r="I21" s="1"/>
      <c r="J21" s="1"/>
      <c r="K21"/>
      <c r="L21" s="1">
        <v>0.5</v>
      </c>
    </row>
    <row r="22" spans="6:13" x14ac:dyDescent="0.35">
      <c r="G22" t="s">
        <v>14</v>
      </c>
      <c r="H22" t="s">
        <v>13</v>
      </c>
      <c r="J22" s="1"/>
      <c r="K22" s="1">
        <v>22.5</v>
      </c>
    </row>
    <row r="23" spans="6:13" ht="43.5" x14ac:dyDescent="0.35">
      <c r="G23" t="s">
        <v>12</v>
      </c>
      <c r="H23" s="2" t="s">
        <v>11</v>
      </c>
      <c r="I23" s="1">
        <v>14</v>
      </c>
      <c r="J23" s="1"/>
    </row>
    <row r="24" spans="6:13" x14ac:dyDescent="0.35">
      <c r="G24" t="s">
        <v>10</v>
      </c>
      <c r="I24" s="1">
        <v>8</v>
      </c>
      <c r="J24" s="1"/>
    </row>
    <row r="25" spans="6:13" x14ac:dyDescent="0.35">
      <c r="F25" t="s">
        <v>9</v>
      </c>
      <c r="H25" t="s">
        <v>8</v>
      </c>
      <c r="I25" s="1"/>
      <c r="J25" s="1"/>
    </row>
    <row r="26" spans="6:13" x14ac:dyDescent="0.35">
      <c r="F26" t="s">
        <v>7</v>
      </c>
      <c r="I26" s="1"/>
      <c r="J26" s="1"/>
    </row>
    <row r="27" spans="6:13" x14ac:dyDescent="0.35">
      <c r="G27" t="s">
        <v>6</v>
      </c>
      <c r="I27" s="1"/>
      <c r="J27" s="1"/>
      <c r="L27" s="1">
        <v>20</v>
      </c>
    </row>
    <row r="28" spans="6:13" x14ac:dyDescent="0.35">
      <c r="F28" t="s">
        <v>5</v>
      </c>
      <c r="I28" s="1"/>
      <c r="J28" s="1"/>
    </row>
    <row r="29" spans="6:13" x14ac:dyDescent="0.35">
      <c r="G29" t="s">
        <v>4</v>
      </c>
      <c r="H29" t="s">
        <v>3</v>
      </c>
      <c r="K29" s="1">
        <v>6</v>
      </c>
      <c r="L29" s="1">
        <v>36</v>
      </c>
      <c r="M29" t="s">
        <v>2</v>
      </c>
    </row>
    <row r="30" spans="6:13" x14ac:dyDescent="0.35">
      <c r="F30" t="s">
        <v>1</v>
      </c>
      <c r="J30" s="1">
        <f>SUM(J10:J29)</f>
        <v>267.39999999999998</v>
      </c>
      <c r="L30" s="1">
        <f>SUM(L10:L29)</f>
        <v>56.5</v>
      </c>
    </row>
    <row r="31" spans="6:13" x14ac:dyDescent="0.35">
      <c r="F31" t="s">
        <v>0</v>
      </c>
      <c r="H31" s="1">
        <f>L30-J30</f>
        <v>-210.89999999999998</v>
      </c>
    </row>
    <row r="36" ht="29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Massey, Ray</dc:creator>
  <cp:lastModifiedBy>Massey, Ray</cp:lastModifiedBy>
  <dcterms:created xsi:type="dcterms:W3CDTF">2022-09-27T20:32:32Z</dcterms:created>
  <dcterms:modified xsi:type="dcterms:W3CDTF">2022-09-27T20:41:36Z</dcterms:modified>
</cp:coreProperties>
</file>