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c223/PycharmProjects/fairness-comparison/results/"/>
    </mc:Choice>
  </mc:AlternateContent>
  <xr:revisionPtr revIDLastSave="0" documentId="13_ncr:1_{8424A4B8-CE22-EF41-B1B0-8821EFEAD9CA}" xr6:coauthVersionLast="36" xr6:coauthVersionMax="36" xr10:uidLastSave="{00000000-0000-0000-0000-000000000000}"/>
  <bookViews>
    <workbookView xWindow="35680" yWindow="4140" windowWidth="48160" windowHeight="17040" activeTab="1" xr2:uid="{59CD4C05-AD96-FA47-A554-8A3BACA479E6}"/>
  </bookViews>
  <sheets>
    <sheet name="propublica_opp" sheetId="2" r:id="rId1"/>
    <sheet name="GP-baseline" sheetId="5" r:id="rId2"/>
    <sheet name="propublica_opp_odd" sheetId="3" r:id="rId3"/>
    <sheet name="propublica_odd_comparison" sheetId="6" r:id="rId4"/>
    <sheet name="Adult_parity" sheetId="1" r:id="rId5"/>
    <sheet name="Adult_parity_tar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6" l="1"/>
  <c r="V20" i="6"/>
  <c r="W20" i="6"/>
  <c r="X20" i="6"/>
  <c r="Y20" i="6"/>
  <c r="Z20" i="6"/>
  <c r="AA20" i="6"/>
  <c r="AB20" i="6"/>
  <c r="U21" i="6"/>
  <c r="V21" i="6"/>
  <c r="W21" i="6"/>
  <c r="X21" i="6"/>
  <c r="Y21" i="6"/>
  <c r="Z21" i="6"/>
  <c r="AA21" i="6"/>
  <c r="AB21" i="6"/>
  <c r="U22" i="6"/>
  <c r="V22" i="6"/>
  <c r="W22" i="6"/>
  <c r="X22" i="6"/>
  <c r="Y22" i="6"/>
  <c r="Z22" i="6"/>
  <c r="AA22" i="6"/>
  <c r="AB22" i="6"/>
  <c r="U23" i="6"/>
  <c r="V23" i="6"/>
  <c r="W23" i="6"/>
  <c r="X23" i="6"/>
  <c r="Y23" i="6"/>
  <c r="Z23" i="6"/>
  <c r="AA23" i="6"/>
  <c r="AB23" i="6"/>
  <c r="U24" i="6"/>
  <c r="V24" i="6"/>
  <c r="W24" i="6"/>
  <c r="X24" i="6"/>
  <c r="Y24" i="6"/>
  <c r="Z24" i="6"/>
  <c r="AA24" i="6"/>
  <c r="AB24" i="6"/>
  <c r="U25" i="6"/>
  <c r="V25" i="6"/>
  <c r="W25" i="6"/>
  <c r="X25" i="6"/>
  <c r="Y25" i="6"/>
  <c r="Z25" i="6"/>
  <c r="AA25" i="6"/>
  <c r="AB25" i="6"/>
  <c r="U26" i="6"/>
  <c r="V26" i="6"/>
  <c r="W26" i="6"/>
  <c r="X26" i="6"/>
  <c r="Y26" i="6"/>
  <c r="Z26" i="6"/>
  <c r="AA26" i="6"/>
  <c r="AB26" i="6"/>
  <c r="U27" i="6"/>
  <c r="V27" i="6"/>
  <c r="W27" i="6"/>
  <c r="X27" i="6"/>
  <c r="Y27" i="6"/>
  <c r="Z27" i="6"/>
  <c r="AA27" i="6"/>
  <c r="AB27" i="6"/>
  <c r="U28" i="6"/>
  <c r="V28" i="6"/>
  <c r="W28" i="6"/>
  <c r="X28" i="6"/>
  <c r="Y28" i="6"/>
  <c r="Z28" i="6"/>
  <c r="AA28" i="6"/>
  <c r="AB28" i="6"/>
  <c r="U29" i="6"/>
  <c r="V29" i="6"/>
  <c r="W29" i="6"/>
  <c r="X29" i="6"/>
  <c r="Y29" i="6"/>
  <c r="Z29" i="6"/>
  <c r="AA29" i="6"/>
  <c r="AB29" i="6"/>
  <c r="U30" i="6"/>
  <c r="V30" i="6"/>
  <c r="W30" i="6"/>
  <c r="X30" i="6"/>
  <c r="Y30" i="6"/>
  <c r="Z30" i="6"/>
  <c r="AA30" i="6"/>
  <c r="AB30" i="6"/>
  <c r="U31" i="6"/>
  <c r="V31" i="6"/>
  <c r="W31" i="6"/>
  <c r="X31" i="6"/>
  <c r="Y31" i="6"/>
  <c r="Z31" i="6"/>
  <c r="AA31" i="6"/>
  <c r="AB31" i="6"/>
  <c r="U32" i="6"/>
  <c r="V32" i="6"/>
  <c r="W32" i="6"/>
  <c r="X32" i="6"/>
  <c r="Y32" i="6"/>
  <c r="Z32" i="6"/>
  <c r="AA32" i="6"/>
  <c r="AB32" i="6"/>
  <c r="U33" i="6"/>
  <c r="V33" i="6"/>
  <c r="W33" i="6"/>
  <c r="X33" i="6"/>
  <c r="Y33" i="6"/>
  <c r="Z33" i="6"/>
  <c r="AA33" i="6"/>
  <c r="AB33" i="6"/>
  <c r="U5" i="6"/>
  <c r="V5" i="6"/>
  <c r="W5" i="6"/>
  <c r="X5" i="6"/>
  <c r="Y5" i="6"/>
  <c r="Z5" i="6"/>
  <c r="AA5" i="6"/>
  <c r="AB5" i="6"/>
  <c r="U6" i="6"/>
  <c r="V6" i="6"/>
  <c r="W6" i="6"/>
  <c r="X6" i="6"/>
  <c r="Y6" i="6"/>
  <c r="Z6" i="6"/>
  <c r="AA6" i="6"/>
  <c r="AB6" i="6"/>
  <c r="U7" i="6"/>
  <c r="V7" i="6"/>
  <c r="W7" i="6"/>
  <c r="X7" i="6"/>
  <c r="Y7" i="6"/>
  <c r="Z7" i="6"/>
  <c r="AA7" i="6"/>
  <c r="AB7" i="6"/>
  <c r="U8" i="6"/>
  <c r="V8" i="6"/>
  <c r="W8" i="6"/>
  <c r="X8" i="6"/>
  <c r="Y8" i="6"/>
  <c r="Z8" i="6"/>
  <c r="AA8" i="6"/>
  <c r="AB8" i="6"/>
  <c r="U9" i="6"/>
  <c r="V9" i="6"/>
  <c r="W9" i="6"/>
  <c r="X9" i="6"/>
  <c r="Y9" i="6"/>
  <c r="Z9" i="6"/>
  <c r="AA9" i="6"/>
  <c r="AB9" i="6"/>
  <c r="U10" i="6"/>
  <c r="V10" i="6"/>
  <c r="W10" i="6"/>
  <c r="X10" i="6"/>
  <c r="Y10" i="6"/>
  <c r="Z10" i="6"/>
  <c r="AA10" i="6"/>
  <c r="AB10" i="6"/>
  <c r="U11" i="6"/>
  <c r="V11" i="6"/>
  <c r="W11" i="6"/>
  <c r="X11" i="6"/>
  <c r="Y11" i="6"/>
  <c r="Z11" i="6"/>
  <c r="AA11" i="6"/>
  <c r="AB11" i="6"/>
  <c r="U12" i="6"/>
  <c r="V12" i="6"/>
  <c r="W12" i="6"/>
  <c r="X12" i="6"/>
  <c r="Y12" i="6"/>
  <c r="Z12" i="6"/>
  <c r="AA12" i="6"/>
  <c r="AB12" i="6"/>
  <c r="U13" i="6"/>
  <c r="V13" i="6"/>
  <c r="W13" i="6"/>
  <c r="X13" i="6"/>
  <c r="Y13" i="6"/>
  <c r="Z13" i="6"/>
  <c r="AA13" i="6"/>
  <c r="AB13" i="6"/>
  <c r="U14" i="6"/>
  <c r="V14" i="6"/>
  <c r="W14" i="6"/>
  <c r="X14" i="6"/>
  <c r="Y14" i="6"/>
  <c r="Z14" i="6"/>
  <c r="AA14" i="6"/>
  <c r="AB14" i="6"/>
  <c r="U15" i="6"/>
  <c r="V15" i="6"/>
  <c r="W15" i="6"/>
  <c r="X15" i="6"/>
  <c r="Y15" i="6"/>
  <c r="Z15" i="6"/>
  <c r="AA15" i="6"/>
  <c r="AB15" i="6"/>
  <c r="U16" i="6"/>
  <c r="V16" i="6"/>
  <c r="W16" i="6"/>
  <c r="X16" i="6"/>
  <c r="Y16" i="6"/>
  <c r="Z16" i="6"/>
  <c r="AA16" i="6"/>
  <c r="AB16" i="6"/>
  <c r="U17" i="6"/>
  <c r="V17" i="6"/>
  <c r="W17" i="6"/>
  <c r="X17" i="6"/>
  <c r="Y17" i="6"/>
  <c r="Z17" i="6"/>
  <c r="AA17" i="6"/>
  <c r="AB17" i="6"/>
  <c r="AB4" i="6"/>
  <c r="AA4" i="6"/>
  <c r="Z4" i="6"/>
  <c r="Y4" i="6"/>
  <c r="X4" i="6"/>
  <c r="W4" i="6"/>
  <c r="V4" i="6"/>
  <c r="U4" i="6"/>
  <c r="B19" i="3"/>
  <c r="B20" i="3"/>
  <c r="AC10" i="5" l="1"/>
  <c r="AB10" i="5"/>
  <c r="AA10" i="5"/>
  <c r="Z10" i="5"/>
  <c r="Y10" i="5"/>
  <c r="X10" i="5"/>
  <c r="W10" i="5"/>
  <c r="V10" i="5"/>
  <c r="AC9" i="5"/>
  <c r="AB9" i="5"/>
  <c r="AA9" i="5"/>
  <c r="Z9" i="5"/>
  <c r="Y9" i="5"/>
  <c r="X9" i="5"/>
  <c r="W9" i="5"/>
  <c r="V9" i="5"/>
  <c r="V7" i="5" l="1"/>
  <c r="W7" i="5"/>
  <c r="X7" i="5"/>
  <c r="Y7" i="5"/>
  <c r="Z7" i="5"/>
  <c r="AA7" i="5"/>
  <c r="AB7" i="5"/>
  <c r="AC7" i="5"/>
  <c r="AC6" i="5"/>
  <c r="AB6" i="5"/>
  <c r="AA6" i="5"/>
  <c r="Z6" i="5"/>
  <c r="Y6" i="5"/>
  <c r="V6" i="5"/>
  <c r="X6" i="5"/>
  <c r="W6" i="5"/>
  <c r="B16" i="2"/>
  <c r="B15" i="2"/>
  <c r="E30" i="3" l="1"/>
  <c r="E31" i="3"/>
  <c r="E32" i="3"/>
  <c r="E33" i="3"/>
  <c r="E34" i="3"/>
  <c r="E35" i="3"/>
  <c r="E36" i="3"/>
  <c r="E29" i="3"/>
  <c r="D30" i="3"/>
  <c r="D31" i="3"/>
  <c r="D32" i="3"/>
  <c r="D33" i="3"/>
  <c r="D34" i="3"/>
  <c r="D35" i="3"/>
  <c r="D36" i="3"/>
  <c r="D29" i="3"/>
  <c r="C30" i="3"/>
  <c r="C31" i="3"/>
  <c r="C32" i="3"/>
  <c r="C33" i="3"/>
  <c r="C34" i="3"/>
  <c r="C35" i="3"/>
  <c r="C36" i="3"/>
  <c r="C29" i="3"/>
  <c r="B30" i="3"/>
  <c r="B31" i="3"/>
  <c r="B32" i="3"/>
  <c r="B33" i="3"/>
  <c r="B34" i="3"/>
  <c r="B35" i="3"/>
  <c r="B36" i="3"/>
  <c r="B29" i="3"/>
  <c r="E19" i="3"/>
  <c r="E20" i="3"/>
  <c r="E21" i="3"/>
  <c r="E22" i="3"/>
  <c r="E23" i="3"/>
  <c r="E24" i="3"/>
  <c r="E25" i="3"/>
  <c r="D19" i="3"/>
  <c r="D20" i="3"/>
  <c r="D21" i="3"/>
  <c r="D22" i="3"/>
  <c r="D23" i="3"/>
  <c r="D24" i="3"/>
  <c r="D25" i="3"/>
  <c r="E18" i="3"/>
  <c r="D18" i="3"/>
  <c r="C18" i="3"/>
  <c r="B18" i="3"/>
  <c r="E23" i="4"/>
  <c r="E24" i="4"/>
  <c r="E25" i="4"/>
  <c r="E26" i="4"/>
  <c r="E27" i="4"/>
  <c r="E28" i="4"/>
  <c r="E29" i="4"/>
  <c r="E30" i="4"/>
  <c r="E31" i="4"/>
  <c r="E22" i="4"/>
  <c r="D23" i="4"/>
  <c r="D24" i="4"/>
  <c r="D25" i="4"/>
  <c r="D26" i="4"/>
  <c r="D27" i="4"/>
  <c r="D28" i="4"/>
  <c r="D29" i="4"/>
  <c r="D30" i="4"/>
  <c r="D31" i="4"/>
  <c r="D22" i="4"/>
  <c r="C23" i="4"/>
  <c r="C24" i="4"/>
  <c r="C25" i="4"/>
  <c r="C26" i="4"/>
  <c r="C27" i="4"/>
  <c r="C28" i="4"/>
  <c r="C29" i="4"/>
  <c r="C30" i="4"/>
  <c r="C31" i="4"/>
  <c r="B23" i="4"/>
  <c r="B24" i="4"/>
  <c r="B25" i="4"/>
  <c r="B26" i="4"/>
  <c r="B27" i="4"/>
  <c r="B28" i="4"/>
  <c r="B29" i="4"/>
  <c r="B30" i="4"/>
  <c r="B31" i="4"/>
  <c r="B22" i="4"/>
  <c r="C22" i="4"/>
  <c r="C25" i="3" l="1"/>
  <c r="B25" i="3"/>
  <c r="C24" i="3"/>
  <c r="B24" i="3"/>
  <c r="C23" i="3"/>
  <c r="B23" i="3"/>
  <c r="C22" i="3"/>
  <c r="B22" i="3"/>
  <c r="C21" i="3"/>
  <c r="B21" i="3"/>
  <c r="C20" i="3"/>
  <c r="C19" i="3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F15" i="2"/>
  <c r="E15" i="2"/>
  <c r="C15" i="2"/>
  <c r="F20" i="1"/>
  <c r="F21" i="1"/>
  <c r="F22" i="1"/>
  <c r="F23" i="1"/>
  <c r="F24" i="1"/>
  <c r="F25" i="1"/>
  <c r="F26" i="1"/>
  <c r="F19" i="1"/>
  <c r="E20" i="1"/>
  <c r="E21" i="1"/>
  <c r="E22" i="1"/>
  <c r="E23" i="1"/>
  <c r="E24" i="1"/>
  <c r="E25" i="1"/>
  <c r="E26" i="1"/>
  <c r="E19" i="1"/>
  <c r="C20" i="1"/>
  <c r="C21" i="1"/>
  <c r="C22" i="1"/>
  <c r="C23" i="1"/>
  <c r="C24" i="1"/>
  <c r="C25" i="1"/>
  <c r="C26" i="1"/>
  <c r="C19" i="1"/>
  <c r="B20" i="1"/>
  <c r="B21" i="1"/>
  <c r="B22" i="1"/>
  <c r="B23" i="1"/>
  <c r="B24" i="1"/>
  <c r="B25" i="1"/>
  <c r="B26" i="1"/>
  <c r="B19" i="1"/>
</calcChain>
</file>

<file path=xl/sharedStrings.xml><?xml version="1.0" encoding="utf-8"?>
<sst xmlns="http://schemas.openxmlformats.org/spreadsheetml/2006/main" count="389" uniqueCount="107">
  <si>
    <t>algorithm</t>
  </si>
  <si>
    <t>x_sd</t>
  </si>
  <si>
    <t>x_mean</t>
  </si>
  <si>
    <t>y_sd</t>
  </si>
  <si>
    <t>y_mean</t>
  </si>
  <si>
    <t>FairGPparity</t>
  </si>
  <si>
    <t>FairGPparity*</t>
  </si>
  <si>
    <t>GP</t>
  </si>
  <si>
    <t>SVM</t>
  </si>
  <si>
    <t>ZafarAccuracy</t>
  </si>
  <si>
    <t>ZafarFairness</t>
  </si>
  <si>
    <t>LR</t>
  </si>
  <si>
    <t>DecisionTree</t>
  </si>
  <si>
    <t>adult race</t>
  </si>
  <si>
    <t>TPRDiff</t>
  </si>
  <si>
    <t>Accuracy</t>
  </si>
  <si>
    <t>adult sex</t>
  </si>
  <si>
    <t>FairGPopp</t>
  </si>
  <si>
    <t>FairGPopp*</t>
  </si>
  <si>
    <t>ZafarEqOpp</t>
  </si>
  <si>
    <t>propublica  race</t>
  </si>
  <si>
    <t>propublica  sex</t>
  </si>
  <si>
    <t>propublica-race</t>
  </si>
  <si>
    <t>propublica race</t>
  </si>
  <si>
    <t>FairGPopp, TPR=0.6</t>
  </si>
  <si>
    <t>FairGPopp, TPR=0.7</t>
  </si>
  <si>
    <t>FairGPopp, TPR=0.8</t>
  </si>
  <si>
    <t>FairGPopp, TPR=0.9</t>
  </si>
  <si>
    <t>FairGPopp*, TPR=0.6</t>
  </si>
  <si>
    <t>FairGPopp*, TPR=0.7</t>
  </si>
  <si>
    <t>FairGPopp*, TPR=0.8</t>
  </si>
  <si>
    <t>FairGPopp*, TPR=0.9</t>
  </si>
  <si>
    <t>Dibinary</t>
  </si>
  <si>
    <t>DIbinary</t>
  </si>
  <si>
    <t>Adult-race</t>
  </si>
  <si>
    <t>Algorithm</t>
  </si>
  <si>
    <t>z0_sd</t>
  </si>
  <si>
    <t>z0_mean</t>
  </si>
  <si>
    <t>z1_sd</t>
  </si>
  <si>
    <t>z1_mean</t>
  </si>
  <si>
    <t>FairGPparity, target=0.1</t>
  </si>
  <si>
    <t>FairGPparity, target=0.2</t>
  </si>
  <si>
    <t>FairGPparity, target=0.3</t>
  </si>
  <si>
    <t>FairGPparity, target=0.4</t>
  </si>
  <si>
    <t>FairGPparity, target=0.5</t>
  </si>
  <si>
    <t>FairGPparity*, target=0.1</t>
  </si>
  <si>
    <t>FairGPparity*, target=0.2</t>
  </si>
  <si>
    <t>FairGPparity*, target=0.3</t>
  </si>
  <si>
    <t>FairGPparity*, target=0.4</t>
  </si>
  <si>
    <t>FairGPparity*, target=0.5</t>
  </si>
  <si>
    <t>0-PR</t>
  </si>
  <si>
    <t>1-PR</t>
  </si>
  <si>
    <t>Adult-gender</t>
  </si>
  <si>
    <t>0.50 ± 0.042</t>
  </si>
  <si>
    <t>0.81 ± 0.002</t>
  </si>
  <si>
    <t>0.09 ± 0.005</t>
  </si>
  <si>
    <t>0.17 ± 0.006</t>
  </si>
  <si>
    <t>0.69 ± 0.039</t>
  </si>
  <si>
    <t>0.15 ± 0.008</t>
  </si>
  <si>
    <t>0.21 ± 0.007</t>
  </si>
  <si>
    <t>0.68 ± 0.038</t>
  </si>
  <si>
    <t>0.81 ± 0.004</t>
  </si>
  <si>
    <t>0.18 ± 0.008</t>
  </si>
  <si>
    <t>0.26 ± 0.008</t>
  </si>
  <si>
    <t>0.59 ± 0.018</t>
  </si>
  <si>
    <t>0.79 ± 0.003</t>
  </si>
  <si>
    <t>0.22 ± 0.005</t>
  </si>
  <si>
    <t>0.37 ± 0.006</t>
  </si>
  <si>
    <t>0.55 ± 0.019</t>
  </si>
  <si>
    <t>0.76 ± 0.004</t>
  </si>
  <si>
    <t>0.25 ± 0.008</t>
  </si>
  <si>
    <t>0.46 ± 0.008</t>
  </si>
  <si>
    <t>0.52 ± 0.036</t>
  </si>
  <si>
    <t>0.18 ± 0.004</t>
  </si>
  <si>
    <t>0.85 ± 0.054</t>
  </si>
  <si>
    <t>0.80 ± 0.003</t>
  </si>
  <si>
    <t>0.18 ± 0.009</t>
  </si>
  <si>
    <t>0.21 ± 0.005</t>
  </si>
  <si>
    <t>0.96 ± 0.069</t>
  </si>
  <si>
    <t>0.79 ± 0.004</t>
  </si>
  <si>
    <t>0.25 ± 0.012</t>
  </si>
  <si>
    <t>0.26 ± 0.007</t>
  </si>
  <si>
    <t>0.76 ± 0.045</t>
  </si>
  <si>
    <t>0.77 ± 0.005</t>
  </si>
  <si>
    <t>0.27 ± 0.013</t>
  </si>
  <si>
    <t>0.36 ± 0.006</t>
  </si>
  <si>
    <t>0.67 ± 0.033</t>
  </si>
  <si>
    <t>0.75 ± 0.005</t>
  </si>
  <si>
    <t>0.30 ± 0.011</t>
  </si>
  <si>
    <t>0.45 ± 0.009</t>
  </si>
  <si>
    <t>propublica -gender</t>
  </si>
  <si>
    <t>TPRset</t>
  </si>
  <si>
    <t>0-TPR</t>
  </si>
  <si>
    <t>1-TPR</t>
  </si>
  <si>
    <t>0-TNR</t>
  </si>
  <si>
    <t>1-TNR</t>
  </si>
  <si>
    <t>Race</t>
  </si>
  <si>
    <t>TPR</t>
  </si>
  <si>
    <t>TNR</t>
  </si>
  <si>
    <t>Gender</t>
  </si>
  <si>
    <t>GP*</t>
  </si>
  <si>
    <t>a</t>
  </si>
  <si>
    <t>b</t>
  </si>
  <si>
    <t>FairGPopp, TPR=1.0</t>
  </si>
  <si>
    <t>FairGPopp*, TPR=1.0</t>
  </si>
  <si>
    <t>Accuarcy</t>
  </si>
  <si>
    <t>nTPRDiff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</si>
</sst>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B933-38F4-7D42-B29C-BD42C51C8967}">
  <sheetPr codeName="Sheet1"/>
  <dimension ref="A5:L19"/>
  <sheetViews>
    <sheetView workbookViewId="0">
      <selection activeCell="B17" sqref="B17"/>
    </sheetView>
  </sheetViews>
  <sheetFormatPr baseColWidth="10" defaultRowHeight="16" x14ac:dyDescent="0.2"/>
  <cols>
    <col min="2" max="2" width="11.6640625" customWidth="1"/>
  </cols>
  <sheetData>
    <row r="5" spans="1:12" x14ac:dyDescent="0.2">
      <c r="A5" s="11" t="s">
        <v>20</v>
      </c>
      <c r="B5" s="11"/>
      <c r="C5" s="11"/>
      <c r="D5" s="11"/>
      <c r="E5" s="11"/>
      <c r="F5" s="2"/>
      <c r="H5" s="11" t="s">
        <v>21</v>
      </c>
      <c r="I5" s="11"/>
      <c r="J5" s="11"/>
      <c r="K5" s="11"/>
      <c r="L5" s="11"/>
    </row>
    <row r="6" spans="1:12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/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">
      <c r="A7" t="s">
        <v>17</v>
      </c>
      <c r="B7">
        <v>3.0448055663866436E-2</v>
      </c>
      <c r="C7">
        <v>1.1561234600000001</v>
      </c>
      <c r="D7">
        <v>1.1468280226097477E-2</v>
      </c>
      <c r="E7">
        <v>0.62639766659999996</v>
      </c>
      <c r="F7" s="4"/>
      <c r="H7" t="s">
        <v>17</v>
      </c>
      <c r="I7">
        <v>4.2098006452333803E-2</v>
      </c>
      <c r="J7">
        <v>0.88649670790000001</v>
      </c>
      <c r="K7">
        <v>1.1938461742404661E-2</v>
      </c>
      <c r="L7">
        <v>0.63208556140000005</v>
      </c>
    </row>
    <row r="8" spans="1:12" x14ac:dyDescent="0.2">
      <c r="A8" t="s">
        <v>18</v>
      </c>
      <c r="B8">
        <v>6.2942193585627623E-2</v>
      </c>
      <c r="C8">
        <v>1.1909315101</v>
      </c>
      <c r="D8">
        <v>1.0343327946152567E-2</v>
      </c>
      <c r="E8">
        <v>0.62357802630000003</v>
      </c>
      <c r="F8" s="4"/>
      <c r="H8" t="s">
        <v>18</v>
      </c>
      <c r="I8">
        <v>4.5221169558903325E-2</v>
      </c>
      <c r="J8">
        <v>0.78354827599999999</v>
      </c>
      <c r="K8">
        <v>8.6758663128215004E-3</v>
      </c>
      <c r="L8">
        <v>0.62547399130000003</v>
      </c>
    </row>
    <row r="9" spans="1:12" x14ac:dyDescent="0.2">
      <c r="A9" t="s">
        <v>7</v>
      </c>
      <c r="B9">
        <v>3.1895471905250168E-2</v>
      </c>
      <c r="C9">
        <v>1.1865535994</v>
      </c>
      <c r="D9">
        <v>9.9545671600183953E-3</v>
      </c>
      <c r="E9">
        <v>0.64890617399999995</v>
      </c>
      <c r="F9" s="4"/>
      <c r="H9" t="s">
        <v>7</v>
      </c>
      <c r="I9">
        <v>4.5385399888775671E-2</v>
      </c>
      <c r="J9">
        <v>0.85600388149999995</v>
      </c>
      <c r="K9">
        <v>5.6144528456945689E-3</v>
      </c>
      <c r="L9">
        <v>0.65211473019999999</v>
      </c>
    </row>
    <row r="10" spans="1:12" x14ac:dyDescent="0.2">
      <c r="A10" t="s">
        <v>8</v>
      </c>
      <c r="B10">
        <v>3.1054518881628728E-2</v>
      </c>
      <c r="C10">
        <v>1.2334186566000001</v>
      </c>
      <c r="D10">
        <v>9.7295121447319357E-3</v>
      </c>
      <c r="E10">
        <v>0.67724841999999996</v>
      </c>
      <c r="F10" s="4"/>
      <c r="H10" t="s">
        <v>8</v>
      </c>
      <c r="I10">
        <v>3.7463318065983256E-2</v>
      </c>
      <c r="J10">
        <v>0.86166494399999993</v>
      </c>
      <c r="K10">
        <v>7.2761308109590668E-3</v>
      </c>
      <c r="L10">
        <v>0.68580456899999997</v>
      </c>
    </row>
    <row r="11" spans="1:12" x14ac:dyDescent="0.2">
      <c r="A11" t="s">
        <v>19</v>
      </c>
      <c r="B11">
        <v>2.4212040681727727E-2</v>
      </c>
      <c r="C11">
        <v>1.0688845216</v>
      </c>
      <c r="D11">
        <v>5.3796614403571214E-3</v>
      </c>
      <c r="E11">
        <v>0.66130286819999995</v>
      </c>
      <c r="F11" s="4"/>
      <c r="H11" t="s">
        <v>19</v>
      </c>
      <c r="I11">
        <v>4.6246908607945607E-2</v>
      </c>
      <c r="J11">
        <v>0.85756017470000001</v>
      </c>
      <c r="K11">
        <v>8.2635095663412678E-3</v>
      </c>
      <c r="L11">
        <v>0.66621293160000006</v>
      </c>
    </row>
    <row r="13" spans="1:12" x14ac:dyDescent="0.2">
      <c r="A13" s="11" t="s">
        <v>22</v>
      </c>
      <c r="B13" s="11"/>
      <c r="C13" s="11"/>
      <c r="D13" s="11" t="s">
        <v>90</v>
      </c>
      <c r="E13" s="11"/>
      <c r="F13" s="11"/>
    </row>
    <row r="14" spans="1:12" x14ac:dyDescent="0.2">
      <c r="A14" s="1" t="s">
        <v>35</v>
      </c>
      <c r="B14" t="s">
        <v>14</v>
      </c>
      <c r="C14" t="s">
        <v>15</v>
      </c>
      <c r="D14" s="1" t="s">
        <v>35</v>
      </c>
      <c r="E14" t="s">
        <v>14</v>
      </c>
      <c r="F14" t="s">
        <v>15</v>
      </c>
    </row>
    <row r="15" spans="1:12" x14ac:dyDescent="0.2">
      <c r="A15" t="s">
        <v>17</v>
      </c>
      <c r="B15" s="5" t="str">
        <f>TEXT(C7, "0.00") &amp;" ± " &amp;TEXT(B7,"0.000")</f>
        <v>1.16 ± 0.030</v>
      </c>
      <c r="C15" s="5" t="str">
        <f>TEXT(E7, "0.00") &amp;" ± " &amp;TEXT(D7,"0.000")</f>
        <v>0.63 ± 0.011</v>
      </c>
      <c r="D15" t="s">
        <v>17</v>
      </c>
      <c r="E15" s="5" t="str">
        <f>TEXT(J7, "0.00") &amp;" ± " &amp;TEXT(I7,"0.000")</f>
        <v>0.89 ± 0.042</v>
      </c>
      <c r="F15" s="5" t="str">
        <f>TEXT(L7, "0.00") &amp;" ± " &amp;TEXT(K7,"0.000")</f>
        <v>0.63 ± 0.012</v>
      </c>
    </row>
    <row r="16" spans="1:12" x14ac:dyDescent="0.2">
      <c r="A16" t="s">
        <v>18</v>
      </c>
      <c r="B16" s="5" t="str">
        <f>TEXT(C8, "0.00") &amp;" ± " &amp;TEXT(B8,"0.000")</f>
        <v>1.19 ± 0.063</v>
      </c>
      <c r="C16" s="5" t="str">
        <f>TEXT(E8, "0.00") &amp;" ± " &amp;TEXT(D8,"0.000")</f>
        <v>0.62 ± 0.010</v>
      </c>
      <c r="D16" t="s">
        <v>18</v>
      </c>
      <c r="E16" s="5" t="str">
        <f>TEXT(J8, "0.00") &amp;" ± " &amp;TEXT(I8,"0.000")</f>
        <v>0.78 ± 0.045</v>
      </c>
      <c r="F16" s="5" t="str">
        <f>TEXT(L8, "0.00") &amp;" ± " &amp;TEXT(K8,"0.000")</f>
        <v>0.63 ± 0.009</v>
      </c>
    </row>
    <row r="17" spans="1:6" x14ac:dyDescent="0.2">
      <c r="A17" t="s">
        <v>7</v>
      </c>
      <c r="B17" s="5" t="str">
        <f>TEXT(C9, "0.00") &amp;" ± " &amp;TEXT(B9,"0.000")</f>
        <v>1.19 ± 0.032</v>
      </c>
      <c r="C17" s="5" t="str">
        <f>TEXT(E9, "0.00") &amp;" ± " &amp;TEXT(D9,"0.000")</f>
        <v>0.65 ± 0.010</v>
      </c>
      <c r="D17" t="s">
        <v>7</v>
      </c>
      <c r="E17" s="5" t="str">
        <f>TEXT(J9, "0.00") &amp;" ± " &amp;TEXT(I9,"0.000")</f>
        <v>0.86 ± 0.045</v>
      </c>
      <c r="F17" s="5" t="str">
        <f>TEXT(L9, "0.00") &amp;" ± " &amp;TEXT(K9,"0.000")</f>
        <v>0.65 ± 0.006</v>
      </c>
    </row>
    <row r="18" spans="1:6" x14ac:dyDescent="0.2">
      <c r="A18" t="s">
        <v>8</v>
      </c>
      <c r="B18" s="5" t="str">
        <f>TEXT(C10, "0.00") &amp;" ± " &amp;TEXT(B10,"0.000")</f>
        <v>1.23 ± 0.031</v>
      </c>
      <c r="C18" s="5" t="str">
        <f>TEXT(E10, "0.00") &amp;" ± " &amp;TEXT(D10,"0.000")</f>
        <v>0.68 ± 0.010</v>
      </c>
      <c r="D18" t="s">
        <v>8</v>
      </c>
      <c r="E18" s="5" t="str">
        <f>TEXT(J10, "0.00") &amp;" ± " &amp;TEXT(I10,"0.000")</f>
        <v>0.86 ± 0.037</v>
      </c>
      <c r="F18" s="5" t="str">
        <f>TEXT(L10, "0.00") &amp;" ± " &amp;TEXT(K10,"0.000")</f>
        <v>0.69 ± 0.007</v>
      </c>
    </row>
    <row r="19" spans="1:6" x14ac:dyDescent="0.2">
      <c r="A19" t="s">
        <v>19</v>
      </c>
      <c r="B19" s="5" t="str">
        <f>TEXT(C11, "0.00") &amp;" ± " &amp;TEXT(B11,"0.000")</f>
        <v>1.07 ± 0.024</v>
      </c>
      <c r="C19" s="5" t="str">
        <f>TEXT(E11, "0.00") &amp;" ± " &amp;TEXT(D11,"0.000")</f>
        <v>0.66 ± 0.005</v>
      </c>
      <c r="D19" t="s">
        <v>19</v>
      </c>
      <c r="E19" s="5" t="str">
        <f>TEXT(J11, "0.00") &amp;" ± " &amp;TEXT(I11,"0.000")</f>
        <v>0.86 ± 0.046</v>
      </c>
      <c r="F19" s="5" t="str">
        <f>TEXT(L11, "0.00") &amp;" ± " &amp;TEXT(K11,"0.000")</f>
        <v>0.67 ± 0.008</v>
      </c>
    </row>
  </sheetData>
  <mergeCells count="4">
    <mergeCell ref="A5:E5"/>
    <mergeCell ref="H5:L5"/>
    <mergeCell ref="A13:C13"/>
    <mergeCell ref="D13:F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11F-4BE0-1642-BE3E-D3FADAB7808A}">
  <sheetPr codeName="Sheet2"/>
  <dimension ref="A5:AC10"/>
  <sheetViews>
    <sheetView tabSelected="1" workbookViewId="0">
      <selection activeCell="H19" sqref="H19"/>
    </sheetView>
  </sheetViews>
  <sheetFormatPr baseColWidth="10" defaultRowHeight="16" x14ac:dyDescent="0.2"/>
  <cols>
    <col min="21" max="21" width="24.83203125" customWidth="1"/>
  </cols>
  <sheetData>
    <row r="5" spans="1:29" x14ac:dyDescent="0.2">
      <c r="D5" t="s">
        <v>92</v>
      </c>
      <c r="F5" t="s">
        <v>93</v>
      </c>
      <c r="H5" t="s">
        <v>94</v>
      </c>
      <c r="J5" t="s">
        <v>95</v>
      </c>
      <c r="L5" t="s">
        <v>97</v>
      </c>
      <c r="N5" t="s">
        <v>98</v>
      </c>
      <c r="P5" t="s">
        <v>14</v>
      </c>
      <c r="R5" t="s">
        <v>15</v>
      </c>
      <c r="T5" t="s">
        <v>101</v>
      </c>
      <c r="U5" t="s">
        <v>102</v>
      </c>
      <c r="V5" t="s">
        <v>92</v>
      </c>
      <c r="W5" t="s">
        <v>93</v>
      </c>
      <c r="X5" t="s">
        <v>94</v>
      </c>
      <c r="Y5" t="s">
        <v>95</v>
      </c>
      <c r="Z5" t="s">
        <v>97</v>
      </c>
      <c r="AA5" t="s">
        <v>98</v>
      </c>
      <c r="AB5" t="s">
        <v>14</v>
      </c>
      <c r="AC5" t="s">
        <v>15</v>
      </c>
    </row>
    <row r="6" spans="1:29" x14ac:dyDescent="0.2">
      <c r="A6" s="12" t="s">
        <v>7</v>
      </c>
      <c r="B6" t="s">
        <v>96</v>
      </c>
      <c r="C6">
        <v>1.705256249466864E-2</v>
      </c>
      <c r="D6">
        <v>0.63288084469999994</v>
      </c>
      <c r="E6">
        <v>2.1612085420085903E-2</v>
      </c>
      <c r="F6">
        <v>0.41167883199999999</v>
      </c>
      <c r="G6">
        <v>1.818139575397312E-2</v>
      </c>
      <c r="H6">
        <v>0.71743515849999995</v>
      </c>
      <c r="I6">
        <v>1.7287155801035441E-2</v>
      </c>
      <c r="J6">
        <v>0.82793427220000004</v>
      </c>
      <c r="K6">
        <v>1.4337903279968733E-2</v>
      </c>
      <c r="L6">
        <v>0.56819637150000002</v>
      </c>
      <c r="M6">
        <v>1.2229209683545664E-2</v>
      </c>
      <c r="N6">
        <v>0.75946428580000003</v>
      </c>
      <c r="O6">
        <v>2.570970469361419E-2</v>
      </c>
      <c r="P6">
        <v>1.2212020127000001</v>
      </c>
      <c r="Q6">
        <v>8.2501518834303938E-3</v>
      </c>
      <c r="R6">
        <v>0.672338357</v>
      </c>
      <c r="T6" s="12" t="s">
        <v>7</v>
      </c>
      <c r="U6" t="s">
        <v>96</v>
      </c>
      <c r="V6" t="str">
        <f>TEXT(D6, "0.00") &amp;" ± " &amp;TEXT(C6,"0.000")</f>
        <v>0.63 ± 0.017</v>
      </c>
      <c r="W6" t="str">
        <f>TEXT(F6, "0.00") &amp;" ± " &amp;TEXT(E6,"0.000")</f>
        <v>0.41 ± 0.022</v>
      </c>
      <c r="X6" t="str">
        <f>TEXT(H6, "0.00") &amp;" ± " &amp;TEXT(G6,"0.000")</f>
        <v>0.72 ± 0.018</v>
      </c>
      <c r="Y6" t="str">
        <f>TEXT(J6, "0.00") &amp;" ± " &amp;TEXT(I6,"0.000")</f>
        <v>0.83 ± 0.017</v>
      </c>
      <c r="Z6" t="str">
        <f>TEXT(L6, "0.00") &amp;" ± " &amp;TEXT(K6,"0.000")</f>
        <v>0.57 ± 0.014</v>
      </c>
      <c r="AA6" t="str">
        <f>TEXT(N6, "0.00") &amp;" ± " &amp;TEXT(M6,"0.000")</f>
        <v>0.76 ± 0.012</v>
      </c>
      <c r="AB6" t="str">
        <f>TEXT(P6, "0.00") &amp;" ± " &amp;TEXT(O6,"0.000")</f>
        <v>1.22 ± 0.026</v>
      </c>
      <c r="AC6" t="str">
        <f>TEXT(R6, "0.00") &amp;" ± " &amp;TEXT(Q6,"0.000")</f>
        <v>0.67 ± 0.008</v>
      </c>
    </row>
    <row r="7" spans="1:29" x14ac:dyDescent="0.2">
      <c r="A7" s="12"/>
      <c r="B7" t="s">
        <v>99</v>
      </c>
      <c r="C7">
        <v>3.3198284238810431E-2</v>
      </c>
      <c r="D7">
        <v>0.42681159429999999</v>
      </c>
      <c r="E7">
        <v>1.7504510982539932E-2</v>
      </c>
      <c r="F7">
        <v>0.58260325410000002</v>
      </c>
      <c r="G7">
        <v>2.8341595546604651E-2</v>
      </c>
      <c r="H7">
        <v>0.8244094488</v>
      </c>
      <c r="I7">
        <v>1.7177577287501321E-2</v>
      </c>
      <c r="J7">
        <v>0.75496535789999997</v>
      </c>
      <c r="K7">
        <v>1.3350642345542897E-2</v>
      </c>
      <c r="L7">
        <v>0.55965848460000001</v>
      </c>
      <c r="M7">
        <v>1.7142443590911233E-2</v>
      </c>
      <c r="N7">
        <v>0.77071428559999999</v>
      </c>
      <c r="O7" s="9">
        <v>4.4200999999999997E-2</v>
      </c>
      <c r="P7" s="9">
        <v>0.84420799999999996</v>
      </c>
      <c r="Q7" s="9">
        <v>7.4580000000000002E-3</v>
      </c>
      <c r="R7" s="9">
        <v>0.67457500000000004</v>
      </c>
      <c r="T7" s="12"/>
      <c r="U7" t="s">
        <v>99</v>
      </c>
      <c r="V7" t="str">
        <f>TEXT(D7, "0.00") &amp;" ± " &amp;TEXT(C7,"0.000")</f>
        <v>0.43 ± 0.033</v>
      </c>
      <c r="W7" t="str">
        <f>TEXT(F7, "0.00") &amp;" ± " &amp;TEXT(E7,"0.000")</f>
        <v>0.58 ± 0.018</v>
      </c>
      <c r="X7" t="str">
        <f>TEXT(H7, "0.00") &amp;" ± " &amp;TEXT(G7,"0.000")</f>
        <v>0.82 ± 0.028</v>
      </c>
      <c r="Y7" t="str">
        <f>TEXT(J7, "0.00") &amp;" ± " &amp;TEXT(I7,"0.000")</f>
        <v>0.75 ± 0.017</v>
      </c>
      <c r="Z7" t="str">
        <f>TEXT(L7, "0.00") &amp;" ± " &amp;TEXT(K7,"0.000")</f>
        <v>0.56 ± 0.013</v>
      </c>
      <c r="AA7" t="str">
        <f>TEXT(N7, "0.00") &amp;" ± " &amp;TEXT(M7,"0.000")</f>
        <v>0.77 ± 0.017</v>
      </c>
      <c r="AB7" t="str">
        <f>TEXT(P7, "0.00") &amp;" ± " &amp;TEXT(O7,"0.000")</f>
        <v>0.84 ± 0.044</v>
      </c>
      <c r="AC7" t="str">
        <f>TEXT(R7, "0.00") &amp;" ± " &amp;TEXT(Q7,"0.000")</f>
        <v>0.67 ± 0.007</v>
      </c>
    </row>
    <row r="9" spans="1:29" x14ac:dyDescent="0.2">
      <c r="A9" s="12" t="s">
        <v>100</v>
      </c>
      <c r="B9" t="s">
        <v>96</v>
      </c>
      <c r="C9">
        <v>1.9944005743013523E-2</v>
      </c>
      <c r="D9">
        <v>0.65037707389999999</v>
      </c>
      <c r="E9">
        <v>2.017044843858878E-2</v>
      </c>
      <c r="F9">
        <v>0.3689781023</v>
      </c>
      <c r="G9">
        <v>1.7739540960914787E-2</v>
      </c>
      <c r="H9">
        <v>0.69783861670000003</v>
      </c>
      <c r="I9">
        <v>1.562008192906209E-2</v>
      </c>
      <c r="J9">
        <v>0.86737089219999997</v>
      </c>
      <c r="K9">
        <v>1.7752010673695261E-2</v>
      </c>
      <c r="L9">
        <v>0.56808964769999992</v>
      </c>
      <c r="M9">
        <v>1.3630822520071816E-2</v>
      </c>
      <c r="N9">
        <v>0.76232142859999996</v>
      </c>
      <c r="O9">
        <v>2.0302324487246528E-2</v>
      </c>
      <c r="P9">
        <v>1.2813989718000001</v>
      </c>
      <c r="Q9">
        <v>1.1127066770472141E-2</v>
      </c>
      <c r="R9">
        <v>0.67384540599999998</v>
      </c>
      <c r="T9" s="12" t="s">
        <v>100</v>
      </c>
      <c r="U9" t="s">
        <v>96</v>
      </c>
      <c r="V9" t="str">
        <f>TEXT(D9, "0.00") &amp;" ± " &amp;TEXT(C9,"0.000")</f>
        <v>0.65 ± 0.020</v>
      </c>
      <c r="W9" t="str">
        <f>TEXT(F9, "0.00") &amp;" ± " &amp;TEXT(E9,"0.000")</f>
        <v>0.37 ± 0.020</v>
      </c>
      <c r="X9" t="str">
        <f>TEXT(H9, "0.00") &amp;" ± " &amp;TEXT(G9,"0.000")</f>
        <v>0.70 ± 0.018</v>
      </c>
      <c r="Y9" t="str">
        <f>TEXT(J9, "0.00") &amp;" ± " &amp;TEXT(I9,"0.000")</f>
        <v>0.87 ± 0.016</v>
      </c>
      <c r="Z9" t="str">
        <f>TEXT(L9, "0.00") &amp;" ± " &amp;TEXT(K9,"0.000")</f>
        <v>0.57 ± 0.018</v>
      </c>
      <c r="AA9" t="str">
        <f>TEXT(N9, "0.00") &amp;" ± " &amp;TEXT(M9,"0.000")</f>
        <v>0.76 ± 0.014</v>
      </c>
      <c r="AB9" t="str">
        <f>TEXT(P9, "0.00") &amp;" ± " &amp;TEXT(O9,"0.000")</f>
        <v>1.28 ± 0.020</v>
      </c>
      <c r="AC9" t="str">
        <f>TEXT(R9, "0.00") &amp;" ± " &amp;TEXT(Q9,"0.000")</f>
        <v>0.67 ± 0.011</v>
      </c>
    </row>
    <row r="10" spans="1:29" x14ac:dyDescent="0.2">
      <c r="A10" s="12"/>
      <c r="B10" t="s">
        <v>99</v>
      </c>
      <c r="C10" s="1">
        <v>4.0302711999999997E-2</v>
      </c>
      <c r="D10" s="1">
        <v>0.27971014500000002</v>
      </c>
      <c r="E10" s="1">
        <v>1.7668300000000001E-2</v>
      </c>
      <c r="F10" s="1">
        <v>0.62553191500000005</v>
      </c>
      <c r="G10">
        <v>2.2915204910790112E-2</v>
      </c>
      <c r="H10">
        <v>0.92874015760000006</v>
      </c>
      <c r="I10">
        <v>1.675183203843578E-2</v>
      </c>
      <c r="J10">
        <v>0.72090069290000003</v>
      </c>
      <c r="K10">
        <v>1.4106545E-2</v>
      </c>
      <c r="L10">
        <v>0.57459978700000003</v>
      </c>
      <c r="M10">
        <v>1.6327327999999999E-2</v>
      </c>
      <c r="N10">
        <v>0.76803571400000004</v>
      </c>
      <c r="O10">
        <v>4.939559493898852E-2</v>
      </c>
      <c r="P10">
        <v>0.65417822989999996</v>
      </c>
      <c r="Q10">
        <v>8.0183617649887077E-3</v>
      </c>
      <c r="R10">
        <v>0.679922217</v>
      </c>
      <c r="T10" s="12"/>
      <c r="U10" t="s">
        <v>99</v>
      </c>
      <c r="V10" t="str">
        <f>TEXT(D10, "0.00") &amp;" ± " &amp;TEXT(C10,"0.000")</f>
        <v>0.28 ± 0.040</v>
      </c>
      <c r="W10" t="str">
        <f>TEXT(F10, "0.00") &amp;" ± " &amp;TEXT(E10,"0.000")</f>
        <v>0.63 ± 0.018</v>
      </c>
      <c r="X10" t="str">
        <f>TEXT(H10, "0.00") &amp;" ± " &amp;TEXT(G10,"0.000")</f>
        <v>0.93 ± 0.023</v>
      </c>
      <c r="Y10" t="str">
        <f>TEXT(J10, "0.00") &amp;" ± " &amp;TEXT(I10,"0.000")</f>
        <v>0.72 ± 0.017</v>
      </c>
      <c r="Z10" t="str">
        <f>TEXT(L10, "0.00") &amp;" ± " &amp;TEXT(K10,"0.000")</f>
        <v>0.57 ± 0.014</v>
      </c>
      <c r="AA10" t="str">
        <f>TEXT(N10, "0.00") &amp;" ± " &amp;TEXT(M10,"0.000")</f>
        <v>0.77 ± 0.016</v>
      </c>
      <c r="AB10" t="str">
        <f>TEXT(P10, "0.00") &amp;" ± " &amp;TEXT(O10,"0.000")</f>
        <v>0.65 ± 0.049</v>
      </c>
      <c r="AC10" t="str">
        <f>TEXT(R10, "0.00") &amp;" ± " &amp;TEXT(Q10,"0.000")</f>
        <v>0.68 ± 0.008</v>
      </c>
    </row>
  </sheetData>
  <mergeCells count="4">
    <mergeCell ref="A6:A7"/>
    <mergeCell ref="A9:A10"/>
    <mergeCell ref="T6:T7"/>
    <mergeCell ref="T9:T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5C73-626D-9943-BA62-734700FF08B7}">
  <sheetPr codeName="Sheet3"/>
  <dimension ref="A5:S36"/>
  <sheetViews>
    <sheetView workbookViewId="0">
      <selection activeCell="B20" sqref="B20"/>
    </sheetView>
  </sheetViews>
  <sheetFormatPr baseColWidth="10" defaultRowHeight="16" x14ac:dyDescent="0.2"/>
  <cols>
    <col min="1" max="1" width="18" customWidth="1"/>
    <col min="2" max="2" width="11.6640625" customWidth="1"/>
    <col min="5" max="5" width="10.83203125" customWidth="1"/>
    <col min="7" max="7" width="17.33203125" customWidth="1"/>
    <col min="11" max="11" width="18.6640625" customWidth="1"/>
  </cols>
  <sheetData>
    <row r="5" spans="1:19" x14ac:dyDescent="0.2">
      <c r="A5" s="11" t="s">
        <v>23</v>
      </c>
      <c r="B5" s="11"/>
      <c r="C5" s="11"/>
      <c r="D5" s="11"/>
      <c r="E5" s="11"/>
      <c r="F5" s="2"/>
      <c r="K5" s="11"/>
      <c r="L5" s="11"/>
      <c r="M5" s="11"/>
      <c r="N5" s="11"/>
    </row>
    <row r="6" spans="1:19" x14ac:dyDescent="0.2">
      <c r="A6" s="1" t="s">
        <v>91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36</v>
      </c>
      <c r="G6" s="1" t="s">
        <v>37</v>
      </c>
      <c r="H6" s="1" t="s">
        <v>38</v>
      </c>
      <c r="I6" s="1" t="s">
        <v>39</v>
      </c>
      <c r="K6" t="s">
        <v>91</v>
      </c>
      <c r="L6" t="s">
        <v>1</v>
      </c>
      <c r="M6" t="s">
        <v>2</v>
      </c>
      <c r="N6" t="s">
        <v>3</v>
      </c>
      <c r="O6" t="s">
        <v>4</v>
      </c>
      <c r="P6" t="s">
        <v>36</v>
      </c>
      <c r="Q6" t="s">
        <v>37</v>
      </c>
      <c r="R6" t="s">
        <v>38</v>
      </c>
      <c r="S6" t="s">
        <v>39</v>
      </c>
    </row>
    <row r="7" spans="1:19" x14ac:dyDescent="0.2">
      <c r="A7" s="1" t="s">
        <v>24</v>
      </c>
      <c r="B7">
        <v>2.2602022269612675E-2</v>
      </c>
      <c r="C7">
        <v>1.0890962337000001</v>
      </c>
      <c r="D7">
        <v>9.5155605345777182E-3</v>
      </c>
      <c r="E7">
        <v>0.61045211469999994</v>
      </c>
      <c r="F7">
        <v>2.5323101047878781E-2</v>
      </c>
      <c r="G7">
        <v>0.32413272989999997</v>
      </c>
      <c r="H7">
        <v>2.6608706943686354E-2</v>
      </c>
      <c r="I7">
        <v>0.23503649639999999</v>
      </c>
      <c r="K7" t="s">
        <v>24</v>
      </c>
      <c r="L7">
        <v>2.4595665174353212E-2</v>
      </c>
      <c r="M7">
        <v>0.90110736250000001</v>
      </c>
      <c r="N7">
        <v>8.4489187347413681E-3</v>
      </c>
      <c r="O7">
        <v>0.61088964509999999</v>
      </c>
      <c r="P7">
        <v>2.8671812966980452E-2</v>
      </c>
      <c r="Q7">
        <v>0.21086956530000001</v>
      </c>
      <c r="R7">
        <v>1.0882934911259547E-2</v>
      </c>
      <c r="S7">
        <v>0.3097622028</v>
      </c>
    </row>
    <row r="8" spans="1:19" x14ac:dyDescent="0.2">
      <c r="A8" s="1" t="s">
        <v>25</v>
      </c>
      <c r="B8">
        <v>2.7217226737377351E-2</v>
      </c>
      <c r="C8">
        <v>1.1223161694999999</v>
      </c>
      <c r="D8">
        <v>9.4718577232304271E-3</v>
      </c>
      <c r="E8">
        <v>0.61764705870000003</v>
      </c>
      <c r="F8">
        <v>2.1648698547681589E-2</v>
      </c>
      <c r="G8">
        <v>0.36757164399999998</v>
      </c>
      <c r="H8">
        <v>3.0330787503884342E-2</v>
      </c>
      <c r="I8">
        <v>0.24525547440000001</v>
      </c>
      <c r="K8" t="s">
        <v>25</v>
      </c>
      <c r="L8">
        <v>4.2526744333232828E-2</v>
      </c>
      <c r="M8">
        <v>0.90107017840000003</v>
      </c>
      <c r="N8">
        <v>1.0179548150282849E-2</v>
      </c>
      <c r="O8">
        <v>0.61754982969999994</v>
      </c>
      <c r="P8">
        <v>4.1416493262511879E-2</v>
      </c>
      <c r="Q8">
        <v>0.2463768116</v>
      </c>
      <c r="R8">
        <v>1.5173839195445543E-2</v>
      </c>
      <c r="S8">
        <v>0.34530663319999999</v>
      </c>
    </row>
    <row r="9" spans="1:19" x14ac:dyDescent="0.2">
      <c r="A9" s="1" t="s">
        <v>26</v>
      </c>
      <c r="B9">
        <v>3.4760042214981274E-2</v>
      </c>
      <c r="C9">
        <v>1.1370721449999999</v>
      </c>
      <c r="D9">
        <v>7.3841405596479911E-3</v>
      </c>
      <c r="E9">
        <v>0.62790471559999994</v>
      </c>
      <c r="F9">
        <v>1.912425274288148E-2</v>
      </c>
      <c r="G9">
        <v>0.4224736047</v>
      </c>
      <c r="H9">
        <v>2.2681306401140043E-2</v>
      </c>
      <c r="I9">
        <v>0.28540145989999999</v>
      </c>
      <c r="K9" t="s">
        <v>26</v>
      </c>
      <c r="L9">
        <v>3.2416784413420691E-2</v>
      </c>
      <c r="M9">
        <v>0.89461736580000006</v>
      </c>
      <c r="N9">
        <v>6.1066625608339467E-3</v>
      </c>
      <c r="O9">
        <v>0.62435585799999993</v>
      </c>
      <c r="P9">
        <v>3.7614520616143593E-2</v>
      </c>
      <c r="Q9">
        <v>0.2862318841</v>
      </c>
      <c r="R9">
        <v>1.4813998226450223E-2</v>
      </c>
      <c r="S9">
        <v>0.39161451800000002</v>
      </c>
    </row>
    <row r="10" spans="1:19" x14ac:dyDescent="0.2">
      <c r="A10" s="1" t="s">
        <v>27</v>
      </c>
      <c r="B10">
        <v>3.1961139291224239E-2</v>
      </c>
      <c r="C10">
        <v>1.1542749722000001</v>
      </c>
      <c r="D10">
        <v>7.3905390911818058E-3</v>
      </c>
      <c r="E10">
        <v>0.63004375310000005</v>
      </c>
      <c r="F10">
        <v>2.414372545755792E-2</v>
      </c>
      <c r="G10">
        <v>0.48310708899999999</v>
      </c>
      <c r="H10">
        <v>2.1792800504929516E-2</v>
      </c>
      <c r="I10">
        <v>0.32883211670000001</v>
      </c>
      <c r="K10" t="s">
        <v>27</v>
      </c>
      <c r="L10">
        <v>3.7136260030616063E-2</v>
      </c>
      <c r="M10">
        <v>0.88217699659999993</v>
      </c>
      <c r="N10">
        <v>7.9163534584784524E-3</v>
      </c>
      <c r="O10">
        <v>0.63028682569999994</v>
      </c>
      <c r="P10">
        <v>3.7915781218340897E-2</v>
      </c>
      <c r="Q10">
        <v>0.32898550719999997</v>
      </c>
      <c r="R10">
        <v>2.4546834437647248E-2</v>
      </c>
      <c r="S10">
        <v>0.44680851069999999</v>
      </c>
    </row>
    <row r="11" spans="1:19" x14ac:dyDescent="0.2">
      <c r="A11" s="1" t="s">
        <v>28</v>
      </c>
      <c r="B11">
        <v>3.0270174204214403E-2</v>
      </c>
      <c r="C11">
        <v>1.1014664595999999</v>
      </c>
      <c r="D11">
        <v>1.052303699138653E-2</v>
      </c>
      <c r="E11">
        <v>0.60860476419999998</v>
      </c>
      <c r="F11">
        <v>2.3168695136183422E-2</v>
      </c>
      <c r="G11">
        <v>0.35475113130000002</v>
      </c>
      <c r="H11">
        <v>1.8783707398301548E-2</v>
      </c>
      <c r="I11">
        <v>0.25328467160000001</v>
      </c>
      <c r="K11" t="s">
        <v>28</v>
      </c>
      <c r="L11">
        <v>3.3008532567618681E-2</v>
      </c>
      <c r="M11">
        <v>0.90355154090000001</v>
      </c>
      <c r="N11">
        <v>9.6400347327661833E-3</v>
      </c>
      <c r="O11">
        <v>0.60471560530000001</v>
      </c>
      <c r="P11">
        <v>3.4296114674836571E-2</v>
      </c>
      <c r="Q11">
        <v>0.2159420289</v>
      </c>
      <c r="R11">
        <v>1.3851651877613501E-2</v>
      </c>
      <c r="S11">
        <v>0.31239048819999998</v>
      </c>
    </row>
    <row r="12" spans="1:19" x14ac:dyDescent="0.2">
      <c r="A12" s="1" t="s">
        <v>29</v>
      </c>
      <c r="B12">
        <v>4.4193062412506222E-2</v>
      </c>
      <c r="C12">
        <v>1.1172556725</v>
      </c>
      <c r="D12">
        <v>1.1215450995179493E-2</v>
      </c>
      <c r="E12">
        <v>0.6160913952</v>
      </c>
      <c r="F12">
        <v>2.1857858408186898E-2</v>
      </c>
      <c r="G12">
        <v>0.39864253389999998</v>
      </c>
      <c r="H12">
        <v>2.744381021340889E-2</v>
      </c>
      <c r="I12">
        <v>0.28138686140000002</v>
      </c>
      <c r="K12" t="s">
        <v>29</v>
      </c>
      <c r="L12">
        <v>2.837001893098676E-2</v>
      </c>
      <c r="M12">
        <v>0.86671654779999996</v>
      </c>
      <c r="N12">
        <v>9.7073552445296821E-3</v>
      </c>
      <c r="O12">
        <v>0.61327175479999996</v>
      </c>
      <c r="P12">
        <v>2.4502327883869083E-2</v>
      </c>
      <c r="Q12">
        <v>0.22391304350000002</v>
      </c>
      <c r="R12">
        <v>1.2766230120300219E-2</v>
      </c>
      <c r="S12">
        <v>0.3571964956</v>
      </c>
    </row>
    <row r="13" spans="1:19" x14ac:dyDescent="0.2">
      <c r="A13" s="1" t="s">
        <v>30</v>
      </c>
      <c r="B13">
        <v>3.9040257830987662E-2</v>
      </c>
      <c r="C13">
        <v>1.1481685768000001</v>
      </c>
      <c r="D13">
        <v>7.9809399928828274E-3</v>
      </c>
      <c r="E13">
        <v>0.62216820610000001</v>
      </c>
      <c r="F13">
        <v>2.0095519772603928E-2</v>
      </c>
      <c r="G13">
        <v>0.44524886889999998</v>
      </c>
      <c r="H13">
        <v>2.3095138406682265E-2</v>
      </c>
      <c r="I13">
        <v>0.29708029199999997</v>
      </c>
      <c r="K13" t="s">
        <v>30</v>
      </c>
      <c r="L13">
        <v>3.4085724131526621E-2</v>
      </c>
      <c r="M13">
        <v>0.82479639390000004</v>
      </c>
      <c r="N13">
        <v>6.7719900869139225E-3</v>
      </c>
      <c r="O13">
        <v>0.61672338339999999</v>
      </c>
      <c r="P13">
        <v>3.017874042032909E-2</v>
      </c>
      <c r="Q13">
        <v>0.234057971</v>
      </c>
      <c r="R13">
        <v>1.7650559838832479E-2</v>
      </c>
      <c r="S13">
        <v>0.40926157699999999</v>
      </c>
    </row>
    <row r="14" spans="1:19" x14ac:dyDescent="0.2">
      <c r="A14" s="1" t="s">
        <v>31</v>
      </c>
      <c r="B14">
        <v>2.6663174172123574E-2</v>
      </c>
      <c r="C14">
        <v>1.1846307978999999</v>
      </c>
      <c r="D14">
        <v>1.1912919123266785E-2</v>
      </c>
      <c r="E14">
        <v>0.62294603790000003</v>
      </c>
      <c r="F14">
        <v>2.3922855625269732E-2</v>
      </c>
      <c r="G14">
        <v>0.51236802410000004</v>
      </c>
      <c r="H14">
        <v>1.8987457886160172E-2</v>
      </c>
      <c r="I14">
        <v>0.3277372261</v>
      </c>
      <c r="K14" t="s">
        <v>31</v>
      </c>
      <c r="L14">
        <v>3.7841909447556638E-2</v>
      </c>
      <c r="M14">
        <v>0.7928579201</v>
      </c>
      <c r="N14">
        <v>5.6230990698422703E-3</v>
      </c>
      <c r="O14">
        <v>0.6303840543</v>
      </c>
      <c r="P14">
        <v>3.7645530058490029E-2</v>
      </c>
      <c r="Q14">
        <v>0.27608695659999999</v>
      </c>
      <c r="R14">
        <v>1.1201327207826564E-2</v>
      </c>
      <c r="S14">
        <v>0.48322903639999998</v>
      </c>
    </row>
    <row r="16" spans="1:19" x14ac:dyDescent="0.2">
      <c r="A16" s="11" t="s">
        <v>22</v>
      </c>
      <c r="B16" s="11"/>
      <c r="C16" s="11"/>
      <c r="D16" s="11"/>
      <c r="E16" s="11"/>
    </row>
    <row r="17" spans="1:5" x14ac:dyDescent="0.2">
      <c r="A17" s="1" t="s">
        <v>35</v>
      </c>
      <c r="B17" t="s">
        <v>14</v>
      </c>
      <c r="C17" t="s">
        <v>15</v>
      </c>
      <c r="D17" t="s">
        <v>92</v>
      </c>
      <c r="E17" t="s">
        <v>93</v>
      </c>
    </row>
    <row r="18" spans="1:5" x14ac:dyDescent="0.2">
      <c r="A18" s="1" t="s">
        <v>24</v>
      </c>
      <c r="B18" s="5" t="str">
        <f t="shared" ref="B18:B25" si="0">TEXT(C7, "0.00") &amp;" ± " &amp;TEXT(B7,"0.000")</f>
        <v>1.09 ± 0.023</v>
      </c>
      <c r="C18" s="5" t="str">
        <f t="shared" ref="C18:C25" si="1">TEXT(E7, "0.00") &amp;" ± " &amp;TEXT(D7,"0.000")</f>
        <v>0.61 ± 0.010</v>
      </c>
      <c r="D18" s="5" t="str">
        <f>TEXT(G7, "0.00") &amp;" ± " &amp;TEXT(F7,"0.000")</f>
        <v>0.32 ± 0.025</v>
      </c>
      <c r="E18" s="5" t="str">
        <f>TEXT(I7, "0.00") &amp;" ± " &amp;TEXT(H7,"0.000")</f>
        <v>0.24 ± 0.027</v>
      </c>
    </row>
    <row r="19" spans="1:5" x14ac:dyDescent="0.2">
      <c r="A19" s="1" t="s">
        <v>25</v>
      </c>
      <c r="B19" s="5" t="str">
        <f>TEXT(C8, "0.00") &amp;" ± " &amp;TEXT(B8,"0.000")</f>
        <v>1.12 ± 0.027</v>
      </c>
      <c r="C19" s="5" t="str">
        <f t="shared" si="1"/>
        <v>0.62 ± 0.009</v>
      </c>
      <c r="D19" s="5" t="str">
        <f t="shared" ref="D19:D25" si="2">TEXT(G8, "0.00") &amp;" ± " &amp;TEXT(F8,"0.000")</f>
        <v>0.37 ± 0.022</v>
      </c>
      <c r="E19" s="5" t="str">
        <f t="shared" ref="E19:E25" si="3">TEXT(I8, "0.00") &amp;" ± " &amp;TEXT(H8,"0.000")</f>
        <v>0.25 ± 0.030</v>
      </c>
    </row>
    <row r="20" spans="1:5" x14ac:dyDescent="0.2">
      <c r="A20" s="1" t="s">
        <v>26</v>
      </c>
      <c r="B20" s="5" t="str">
        <f t="shared" si="0"/>
        <v>1.14 ± 0.035</v>
      </c>
      <c r="C20" s="5" t="str">
        <f t="shared" si="1"/>
        <v>0.63 ± 0.007</v>
      </c>
      <c r="D20" s="5" t="str">
        <f t="shared" si="2"/>
        <v>0.42 ± 0.019</v>
      </c>
      <c r="E20" s="5" t="str">
        <f t="shared" si="3"/>
        <v>0.29 ± 0.023</v>
      </c>
    </row>
    <row r="21" spans="1:5" x14ac:dyDescent="0.2">
      <c r="A21" s="1" t="s">
        <v>27</v>
      </c>
      <c r="B21" s="5" t="str">
        <f t="shared" si="0"/>
        <v>1.15 ± 0.032</v>
      </c>
      <c r="C21" s="5" t="str">
        <f t="shared" si="1"/>
        <v>0.63 ± 0.007</v>
      </c>
      <c r="D21" s="5" t="str">
        <f t="shared" si="2"/>
        <v>0.48 ± 0.024</v>
      </c>
      <c r="E21" s="5" t="str">
        <f t="shared" si="3"/>
        <v>0.33 ± 0.022</v>
      </c>
    </row>
    <row r="22" spans="1:5" x14ac:dyDescent="0.2">
      <c r="A22" s="1" t="s">
        <v>28</v>
      </c>
      <c r="B22" s="5" t="str">
        <f t="shared" si="0"/>
        <v>1.10 ± 0.030</v>
      </c>
      <c r="C22" s="5" t="str">
        <f t="shared" si="1"/>
        <v>0.61 ± 0.011</v>
      </c>
      <c r="D22" s="5" t="str">
        <f t="shared" si="2"/>
        <v>0.35 ± 0.023</v>
      </c>
      <c r="E22" s="5" t="str">
        <f t="shared" si="3"/>
        <v>0.25 ± 0.019</v>
      </c>
    </row>
    <row r="23" spans="1:5" x14ac:dyDescent="0.2">
      <c r="A23" s="1" t="s">
        <v>29</v>
      </c>
      <c r="B23" s="5" t="str">
        <f t="shared" si="0"/>
        <v>1.12 ± 0.044</v>
      </c>
      <c r="C23" s="5" t="str">
        <f t="shared" si="1"/>
        <v>0.62 ± 0.011</v>
      </c>
      <c r="D23" s="5" t="str">
        <f t="shared" si="2"/>
        <v>0.40 ± 0.022</v>
      </c>
      <c r="E23" s="5" t="str">
        <f t="shared" si="3"/>
        <v>0.28 ± 0.027</v>
      </c>
    </row>
    <row r="24" spans="1:5" x14ac:dyDescent="0.2">
      <c r="A24" s="1" t="s">
        <v>30</v>
      </c>
      <c r="B24" s="5" t="str">
        <f t="shared" si="0"/>
        <v>1.15 ± 0.039</v>
      </c>
      <c r="C24" s="5" t="str">
        <f t="shared" si="1"/>
        <v>0.62 ± 0.008</v>
      </c>
      <c r="D24" s="5" t="str">
        <f t="shared" si="2"/>
        <v>0.45 ± 0.020</v>
      </c>
      <c r="E24" s="5" t="str">
        <f t="shared" si="3"/>
        <v>0.30 ± 0.023</v>
      </c>
    </row>
    <row r="25" spans="1:5" x14ac:dyDescent="0.2">
      <c r="A25" s="1" t="s">
        <v>31</v>
      </c>
      <c r="B25" s="5" t="str">
        <f t="shared" si="0"/>
        <v>1.18 ± 0.027</v>
      </c>
      <c r="C25" s="5" t="str">
        <f t="shared" si="1"/>
        <v>0.62 ± 0.012</v>
      </c>
      <c r="D25" s="5" t="str">
        <f t="shared" si="2"/>
        <v>0.51 ± 0.024</v>
      </c>
      <c r="E25" s="5" t="str">
        <f t="shared" si="3"/>
        <v>0.33 ± 0.019</v>
      </c>
    </row>
    <row r="27" spans="1:5" x14ac:dyDescent="0.2">
      <c r="A27" s="11" t="s">
        <v>90</v>
      </c>
      <c r="B27" s="11"/>
      <c r="C27" s="11"/>
      <c r="D27" s="11"/>
      <c r="E27" s="11"/>
    </row>
    <row r="28" spans="1:5" x14ac:dyDescent="0.2">
      <c r="A28" s="1" t="s">
        <v>35</v>
      </c>
      <c r="B28" t="s">
        <v>14</v>
      </c>
      <c r="C28" t="s">
        <v>15</v>
      </c>
      <c r="D28" t="s">
        <v>92</v>
      </c>
      <c r="E28" t="s">
        <v>93</v>
      </c>
    </row>
    <row r="29" spans="1:5" x14ac:dyDescent="0.2">
      <c r="A29" s="1" t="s">
        <v>24</v>
      </c>
      <c r="B29" s="5" t="str">
        <f t="shared" ref="B29:B36" si="4">TEXT(M7, "0.00") &amp;" ± " &amp;TEXT(L7,"0.000")</f>
        <v>0.90 ± 0.025</v>
      </c>
      <c r="C29" s="5" t="str">
        <f t="shared" ref="C29:C36" si="5">TEXT(O7, "0.00") &amp;" ± " &amp;TEXT(N7,"0.000")</f>
        <v>0.61 ± 0.008</v>
      </c>
      <c r="D29" s="5" t="str">
        <f t="shared" ref="D29:D36" si="6">TEXT(Q7, "0.00") &amp;" ± " &amp;TEXT(P7,"0.000")</f>
        <v>0.21 ± 0.029</v>
      </c>
      <c r="E29" s="5" t="str">
        <f t="shared" ref="E29:E36" si="7">TEXT(S7, "0.00") &amp;" ± " &amp;TEXT(R7,"0.000")</f>
        <v>0.31 ± 0.011</v>
      </c>
    </row>
    <row r="30" spans="1:5" x14ac:dyDescent="0.2">
      <c r="A30" s="1" t="s">
        <v>25</v>
      </c>
      <c r="B30" s="5" t="str">
        <f t="shared" si="4"/>
        <v>0.90 ± 0.043</v>
      </c>
      <c r="C30" s="5" t="str">
        <f t="shared" si="5"/>
        <v>0.62 ± 0.010</v>
      </c>
      <c r="D30" s="5" t="str">
        <f t="shared" si="6"/>
        <v>0.25 ± 0.041</v>
      </c>
      <c r="E30" s="5" t="str">
        <f t="shared" si="7"/>
        <v>0.35 ± 0.015</v>
      </c>
    </row>
    <row r="31" spans="1:5" x14ac:dyDescent="0.2">
      <c r="A31" s="1" t="s">
        <v>26</v>
      </c>
      <c r="B31" s="5" t="str">
        <f t="shared" si="4"/>
        <v>0.89 ± 0.032</v>
      </c>
      <c r="C31" s="5" t="str">
        <f t="shared" si="5"/>
        <v>0.62 ± 0.006</v>
      </c>
      <c r="D31" s="5" t="str">
        <f t="shared" si="6"/>
        <v>0.29 ± 0.038</v>
      </c>
      <c r="E31" s="5" t="str">
        <f t="shared" si="7"/>
        <v>0.39 ± 0.015</v>
      </c>
    </row>
    <row r="32" spans="1:5" x14ac:dyDescent="0.2">
      <c r="A32" s="1" t="s">
        <v>27</v>
      </c>
      <c r="B32" s="5" t="str">
        <f t="shared" si="4"/>
        <v>0.88 ± 0.037</v>
      </c>
      <c r="C32" s="5" t="str">
        <f t="shared" si="5"/>
        <v>0.63 ± 0.008</v>
      </c>
      <c r="D32" s="5" t="str">
        <f t="shared" si="6"/>
        <v>0.33 ± 0.038</v>
      </c>
      <c r="E32" s="5" t="str">
        <f t="shared" si="7"/>
        <v>0.45 ± 0.025</v>
      </c>
    </row>
    <row r="33" spans="1:5" x14ac:dyDescent="0.2">
      <c r="A33" s="1" t="s">
        <v>28</v>
      </c>
      <c r="B33" s="5" t="str">
        <f t="shared" si="4"/>
        <v>0.90 ± 0.033</v>
      </c>
      <c r="C33" s="5" t="str">
        <f t="shared" si="5"/>
        <v>0.60 ± 0.010</v>
      </c>
      <c r="D33" s="5" t="str">
        <f t="shared" si="6"/>
        <v>0.22 ± 0.034</v>
      </c>
      <c r="E33" s="5" t="str">
        <f t="shared" si="7"/>
        <v>0.31 ± 0.014</v>
      </c>
    </row>
    <row r="34" spans="1:5" x14ac:dyDescent="0.2">
      <c r="A34" s="1" t="s">
        <v>29</v>
      </c>
      <c r="B34" s="5" t="str">
        <f t="shared" si="4"/>
        <v>0.87 ± 0.028</v>
      </c>
      <c r="C34" s="5" t="str">
        <f t="shared" si="5"/>
        <v>0.61 ± 0.010</v>
      </c>
      <c r="D34" s="5" t="str">
        <f t="shared" si="6"/>
        <v>0.22 ± 0.025</v>
      </c>
      <c r="E34" s="5" t="str">
        <f t="shared" si="7"/>
        <v>0.36 ± 0.013</v>
      </c>
    </row>
    <row r="35" spans="1:5" x14ac:dyDescent="0.2">
      <c r="A35" s="1" t="s">
        <v>30</v>
      </c>
      <c r="B35" s="5" t="str">
        <f t="shared" si="4"/>
        <v>0.82 ± 0.034</v>
      </c>
      <c r="C35" s="5" t="str">
        <f t="shared" si="5"/>
        <v>0.62 ± 0.007</v>
      </c>
      <c r="D35" s="5" t="str">
        <f t="shared" si="6"/>
        <v>0.23 ± 0.030</v>
      </c>
      <c r="E35" s="5" t="str">
        <f t="shared" si="7"/>
        <v>0.41 ± 0.018</v>
      </c>
    </row>
    <row r="36" spans="1:5" x14ac:dyDescent="0.2">
      <c r="A36" s="1" t="s">
        <v>31</v>
      </c>
      <c r="B36" s="5" t="str">
        <f t="shared" si="4"/>
        <v>0.79 ± 0.038</v>
      </c>
      <c r="C36" s="5" t="str">
        <f t="shared" si="5"/>
        <v>0.63 ± 0.006</v>
      </c>
      <c r="D36" s="5" t="str">
        <f t="shared" si="6"/>
        <v>0.28 ± 0.038</v>
      </c>
      <c r="E36" s="5" t="str">
        <f t="shared" si="7"/>
        <v>0.48 ± 0.011</v>
      </c>
    </row>
  </sheetData>
  <mergeCells count="4">
    <mergeCell ref="A5:E5"/>
    <mergeCell ref="K5:N5"/>
    <mergeCell ref="A27:E27"/>
    <mergeCell ref="A16:E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5535-95F1-A547-B0B6-760C308B38C9}">
  <dimension ref="B3:AB33"/>
  <sheetViews>
    <sheetView workbookViewId="0">
      <selection activeCell="C14" sqref="C14:R14"/>
    </sheetView>
  </sheetViews>
  <sheetFormatPr baseColWidth="10" defaultRowHeight="16" x14ac:dyDescent="0.2"/>
  <cols>
    <col min="2" max="2" width="28" customWidth="1"/>
    <col min="20" max="20" width="20.5" customWidth="1"/>
    <col min="21" max="21" width="10.83203125" customWidth="1"/>
  </cols>
  <sheetData>
    <row r="3" spans="2:28" x14ac:dyDescent="0.2">
      <c r="B3" t="s">
        <v>96</v>
      </c>
      <c r="D3" t="s">
        <v>92</v>
      </c>
      <c r="F3" t="s">
        <v>93</v>
      </c>
      <c r="H3" t="s">
        <v>94</v>
      </c>
      <c r="J3" t="s">
        <v>95</v>
      </c>
      <c r="L3" t="s">
        <v>97</v>
      </c>
      <c r="N3" t="s">
        <v>98</v>
      </c>
      <c r="P3" t="s">
        <v>106</v>
      </c>
      <c r="R3" t="s">
        <v>15</v>
      </c>
      <c r="T3" t="s">
        <v>96</v>
      </c>
      <c r="U3" t="s">
        <v>92</v>
      </c>
      <c r="V3" t="s">
        <v>93</v>
      </c>
      <c r="W3" t="s">
        <v>94</v>
      </c>
      <c r="X3" t="s">
        <v>95</v>
      </c>
      <c r="Y3" t="s">
        <v>97</v>
      </c>
      <c r="Z3" t="s">
        <v>98</v>
      </c>
      <c r="AA3" t="s">
        <v>106</v>
      </c>
      <c r="AB3" t="s">
        <v>105</v>
      </c>
    </row>
    <row r="4" spans="2:28" x14ac:dyDescent="0.2">
      <c r="B4" t="s">
        <v>103</v>
      </c>
      <c r="C4">
        <v>1.6762526903645117E-2</v>
      </c>
      <c r="D4">
        <v>0.85248868779999998</v>
      </c>
      <c r="E4">
        <v>2.8791279659853668E-2</v>
      </c>
      <c r="F4">
        <v>0.68868613140000001</v>
      </c>
      <c r="G4" s="1">
        <v>1.6614054E-2</v>
      </c>
      <c r="H4" s="1">
        <v>0.44020172899999999</v>
      </c>
      <c r="I4" s="1">
        <v>2.4813142999999999E-2</v>
      </c>
      <c r="J4" s="1">
        <v>0.60140845099999996</v>
      </c>
      <c r="K4">
        <v>1.7804687261925578E-2</v>
      </c>
      <c r="L4">
        <v>0.8045891141</v>
      </c>
      <c r="M4">
        <v>1.6597699698982969E-2</v>
      </c>
      <c r="N4">
        <v>0.50151785729999998</v>
      </c>
      <c r="O4">
        <v>3.5266026073169629E-2</v>
      </c>
      <c r="P4">
        <v>-0.21312794372563154</v>
      </c>
      <c r="Q4">
        <v>6.2475869427631925E-3</v>
      </c>
      <c r="R4">
        <v>0.63957219239999996</v>
      </c>
      <c r="T4" s="7" t="s">
        <v>103</v>
      </c>
      <c r="U4" t="str">
        <f>TEXT(D4, "0.00") &amp;" ± " &amp;TEXT(C4,"0.000")</f>
        <v>0.85 ± 0.017</v>
      </c>
      <c r="V4" t="str">
        <f>TEXT(F4, "0.00") &amp;" ± " &amp;TEXT(E4,"0.000")</f>
        <v>0.69 ± 0.029</v>
      </c>
      <c r="W4" t="str">
        <f>TEXT(H4, "0.00") &amp;" ± " &amp;TEXT(G4,"0.000")</f>
        <v>0.44 ± 0.017</v>
      </c>
      <c r="X4" t="str">
        <f>TEXT(J4, "0.00") &amp;" ± " &amp;TEXT(I4,"0.000")</f>
        <v>0.60 ± 0.025</v>
      </c>
      <c r="Y4" t="str">
        <f>TEXT(L4, "0.00") &amp;" ± " &amp;TEXT(K4,"0.000")</f>
        <v>0.80 ± 0.018</v>
      </c>
      <c r="Z4" t="str">
        <f>TEXT(N4, "0.00") &amp;" ± " &amp;TEXT(M4,"0.000")</f>
        <v>0.50 ± 0.017</v>
      </c>
      <c r="AA4" t="str">
        <f>TEXT(P4, "0.00") &amp;" ± " &amp;TEXT(O4,"0.000")</f>
        <v>-0.21 ± 0.035</v>
      </c>
      <c r="AB4" t="str">
        <f>TEXT(R4, "0.00") &amp;" ± " &amp;TEXT(Q4,"0.000")</f>
        <v>0.64 ± 0.006</v>
      </c>
    </row>
    <row r="5" spans="2:28" x14ac:dyDescent="0.2">
      <c r="B5" t="s">
        <v>104</v>
      </c>
      <c r="C5">
        <v>1.7575941290294939E-2</v>
      </c>
      <c r="D5">
        <v>0.83966817490000001</v>
      </c>
      <c r="E5">
        <v>3.0342983750004708E-2</v>
      </c>
      <c r="F5">
        <v>0.76751824820000003</v>
      </c>
      <c r="G5" s="1">
        <v>1.9405845000000001E-2</v>
      </c>
      <c r="H5" s="1">
        <v>0.46023054800000002</v>
      </c>
      <c r="I5" s="1">
        <v>1.946612E-2</v>
      </c>
      <c r="J5" s="1">
        <v>0.50023474199999995</v>
      </c>
      <c r="K5">
        <v>1.7296685737074366E-2</v>
      </c>
      <c r="L5">
        <v>0.81856990389999995</v>
      </c>
      <c r="M5">
        <v>1.6362282253011375E-2</v>
      </c>
      <c r="N5">
        <v>0.47544642860000003</v>
      </c>
      <c r="O5">
        <v>3.846031457860271E-2</v>
      </c>
      <c r="P5">
        <v>-9.0256743862191749E-2</v>
      </c>
      <c r="Q5">
        <v>7.1531059120918446E-3</v>
      </c>
      <c r="R5">
        <v>0.63174525989999997</v>
      </c>
      <c r="T5" s="7" t="s">
        <v>104</v>
      </c>
      <c r="U5" t="str">
        <f t="shared" ref="U5:U17" si="0">TEXT(D5, "0.00") &amp;" ± " &amp;TEXT(C5,"0.000")</f>
        <v>0.84 ± 0.018</v>
      </c>
      <c r="V5" t="str">
        <f t="shared" ref="V5:V17" si="1">TEXT(F5, "0.00") &amp;" ± " &amp;TEXT(E5,"0.000")</f>
        <v>0.77 ± 0.030</v>
      </c>
      <c r="W5" t="str">
        <f t="shared" ref="W5:W17" si="2">TEXT(H5, "0.00") &amp;" ± " &amp;TEXT(G5,"0.000")</f>
        <v>0.46 ± 0.019</v>
      </c>
      <c r="X5" t="str">
        <f t="shared" ref="X5:X17" si="3">TEXT(J5, "0.00") &amp;" ± " &amp;TEXT(I5,"0.000")</f>
        <v>0.50 ± 0.019</v>
      </c>
      <c r="Y5" t="str">
        <f t="shared" ref="Y5:Y17" si="4">TEXT(L5, "0.00") &amp;" ± " &amp;TEXT(K5,"0.000")</f>
        <v>0.82 ± 0.017</v>
      </c>
      <c r="Z5" t="str">
        <f t="shared" ref="Z5:Z17" si="5">TEXT(N5, "0.00") &amp;" ± " &amp;TEXT(M5,"0.000")</f>
        <v>0.48 ± 0.016</v>
      </c>
      <c r="AA5" t="str">
        <f t="shared" ref="AA5:AA17" si="6">TEXT(P5, "0.00") &amp;" ± " &amp;TEXT(O5,"0.000")</f>
        <v>-0.09 ± 0.038</v>
      </c>
      <c r="AB5" t="str">
        <f t="shared" ref="AB5:AB17" si="7">TEXT(R5, "0.00") &amp;" ± " &amp;TEXT(Q5,"0.000")</f>
        <v>0.63 ± 0.007</v>
      </c>
    </row>
    <row r="6" spans="2:28" x14ac:dyDescent="0.2">
      <c r="B6" t="s">
        <v>27</v>
      </c>
      <c r="C6">
        <v>1.6813719473041444E-2</v>
      </c>
      <c r="D6">
        <v>0.79396681739999997</v>
      </c>
      <c r="E6">
        <v>3.3645773247384478E-2</v>
      </c>
      <c r="F6">
        <v>0.60255474450000002</v>
      </c>
      <c r="G6" s="1">
        <v>1.487015E-2</v>
      </c>
      <c r="H6" s="1">
        <v>0.53674351600000003</v>
      </c>
      <c r="I6" s="1">
        <v>2.798256E-2</v>
      </c>
      <c r="J6" s="1">
        <v>0.67863849799999998</v>
      </c>
      <c r="K6">
        <v>1.7760563292266031E-2</v>
      </c>
      <c r="L6">
        <v>0.73799359669999998</v>
      </c>
      <c r="M6">
        <v>1.4623971571104481E-2</v>
      </c>
      <c r="N6">
        <v>0.59071428579999996</v>
      </c>
      <c r="O6">
        <v>5.0942501989443313E-2</v>
      </c>
      <c r="P6">
        <v>-0.2751363422273938</v>
      </c>
      <c r="Q6">
        <v>6.907326184109332E-3</v>
      </c>
      <c r="R6">
        <v>0.65780262540000001</v>
      </c>
      <c r="T6" s="7" t="s">
        <v>27</v>
      </c>
      <c r="U6" t="str">
        <f t="shared" si="0"/>
        <v>0.79 ± 0.017</v>
      </c>
      <c r="V6" t="str">
        <f t="shared" si="1"/>
        <v>0.60 ± 0.034</v>
      </c>
      <c r="W6" t="str">
        <f t="shared" si="2"/>
        <v>0.54 ± 0.015</v>
      </c>
      <c r="X6" t="str">
        <f t="shared" si="3"/>
        <v>0.68 ± 0.028</v>
      </c>
      <c r="Y6" t="str">
        <f t="shared" si="4"/>
        <v>0.74 ± 0.018</v>
      </c>
      <c r="Z6" t="str">
        <f t="shared" si="5"/>
        <v>0.59 ± 0.015</v>
      </c>
      <c r="AA6" t="str">
        <f t="shared" si="6"/>
        <v>-0.28 ± 0.051</v>
      </c>
      <c r="AB6" t="str">
        <f t="shared" si="7"/>
        <v>0.66 ± 0.007</v>
      </c>
    </row>
    <row r="7" spans="2:28" x14ac:dyDescent="0.2">
      <c r="B7" t="s">
        <v>31</v>
      </c>
      <c r="C7">
        <v>1.6889469188005969E-2</v>
      </c>
      <c r="D7">
        <v>0.77752639509999999</v>
      </c>
      <c r="E7">
        <v>2.9622308889863207E-2</v>
      </c>
      <c r="F7">
        <v>0.69306569340000002</v>
      </c>
      <c r="G7" s="1">
        <v>1.3744681999999999E-2</v>
      </c>
      <c r="H7" s="1">
        <v>0.56037464000000003</v>
      </c>
      <c r="I7" s="1">
        <v>2.4837806E-2</v>
      </c>
      <c r="J7" s="1">
        <v>0.59201877899999999</v>
      </c>
      <c r="K7">
        <v>1.8133939326311011E-2</v>
      </c>
      <c r="L7">
        <v>0.7528281752</v>
      </c>
      <c r="M7">
        <v>1.2914403393550078E-2</v>
      </c>
      <c r="N7">
        <v>0.5724107142</v>
      </c>
      <c r="O7">
        <v>3.5824902683809383E-2</v>
      </c>
      <c r="P7">
        <v>-0.11544821635743865</v>
      </c>
      <c r="Q7">
        <v>6.2309623107624961E-3</v>
      </c>
      <c r="R7">
        <v>0.65459406910000006</v>
      </c>
      <c r="T7" s="7" t="s">
        <v>31</v>
      </c>
      <c r="U7" t="str">
        <f t="shared" si="0"/>
        <v>0.78 ± 0.017</v>
      </c>
      <c r="V7" t="str">
        <f t="shared" si="1"/>
        <v>0.69 ± 0.030</v>
      </c>
      <c r="W7" t="str">
        <f t="shared" si="2"/>
        <v>0.56 ± 0.014</v>
      </c>
      <c r="X7" t="str">
        <f t="shared" si="3"/>
        <v>0.59 ± 0.025</v>
      </c>
      <c r="Y7" t="str">
        <f t="shared" si="4"/>
        <v>0.75 ± 0.018</v>
      </c>
      <c r="Z7" t="str">
        <f t="shared" si="5"/>
        <v>0.57 ± 0.013</v>
      </c>
      <c r="AA7" t="str">
        <f t="shared" si="6"/>
        <v>-0.12 ± 0.036</v>
      </c>
      <c r="AB7" t="str">
        <f t="shared" si="7"/>
        <v>0.65 ± 0.006</v>
      </c>
    </row>
    <row r="8" spans="2:28" x14ac:dyDescent="0.2">
      <c r="B8" t="s">
        <v>26</v>
      </c>
      <c r="C8">
        <v>2.1451642922496621E-2</v>
      </c>
      <c r="D8">
        <v>0.73227752629999998</v>
      </c>
      <c r="E8">
        <v>3.310254529518096E-2</v>
      </c>
      <c r="F8">
        <v>0.53868613129999998</v>
      </c>
      <c r="G8" s="1">
        <v>2.2117621000000001E-2</v>
      </c>
      <c r="H8" s="1">
        <v>0.60734870299999999</v>
      </c>
      <c r="I8" s="1">
        <v>2.8631442E-2</v>
      </c>
      <c r="J8" s="1">
        <v>0.74154929599999997</v>
      </c>
      <c r="K8">
        <v>2.2642006704878218E-2</v>
      </c>
      <c r="L8">
        <v>0.67566702239999998</v>
      </c>
      <c r="M8">
        <v>1.9836705932165979E-2</v>
      </c>
      <c r="N8">
        <v>0.65839285700000005</v>
      </c>
      <c r="O8">
        <v>4.6499351308846394E-2</v>
      </c>
      <c r="P8">
        <v>-0.30575660107564506</v>
      </c>
      <c r="Q8">
        <v>9.3153104867387433E-3</v>
      </c>
      <c r="R8">
        <v>0.66626154589999997</v>
      </c>
      <c r="T8" s="7" t="s">
        <v>26</v>
      </c>
      <c r="U8" t="str">
        <f t="shared" si="0"/>
        <v>0.73 ± 0.021</v>
      </c>
      <c r="V8" t="str">
        <f t="shared" si="1"/>
        <v>0.54 ± 0.033</v>
      </c>
      <c r="W8" t="str">
        <f t="shared" si="2"/>
        <v>0.61 ± 0.022</v>
      </c>
      <c r="X8" t="str">
        <f t="shared" si="3"/>
        <v>0.74 ± 0.029</v>
      </c>
      <c r="Y8" t="str">
        <f t="shared" si="4"/>
        <v>0.68 ± 0.023</v>
      </c>
      <c r="Z8" t="str">
        <f t="shared" si="5"/>
        <v>0.66 ± 0.020</v>
      </c>
      <c r="AA8" t="str">
        <f t="shared" si="6"/>
        <v>-0.31 ± 0.046</v>
      </c>
      <c r="AB8" t="str">
        <f t="shared" si="7"/>
        <v>0.67 ± 0.009</v>
      </c>
    </row>
    <row r="9" spans="2:28" x14ac:dyDescent="0.2">
      <c r="B9" t="s">
        <v>30</v>
      </c>
      <c r="C9">
        <v>2.1106560052059825E-2</v>
      </c>
      <c r="D9">
        <v>0.7140271493</v>
      </c>
      <c r="E9">
        <v>2.3904412902389614E-2</v>
      </c>
      <c r="F9">
        <v>0.6229927006</v>
      </c>
      <c r="G9" s="1">
        <v>2.3737587000000001E-2</v>
      </c>
      <c r="H9" s="1">
        <v>0.62463976899999996</v>
      </c>
      <c r="I9" s="1">
        <v>2.7968334000000001E-2</v>
      </c>
      <c r="J9" s="1">
        <v>0.65305164299999996</v>
      </c>
      <c r="K9">
        <v>1.9074384356378964E-2</v>
      </c>
      <c r="L9">
        <v>0.68740661699999994</v>
      </c>
      <c r="M9">
        <v>1.5378872289041643E-2</v>
      </c>
      <c r="N9">
        <v>0.63544642849999999</v>
      </c>
      <c r="O9">
        <v>3.6555527586860558E-2</v>
      </c>
      <c r="P9">
        <v>-0.13640219269942419</v>
      </c>
      <c r="Q9">
        <v>8.9839664630568892E-3</v>
      </c>
      <c r="R9">
        <v>0.65911521640000004</v>
      </c>
      <c r="T9" s="7" t="s">
        <v>30</v>
      </c>
      <c r="U9" t="str">
        <f t="shared" si="0"/>
        <v>0.71 ± 0.021</v>
      </c>
      <c r="V9" t="str">
        <f t="shared" si="1"/>
        <v>0.62 ± 0.024</v>
      </c>
      <c r="W9" t="str">
        <f t="shared" si="2"/>
        <v>0.62 ± 0.024</v>
      </c>
      <c r="X9" t="str">
        <f t="shared" si="3"/>
        <v>0.65 ± 0.028</v>
      </c>
      <c r="Y9" t="str">
        <f t="shared" si="4"/>
        <v>0.69 ± 0.019</v>
      </c>
      <c r="Z9" t="str">
        <f t="shared" si="5"/>
        <v>0.64 ± 0.015</v>
      </c>
      <c r="AA9" t="str">
        <f t="shared" si="6"/>
        <v>-0.14 ± 0.037</v>
      </c>
      <c r="AB9" t="str">
        <f t="shared" si="7"/>
        <v>0.66 ± 0.009</v>
      </c>
    </row>
    <row r="10" spans="2:28" x14ac:dyDescent="0.2">
      <c r="B10" t="s">
        <v>25</v>
      </c>
      <c r="C10">
        <v>2.0998499192644383E-2</v>
      </c>
      <c r="D10">
        <v>0.67812971349999995</v>
      </c>
      <c r="E10">
        <v>2.8283036377034779E-2</v>
      </c>
      <c r="F10">
        <v>0.46897810229999998</v>
      </c>
      <c r="G10" s="1">
        <v>2.2479207000000001E-2</v>
      </c>
      <c r="H10" s="1">
        <v>0.65619596599999996</v>
      </c>
      <c r="I10" s="1">
        <v>2.0016622000000001E-2</v>
      </c>
      <c r="J10" s="1">
        <v>0.78262910799999996</v>
      </c>
      <c r="K10">
        <v>1.994998511022112E-2</v>
      </c>
      <c r="L10">
        <v>0.61696905010000003</v>
      </c>
      <c r="M10">
        <v>1.6213000663712483E-2</v>
      </c>
      <c r="N10">
        <v>0.70428571439999998</v>
      </c>
      <c r="O10">
        <v>5.2076383325618252E-2</v>
      </c>
      <c r="P10">
        <v>-0.36559550558436515</v>
      </c>
      <c r="Q10">
        <v>9.4613169100328538E-3</v>
      </c>
      <c r="R10">
        <v>0.6645114245</v>
      </c>
      <c r="T10" s="7" t="s">
        <v>25</v>
      </c>
      <c r="U10" t="str">
        <f t="shared" si="0"/>
        <v>0.68 ± 0.021</v>
      </c>
      <c r="V10" t="str">
        <f t="shared" si="1"/>
        <v>0.47 ± 0.028</v>
      </c>
      <c r="W10" t="str">
        <f t="shared" si="2"/>
        <v>0.66 ± 0.022</v>
      </c>
      <c r="X10" t="str">
        <f t="shared" si="3"/>
        <v>0.78 ± 0.020</v>
      </c>
      <c r="Y10" t="str">
        <f t="shared" si="4"/>
        <v>0.62 ± 0.020</v>
      </c>
      <c r="Z10" t="str">
        <f t="shared" si="5"/>
        <v>0.70 ± 0.016</v>
      </c>
      <c r="AA10" t="str">
        <f t="shared" si="6"/>
        <v>-0.37 ± 0.052</v>
      </c>
      <c r="AB10" t="str">
        <f t="shared" si="7"/>
        <v>0.66 ± 0.009</v>
      </c>
    </row>
    <row r="11" spans="2:28" x14ac:dyDescent="0.2">
      <c r="B11" t="s">
        <v>29</v>
      </c>
      <c r="C11">
        <v>2.1312145470419042E-2</v>
      </c>
      <c r="D11">
        <v>0.66078431370000001</v>
      </c>
      <c r="E11">
        <v>2.7967308892194172E-2</v>
      </c>
      <c r="F11">
        <v>0.57481751829999994</v>
      </c>
      <c r="G11" s="1">
        <v>2.5724037000000002E-2</v>
      </c>
      <c r="H11" s="1">
        <v>0.66916426500000004</v>
      </c>
      <c r="I11" s="1">
        <v>3.0615585000000001E-2</v>
      </c>
      <c r="J11" s="1">
        <v>0.69929577499999995</v>
      </c>
      <c r="K11">
        <v>1.839722580240746E-2</v>
      </c>
      <c r="L11">
        <v>0.63564567770000002</v>
      </c>
      <c r="M11">
        <v>1.3947191821990137E-2</v>
      </c>
      <c r="N11">
        <v>0.68062500010000004</v>
      </c>
      <c r="O11">
        <v>5.3391580044421801E-2</v>
      </c>
      <c r="P11">
        <v>-0.13967804763728908</v>
      </c>
      <c r="Q11">
        <v>9.3748823255568586E-3</v>
      </c>
      <c r="R11">
        <v>0.66013612060000004</v>
      </c>
      <c r="T11" s="7" t="s">
        <v>29</v>
      </c>
      <c r="U11" t="str">
        <f t="shared" si="0"/>
        <v>0.66 ± 0.021</v>
      </c>
      <c r="V11" t="str">
        <f t="shared" si="1"/>
        <v>0.57 ± 0.028</v>
      </c>
      <c r="W11" t="str">
        <f t="shared" si="2"/>
        <v>0.67 ± 0.026</v>
      </c>
      <c r="X11" t="str">
        <f t="shared" si="3"/>
        <v>0.70 ± 0.031</v>
      </c>
      <c r="Y11" t="str">
        <f t="shared" si="4"/>
        <v>0.64 ± 0.018</v>
      </c>
      <c r="Z11" t="str">
        <f t="shared" si="5"/>
        <v>0.68 ± 0.014</v>
      </c>
      <c r="AA11" t="str">
        <f t="shared" si="6"/>
        <v>-0.14 ± 0.053</v>
      </c>
      <c r="AB11" t="str">
        <f t="shared" si="7"/>
        <v>0.66 ± 0.009</v>
      </c>
    </row>
    <row r="12" spans="2:28" x14ac:dyDescent="0.2">
      <c r="B12" t="s">
        <v>24</v>
      </c>
      <c r="C12">
        <v>1.8666745271318785E-2</v>
      </c>
      <c r="D12">
        <v>0.62971342389999996</v>
      </c>
      <c r="E12">
        <v>2.7964662792377359E-2</v>
      </c>
      <c r="F12">
        <v>0.42554744519999999</v>
      </c>
      <c r="G12" s="1">
        <v>1.5501358999999999E-2</v>
      </c>
      <c r="H12" s="1">
        <v>0.69135446700000003</v>
      </c>
      <c r="I12" s="1">
        <v>1.5727504999999999E-2</v>
      </c>
      <c r="J12" s="1">
        <v>0.80751173700000001</v>
      </c>
      <c r="K12">
        <v>1.7138285235631663E-2</v>
      </c>
      <c r="L12">
        <v>0.57001067230000002</v>
      </c>
      <c r="M12">
        <v>1.2348859354083645E-2</v>
      </c>
      <c r="N12">
        <v>0.73553571419999997</v>
      </c>
      <c r="O12">
        <v>6.2828569386972746E-2</v>
      </c>
      <c r="P12">
        <v>-0.38809299387277224</v>
      </c>
      <c r="Q12">
        <v>8.6675387201501607E-3</v>
      </c>
      <c r="R12">
        <v>0.66013612050000003</v>
      </c>
      <c r="T12" s="7" t="s">
        <v>24</v>
      </c>
      <c r="U12" t="str">
        <f t="shared" si="0"/>
        <v>0.63 ± 0.019</v>
      </c>
      <c r="V12" t="str">
        <f t="shared" si="1"/>
        <v>0.43 ± 0.028</v>
      </c>
      <c r="W12" t="str">
        <f t="shared" si="2"/>
        <v>0.69 ± 0.016</v>
      </c>
      <c r="X12" t="str">
        <f t="shared" si="3"/>
        <v>0.81 ± 0.016</v>
      </c>
      <c r="Y12" t="str">
        <f t="shared" si="4"/>
        <v>0.57 ± 0.017</v>
      </c>
      <c r="Z12" t="str">
        <f t="shared" si="5"/>
        <v>0.74 ± 0.012</v>
      </c>
      <c r="AA12" t="str">
        <f t="shared" si="6"/>
        <v>-0.39 ± 0.063</v>
      </c>
      <c r="AB12" t="str">
        <f t="shared" si="7"/>
        <v>0.66 ± 0.009</v>
      </c>
    </row>
    <row r="13" spans="2:28" x14ac:dyDescent="0.2">
      <c r="B13" t="s">
        <v>28</v>
      </c>
      <c r="C13">
        <v>2.0238407669194085E-2</v>
      </c>
      <c r="D13">
        <v>0.59939668170000004</v>
      </c>
      <c r="E13">
        <v>2.4934721731708707E-2</v>
      </c>
      <c r="F13">
        <v>0.54124087590000003</v>
      </c>
      <c r="G13" s="1">
        <v>1.8750453E-2</v>
      </c>
      <c r="H13" s="1">
        <v>0.70172910700000002</v>
      </c>
      <c r="I13" s="1">
        <v>2.8281812E-2</v>
      </c>
      <c r="J13" s="1">
        <v>0.70516431899999998</v>
      </c>
      <c r="K13">
        <v>1.6784619016449231E-2</v>
      </c>
      <c r="L13">
        <v>0.5823906083</v>
      </c>
      <c r="M13">
        <v>9.1364684366114553E-3</v>
      </c>
      <c r="N13">
        <v>0.70303571440000001</v>
      </c>
      <c r="O13">
        <v>5.3528562415157716E-2</v>
      </c>
      <c r="P13">
        <v>-0.10236341887924887</v>
      </c>
      <c r="Q13">
        <v>9.1910098916080651E-3</v>
      </c>
      <c r="R13">
        <v>0.64807972749999998</v>
      </c>
      <c r="T13" s="7" t="s">
        <v>28</v>
      </c>
      <c r="U13" t="str">
        <f t="shared" si="0"/>
        <v>0.60 ± 0.020</v>
      </c>
      <c r="V13" t="str">
        <f t="shared" si="1"/>
        <v>0.54 ± 0.025</v>
      </c>
      <c r="W13" t="str">
        <f t="shared" si="2"/>
        <v>0.70 ± 0.019</v>
      </c>
      <c r="X13" t="str">
        <f t="shared" si="3"/>
        <v>0.71 ± 0.028</v>
      </c>
      <c r="Y13" t="str">
        <f t="shared" si="4"/>
        <v>0.58 ± 0.017</v>
      </c>
      <c r="Z13" t="str">
        <f t="shared" si="5"/>
        <v>0.70 ± 0.009</v>
      </c>
      <c r="AA13" t="str">
        <f t="shared" si="6"/>
        <v>-0.10 ± 0.054</v>
      </c>
      <c r="AB13" t="str">
        <f t="shared" si="7"/>
        <v>0.65 ± 0.009</v>
      </c>
    </row>
    <row r="14" spans="2:28" x14ac:dyDescent="0.2">
      <c r="B14" t="s">
        <v>7</v>
      </c>
      <c r="C14">
        <v>1.705256249466864E-2</v>
      </c>
      <c r="D14">
        <v>0.63288084469999994</v>
      </c>
      <c r="E14">
        <v>2.1612085420085903E-2</v>
      </c>
      <c r="F14">
        <v>0.41167883199999999</v>
      </c>
      <c r="G14">
        <v>1.818139575397312E-2</v>
      </c>
      <c r="H14" s="10">
        <v>0.71743515849999995</v>
      </c>
      <c r="I14">
        <v>1.7287155801035441E-2</v>
      </c>
      <c r="J14">
        <v>0.82793427220000004</v>
      </c>
      <c r="K14">
        <v>1.4337903279968733E-2</v>
      </c>
      <c r="L14">
        <v>0.56819637150000002</v>
      </c>
      <c r="M14">
        <v>1.2229209683545664E-2</v>
      </c>
      <c r="N14">
        <v>0.75946428580000003</v>
      </c>
      <c r="O14">
        <v>5.3246209884760136E-2</v>
      </c>
      <c r="P14">
        <v>-0.42412157311520232</v>
      </c>
      <c r="Q14">
        <v>8.2501518834303938E-3</v>
      </c>
      <c r="R14">
        <v>0.672338357</v>
      </c>
      <c r="T14" s="7" t="s">
        <v>7</v>
      </c>
      <c r="U14" t="str">
        <f t="shared" si="0"/>
        <v>0.63 ± 0.017</v>
      </c>
      <c r="V14" t="str">
        <f t="shared" si="1"/>
        <v>0.41 ± 0.022</v>
      </c>
      <c r="W14" t="str">
        <f t="shared" si="2"/>
        <v>0.72 ± 0.018</v>
      </c>
      <c r="X14" t="str">
        <f t="shared" si="3"/>
        <v>0.83 ± 0.017</v>
      </c>
      <c r="Y14" t="str">
        <f t="shared" si="4"/>
        <v>0.57 ± 0.014</v>
      </c>
      <c r="Z14" t="str">
        <f t="shared" si="5"/>
        <v>0.76 ± 0.012</v>
      </c>
      <c r="AA14" t="str">
        <f t="shared" si="6"/>
        <v>-0.42 ± 0.053</v>
      </c>
      <c r="AB14" t="str">
        <f t="shared" si="7"/>
        <v>0.67 ± 0.008</v>
      </c>
    </row>
    <row r="15" spans="2:28" x14ac:dyDescent="0.2">
      <c r="B15" t="s">
        <v>100</v>
      </c>
      <c r="C15">
        <v>1.9944005743013523E-2</v>
      </c>
      <c r="D15">
        <v>0.65037707389999999</v>
      </c>
      <c r="E15">
        <v>2.017044843858878E-2</v>
      </c>
      <c r="F15">
        <v>0.3689781023</v>
      </c>
      <c r="G15">
        <v>1.7739540960914787E-2</v>
      </c>
      <c r="H15" s="10">
        <v>0.69783861670000003</v>
      </c>
      <c r="I15">
        <v>1.562008192906209E-2</v>
      </c>
      <c r="J15">
        <v>0.86737089219999997</v>
      </c>
      <c r="K15">
        <v>1.7752010673695261E-2</v>
      </c>
      <c r="L15">
        <v>0.56808964769999992</v>
      </c>
      <c r="M15">
        <v>1.3630822520071816E-2</v>
      </c>
      <c r="N15">
        <v>0.76232142859999996</v>
      </c>
      <c r="O15">
        <v>4.3467087135316627E-2</v>
      </c>
      <c r="P15">
        <v>-0.55267314324126793</v>
      </c>
      <c r="Q15">
        <v>1.1127066770472141E-2</v>
      </c>
      <c r="R15">
        <v>0.67384540599999998</v>
      </c>
      <c r="T15" s="7" t="s">
        <v>100</v>
      </c>
      <c r="U15" t="str">
        <f t="shared" si="0"/>
        <v>0.65 ± 0.020</v>
      </c>
      <c r="V15" t="str">
        <f t="shared" si="1"/>
        <v>0.37 ± 0.020</v>
      </c>
      <c r="W15" t="str">
        <f t="shared" si="2"/>
        <v>0.70 ± 0.018</v>
      </c>
      <c r="X15" t="str">
        <f t="shared" si="3"/>
        <v>0.87 ± 0.016</v>
      </c>
      <c r="Y15" t="str">
        <f t="shared" si="4"/>
        <v>0.57 ± 0.018</v>
      </c>
      <c r="Z15" t="str">
        <f t="shared" si="5"/>
        <v>0.76 ± 0.014</v>
      </c>
      <c r="AA15" t="str">
        <f t="shared" si="6"/>
        <v>-0.55 ± 0.043</v>
      </c>
      <c r="AB15" t="str">
        <f t="shared" si="7"/>
        <v>0.67 ± 0.011</v>
      </c>
    </row>
    <row r="16" spans="2:28" x14ac:dyDescent="0.2">
      <c r="B16" t="s">
        <v>8</v>
      </c>
      <c r="C16">
        <v>2.7824772933878163E-2</v>
      </c>
      <c r="D16">
        <v>0.61553544500000001</v>
      </c>
      <c r="E16">
        <v>2.1353743958481695E-2</v>
      </c>
      <c r="F16">
        <v>0.38211678840000002</v>
      </c>
      <c r="G16">
        <v>2.8392627355457365E-2</v>
      </c>
      <c r="H16">
        <v>0.74005763690000004</v>
      </c>
      <c r="I16">
        <v>1.9703710751417993E-2</v>
      </c>
      <c r="J16">
        <v>0.86079812200000005</v>
      </c>
      <c r="K16">
        <v>2.1945765083782841E-2</v>
      </c>
      <c r="L16">
        <v>0.54727854860000003</v>
      </c>
      <c r="M16">
        <v>2.4053990395415573E-2</v>
      </c>
      <c r="N16">
        <v>0.78598214290000001</v>
      </c>
      <c r="O16">
        <v>6.0485252963716485E-2</v>
      </c>
      <c r="P16">
        <v>-0.46799613750562286</v>
      </c>
      <c r="Q16">
        <v>9.7295121447319357E-3</v>
      </c>
      <c r="R16">
        <v>0.67724841999999996</v>
      </c>
      <c r="T16" s="7" t="s">
        <v>8</v>
      </c>
      <c r="U16" t="str">
        <f t="shared" si="0"/>
        <v>0.62 ± 0.028</v>
      </c>
      <c r="V16" t="str">
        <f t="shared" si="1"/>
        <v>0.38 ± 0.021</v>
      </c>
      <c r="W16" t="str">
        <f t="shared" si="2"/>
        <v>0.74 ± 0.028</v>
      </c>
      <c r="X16" t="str">
        <f t="shared" si="3"/>
        <v>0.86 ± 0.020</v>
      </c>
      <c r="Y16" t="str">
        <f t="shared" si="4"/>
        <v>0.55 ± 0.022</v>
      </c>
      <c r="Z16" t="str">
        <f t="shared" si="5"/>
        <v>0.79 ± 0.024</v>
      </c>
      <c r="AA16" t="str">
        <f t="shared" si="6"/>
        <v>-0.47 ± 0.060</v>
      </c>
      <c r="AB16" t="str">
        <f t="shared" si="7"/>
        <v>0.68 ± 0.010</v>
      </c>
    </row>
    <row r="17" spans="2:28" x14ac:dyDescent="0.2">
      <c r="B17" t="s">
        <v>19</v>
      </c>
      <c r="C17">
        <v>1.8795620246114506E-2</v>
      </c>
      <c r="D17">
        <v>0.57435897430000005</v>
      </c>
      <c r="E17">
        <v>1.2436160642220416E-2</v>
      </c>
      <c r="F17">
        <v>0.5054744525</v>
      </c>
      <c r="G17">
        <v>1.1788587026841435E-2</v>
      </c>
      <c r="H17">
        <v>0.75734870310000002</v>
      </c>
      <c r="I17">
        <v>2.3892977757763251E-2</v>
      </c>
      <c r="J17">
        <v>0.74037558690000005</v>
      </c>
      <c r="K17">
        <v>1.3187070293697846E-2</v>
      </c>
      <c r="L17">
        <v>0.55421558169999996</v>
      </c>
      <c r="M17">
        <v>8.4179378561161419E-3</v>
      </c>
      <c r="N17">
        <v>0.75089285709999998</v>
      </c>
      <c r="O17">
        <v>4.3343282574427974E-2</v>
      </c>
      <c r="P17">
        <v>-0.1273220182968563</v>
      </c>
      <c r="Q17">
        <v>5.3796614403571214E-3</v>
      </c>
      <c r="R17">
        <v>0.66130286819999995</v>
      </c>
      <c r="T17" s="7" t="s">
        <v>19</v>
      </c>
      <c r="U17" t="str">
        <f t="shared" si="0"/>
        <v>0.57 ± 0.019</v>
      </c>
      <c r="V17" t="str">
        <f t="shared" si="1"/>
        <v>0.51 ± 0.012</v>
      </c>
      <c r="W17" t="str">
        <f t="shared" si="2"/>
        <v>0.76 ± 0.012</v>
      </c>
      <c r="X17" t="str">
        <f t="shared" si="3"/>
        <v>0.74 ± 0.024</v>
      </c>
      <c r="Y17" t="str">
        <f t="shared" si="4"/>
        <v>0.55 ± 0.013</v>
      </c>
      <c r="Z17" t="str">
        <f t="shared" si="5"/>
        <v>0.75 ± 0.008</v>
      </c>
      <c r="AA17" t="str">
        <f t="shared" si="6"/>
        <v>-0.13 ± 0.043</v>
      </c>
      <c r="AB17" t="str">
        <f t="shared" si="7"/>
        <v>0.66 ± 0.005</v>
      </c>
    </row>
    <row r="19" spans="2:28" x14ac:dyDescent="0.2">
      <c r="B19" t="s">
        <v>99</v>
      </c>
      <c r="D19" t="s">
        <v>92</v>
      </c>
      <c r="F19" t="s">
        <v>93</v>
      </c>
      <c r="H19" t="s">
        <v>94</v>
      </c>
      <c r="J19" t="s">
        <v>95</v>
      </c>
      <c r="L19" t="s">
        <v>97</v>
      </c>
      <c r="N19" t="s">
        <v>98</v>
      </c>
      <c r="P19" t="s">
        <v>106</v>
      </c>
      <c r="R19" t="s">
        <v>15</v>
      </c>
      <c r="T19" t="s">
        <v>99</v>
      </c>
      <c r="U19" t="s">
        <v>92</v>
      </c>
      <c r="V19" t="s">
        <v>93</v>
      </c>
      <c r="W19" t="s">
        <v>94</v>
      </c>
      <c r="X19" t="s">
        <v>95</v>
      </c>
      <c r="Y19" t="s">
        <v>97</v>
      </c>
      <c r="Z19" t="s">
        <v>98</v>
      </c>
      <c r="AA19" t="s">
        <v>106</v>
      </c>
      <c r="AB19" t="s">
        <v>105</v>
      </c>
    </row>
    <row r="20" spans="2:28" x14ac:dyDescent="0.2">
      <c r="B20" t="s">
        <v>103</v>
      </c>
      <c r="C20">
        <v>1.9623281024335623E-2</v>
      </c>
      <c r="D20">
        <v>0.71014492760000003</v>
      </c>
      <c r="E20">
        <v>1.2764184999822599E-2</v>
      </c>
      <c r="F20">
        <v>0.80062578230000003</v>
      </c>
      <c r="G20">
        <v>4.2054174006207402E-2</v>
      </c>
      <c r="H20">
        <v>0.58700787389999998</v>
      </c>
      <c r="I20">
        <v>1.5989354064386823E-2</v>
      </c>
      <c r="J20">
        <v>0.51062355660000003</v>
      </c>
      <c r="K20">
        <v>9.93606181680904E-3</v>
      </c>
      <c r="L20">
        <v>0.78729989310000004</v>
      </c>
      <c r="M20">
        <v>1.2155470096783983E-2</v>
      </c>
      <c r="N20">
        <v>0.52794642849999995</v>
      </c>
      <c r="O20">
        <v>3.6939962293746229E-2</v>
      </c>
      <c r="P20">
        <v>0.11996583621057577</v>
      </c>
      <c r="Q20">
        <v>6.6499057207207871E-3</v>
      </c>
      <c r="R20">
        <v>0.64608653380000003</v>
      </c>
      <c r="T20" s="7" t="s">
        <v>103</v>
      </c>
      <c r="U20" t="str">
        <f t="shared" ref="U20:U33" si="8">TEXT(D20, "0.00") &amp;" ± " &amp;TEXT(C20,"0.000")</f>
        <v>0.71 ± 0.020</v>
      </c>
      <c r="V20" t="str">
        <f t="shared" ref="V20:V33" si="9">TEXT(F20, "0.00") &amp;" ± " &amp;TEXT(E20,"0.000")</f>
        <v>0.80 ± 0.013</v>
      </c>
      <c r="W20" t="str">
        <f t="shared" ref="W20:W33" si="10">TEXT(H20, "0.00") &amp;" ± " &amp;TEXT(G20,"0.000")</f>
        <v>0.59 ± 0.042</v>
      </c>
      <c r="X20" t="str">
        <f t="shared" ref="X20:X33" si="11">TEXT(J20, "0.00") &amp;" ± " &amp;TEXT(I20,"0.000")</f>
        <v>0.51 ± 0.016</v>
      </c>
      <c r="Y20" t="str">
        <f t="shared" ref="Y20:Y33" si="12">TEXT(L20, "0.00") &amp;" ± " &amp;TEXT(K20,"0.000")</f>
        <v>0.79 ± 0.010</v>
      </c>
      <c r="Z20" t="str">
        <f t="shared" ref="Z20:Z33" si="13">TEXT(N20, "0.00") &amp;" ± " &amp;TEXT(M20,"0.000")</f>
        <v>0.53 ± 0.012</v>
      </c>
      <c r="AA20" t="str">
        <f t="shared" ref="AA20:AA33" si="14">TEXT(P20, "0.00") &amp;" ± " &amp;TEXT(O20,"0.000")</f>
        <v>0.12 ± 0.037</v>
      </c>
      <c r="AB20" t="str">
        <f t="shared" ref="AB20:AB33" si="15">TEXT(R20, "0.00") &amp;" ± " &amp;TEXT(Q20,"0.000")</f>
        <v>0.65 ± 0.007</v>
      </c>
    </row>
    <row r="21" spans="2:28" x14ac:dyDescent="0.2">
      <c r="B21" t="s">
        <v>104</v>
      </c>
      <c r="C21">
        <v>2.8467595280500951E-2</v>
      </c>
      <c r="D21">
        <v>0.70942028979999994</v>
      </c>
      <c r="E21">
        <v>1.6490281956391468E-2</v>
      </c>
      <c r="F21">
        <v>0.8217772217</v>
      </c>
      <c r="G21">
        <v>4.9688859021449323E-2</v>
      </c>
      <c r="H21">
        <v>0.60551181079999994</v>
      </c>
      <c r="I21">
        <v>1.9339263862559186E-2</v>
      </c>
      <c r="J21">
        <v>0.47621247109999998</v>
      </c>
      <c r="K21">
        <v>1.3473779430209007E-2</v>
      </c>
      <c r="L21">
        <v>0.80522945560000003</v>
      </c>
      <c r="M21">
        <v>1.7581201499873054E-2</v>
      </c>
      <c r="N21">
        <v>0.50553571419999999</v>
      </c>
      <c r="O21">
        <v>4.885752265146584E-2</v>
      </c>
      <c r="P21">
        <v>0.14720412629127563</v>
      </c>
      <c r="Q21">
        <v>8.0276896526375596E-3</v>
      </c>
      <c r="R21">
        <v>0.64205153120000003</v>
      </c>
      <c r="T21" s="7" t="s">
        <v>104</v>
      </c>
      <c r="U21" t="str">
        <f t="shared" si="8"/>
        <v>0.71 ± 0.028</v>
      </c>
      <c r="V21" t="str">
        <f t="shared" si="9"/>
        <v>0.82 ± 0.016</v>
      </c>
      <c r="W21" t="str">
        <f t="shared" si="10"/>
        <v>0.61 ± 0.050</v>
      </c>
      <c r="X21" t="str">
        <f t="shared" si="11"/>
        <v>0.48 ± 0.019</v>
      </c>
      <c r="Y21" t="str">
        <f t="shared" si="12"/>
        <v>0.81 ± 0.013</v>
      </c>
      <c r="Z21" t="str">
        <f t="shared" si="13"/>
        <v>0.51 ± 0.018</v>
      </c>
      <c r="AA21" t="str">
        <f t="shared" si="14"/>
        <v>0.15 ± 0.049</v>
      </c>
      <c r="AB21" t="str">
        <f t="shared" si="15"/>
        <v>0.64 ± 0.008</v>
      </c>
    </row>
    <row r="22" spans="2:28" x14ac:dyDescent="0.2">
      <c r="B22" t="s">
        <v>27</v>
      </c>
      <c r="C22">
        <v>2.7381120999809994E-2</v>
      </c>
      <c r="D22">
        <v>0.62681159419999999</v>
      </c>
      <c r="E22">
        <v>1.35627864213906E-2</v>
      </c>
      <c r="F22">
        <v>0.73229036290000005</v>
      </c>
      <c r="G22">
        <v>3.1166252253867016E-2</v>
      </c>
      <c r="H22">
        <v>0.66141732289999999</v>
      </c>
      <c r="I22">
        <v>1.6219349010659169E-2</v>
      </c>
      <c r="J22">
        <v>0.60138568120000002</v>
      </c>
      <c r="K22">
        <v>1.12519033768399E-2</v>
      </c>
      <c r="L22">
        <v>0.71675560299999996</v>
      </c>
      <c r="M22">
        <v>1.128443326314151E-2</v>
      </c>
      <c r="N22">
        <v>0.61499999999999999</v>
      </c>
      <c r="O22">
        <v>5.1341108135156723E-2</v>
      </c>
      <c r="P22">
        <v>0.15582929567881393</v>
      </c>
      <c r="Q22">
        <v>5.4289805782681798E-3</v>
      </c>
      <c r="R22">
        <v>0.66135148269999999</v>
      </c>
      <c r="T22" s="7" t="s">
        <v>27</v>
      </c>
      <c r="U22" t="str">
        <f t="shared" si="8"/>
        <v>0.63 ± 0.027</v>
      </c>
      <c r="V22" t="str">
        <f t="shared" si="9"/>
        <v>0.73 ± 0.014</v>
      </c>
      <c r="W22" t="str">
        <f t="shared" si="10"/>
        <v>0.66 ± 0.031</v>
      </c>
      <c r="X22" t="str">
        <f t="shared" si="11"/>
        <v>0.60 ± 0.016</v>
      </c>
      <c r="Y22" t="str">
        <f t="shared" si="12"/>
        <v>0.72 ± 0.011</v>
      </c>
      <c r="Z22" t="str">
        <f t="shared" si="13"/>
        <v>0.62 ± 0.011</v>
      </c>
      <c r="AA22" t="str">
        <f t="shared" si="14"/>
        <v>0.16 ± 0.051</v>
      </c>
      <c r="AB22" t="str">
        <f t="shared" si="15"/>
        <v>0.66 ± 0.005</v>
      </c>
    </row>
    <row r="23" spans="2:28" x14ac:dyDescent="0.2">
      <c r="B23" t="s">
        <v>31</v>
      </c>
      <c r="C23">
        <v>3.590025352270141E-2</v>
      </c>
      <c r="D23">
        <v>0.63840579710000001</v>
      </c>
      <c r="E23">
        <v>1.8806349546417422E-2</v>
      </c>
      <c r="F23">
        <v>0.75056320409999999</v>
      </c>
      <c r="G23">
        <v>3.5949383019993397E-2</v>
      </c>
      <c r="H23">
        <v>0.67874015730000004</v>
      </c>
      <c r="I23">
        <v>1.3968097413316696E-2</v>
      </c>
      <c r="J23">
        <v>0.58418013859999995</v>
      </c>
      <c r="K23">
        <v>1.357251036198274E-2</v>
      </c>
      <c r="L23">
        <v>0.73404482400000004</v>
      </c>
      <c r="M23">
        <v>1.1762919818355538E-2</v>
      </c>
      <c r="N23">
        <v>0.60562499999999997</v>
      </c>
      <c r="O23">
        <v>7.2650752641854568E-2</v>
      </c>
      <c r="P23">
        <v>0.16241442413035226</v>
      </c>
      <c r="Q23">
        <v>5.0232355818383605E-3</v>
      </c>
      <c r="R23">
        <v>0.66412250849999999</v>
      </c>
      <c r="T23" s="7" t="s">
        <v>31</v>
      </c>
      <c r="U23" t="str">
        <f t="shared" si="8"/>
        <v>0.64 ± 0.036</v>
      </c>
      <c r="V23" t="str">
        <f t="shared" si="9"/>
        <v>0.75 ± 0.019</v>
      </c>
      <c r="W23" t="str">
        <f t="shared" si="10"/>
        <v>0.68 ± 0.036</v>
      </c>
      <c r="X23" t="str">
        <f t="shared" si="11"/>
        <v>0.58 ± 0.014</v>
      </c>
      <c r="Y23" t="str">
        <f t="shared" si="12"/>
        <v>0.73 ± 0.014</v>
      </c>
      <c r="Z23" t="str">
        <f t="shared" si="13"/>
        <v>0.61 ± 0.012</v>
      </c>
      <c r="AA23" t="str">
        <f t="shared" si="14"/>
        <v>0.16 ± 0.073</v>
      </c>
      <c r="AB23" t="str">
        <f t="shared" si="15"/>
        <v>0.66 ± 0.005</v>
      </c>
    </row>
    <row r="24" spans="2:28" x14ac:dyDescent="0.2">
      <c r="B24" t="s">
        <v>26</v>
      </c>
      <c r="C24">
        <v>2.1387385057322673E-2</v>
      </c>
      <c r="D24">
        <v>0.5391304348</v>
      </c>
      <c r="E24">
        <v>1.734268757944267E-2</v>
      </c>
      <c r="F24">
        <v>0.67296620770000004</v>
      </c>
      <c r="G24">
        <v>3.3416928721053035E-2</v>
      </c>
      <c r="H24">
        <v>0.7299212598</v>
      </c>
      <c r="I24">
        <v>1.3001235929448225E-2</v>
      </c>
      <c r="J24">
        <v>0.66870669739999999</v>
      </c>
      <c r="K24">
        <v>1.3846217092093506E-2</v>
      </c>
      <c r="L24">
        <v>0.6532550694</v>
      </c>
      <c r="M24">
        <v>1.1846957855535694E-2</v>
      </c>
      <c r="N24">
        <v>0.6825892858</v>
      </c>
      <c r="O24">
        <v>5.4379274439928682E-2</v>
      </c>
      <c r="P24">
        <v>0.22109580299785811</v>
      </c>
      <c r="Q24">
        <v>6.8797084238824587E-3</v>
      </c>
      <c r="R24">
        <v>0.66922702960000002</v>
      </c>
      <c r="T24" s="7" t="s">
        <v>26</v>
      </c>
      <c r="U24" t="str">
        <f t="shared" si="8"/>
        <v>0.54 ± 0.021</v>
      </c>
      <c r="V24" t="str">
        <f t="shared" si="9"/>
        <v>0.67 ± 0.017</v>
      </c>
      <c r="W24" t="str">
        <f t="shared" si="10"/>
        <v>0.73 ± 0.033</v>
      </c>
      <c r="X24" t="str">
        <f t="shared" si="11"/>
        <v>0.67 ± 0.013</v>
      </c>
      <c r="Y24" t="str">
        <f t="shared" si="12"/>
        <v>0.65 ± 0.014</v>
      </c>
      <c r="Z24" t="str">
        <f t="shared" si="13"/>
        <v>0.68 ± 0.012</v>
      </c>
      <c r="AA24" t="str">
        <f t="shared" si="14"/>
        <v>0.22 ± 0.054</v>
      </c>
      <c r="AB24" t="str">
        <f t="shared" si="15"/>
        <v>0.67 ± 0.007</v>
      </c>
    </row>
    <row r="25" spans="2:28" x14ac:dyDescent="0.2">
      <c r="B25" t="s">
        <v>30</v>
      </c>
      <c r="C25">
        <v>3.0023678452196407E-2</v>
      </c>
      <c r="D25">
        <v>0.56884057960000001</v>
      </c>
      <c r="E25">
        <v>1.6915937861073035E-2</v>
      </c>
      <c r="F25">
        <v>0.68748435539999997</v>
      </c>
      <c r="G25">
        <v>2.592984581047757E-2</v>
      </c>
      <c r="H25">
        <v>0.72598425199999994</v>
      </c>
      <c r="I25">
        <v>1.2964718772453239E-2</v>
      </c>
      <c r="J25">
        <v>0.64953810619999997</v>
      </c>
      <c r="K25">
        <v>1.3794479221512826E-2</v>
      </c>
      <c r="L25">
        <v>0.6700106723</v>
      </c>
      <c r="M25">
        <v>9.148579101414046E-3</v>
      </c>
      <c r="N25">
        <v>0.666875</v>
      </c>
      <c r="O25">
        <v>6.4756867732431139E-2</v>
      </c>
      <c r="P25">
        <v>0.18969170556528361</v>
      </c>
      <c r="Q25">
        <v>7.2072330883865285E-3</v>
      </c>
      <c r="R25">
        <v>0.6683033545</v>
      </c>
      <c r="T25" s="7" t="s">
        <v>30</v>
      </c>
      <c r="U25" t="str">
        <f t="shared" si="8"/>
        <v>0.57 ± 0.030</v>
      </c>
      <c r="V25" t="str">
        <f t="shared" si="9"/>
        <v>0.69 ± 0.017</v>
      </c>
      <c r="W25" t="str">
        <f t="shared" si="10"/>
        <v>0.73 ± 0.026</v>
      </c>
      <c r="X25" t="str">
        <f t="shared" si="11"/>
        <v>0.65 ± 0.013</v>
      </c>
      <c r="Y25" t="str">
        <f t="shared" si="12"/>
        <v>0.67 ± 0.014</v>
      </c>
      <c r="Z25" t="str">
        <f t="shared" si="13"/>
        <v>0.67 ± 0.009</v>
      </c>
      <c r="AA25" t="str">
        <f t="shared" si="14"/>
        <v>0.19 ± 0.065</v>
      </c>
      <c r="AB25" t="str">
        <f t="shared" si="15"/>
        <v>0.67 ± 0.007</v>
      </c>
    </row>
    <row r="26" spans="2:28" x14ac:dyDescent="0.2">
      <c r="B26" t="s">
        <v>25</v>
      </c>
      <c r="C26">
        <v>2.251694928739955E-2</v>
      </c>
      <c r="D26">
        <v>0.4789855073</v>
      </c>
      <c r="E26">
        <v>1.4608139729385754E-2</v>
      </c>
      <c r="F26">
        <v>0.61364205250000003</v>
      </c>
      <c r="G26">
        <v>1.7917110898276769E-2</v>
      </c>
      <c r="H26">
        <v>0.78110236219999996</v>
      </c>
      <c r="I26">
        <v>1.4247444878820742E-2</v>
      </c>
      <c r="J26">
        <v>0.71859122399999997</v>
      </c>
      <c r="K26">
        <v>1.2407302238566818E-2</v>
      </c>
      <c r="L26">
        <v>0.59381003209999994</v>
      </c>
      <c r="M26">
        <v>1.1875335442451672E-2</v>
      </c>
      <c r="N26">
        <v>0.73276785720000004</v>
      </c>
      <c r="O26">
        <v>5.4688214622103985E-2</v>
      </c>
      <c r="P26">
        <v>0.24704842833347093</v>
      </c>
      <c r="Q26">
        <v>8.355942758882207E-3</v>
      </c>
      <c r="R26">
        <v>0.66947010210000002</v>
      </c>
      <c r="T26" s="7" t="s">
        <v>25</v>
      </c>
      <c r="U26" t="str">
        <f t="shared" si="8"/>
        <v>0.48 ± 0.023</v>
      </c>
      <c r="V26" t="str">
        <f t="shared" si="9"/>
        <v>0.61 ± 0.015</v>
      </c>
      <c r="W26" t="str">
        <f t="shared" si="10"/>
        <v>0.78 ± 0.018</v>
      </c>
      <c r="X26" t="str">
        <f t="shared" si="11"/>
        <v>0.72 ± 0.014</v>
      </c>
      <c r="Y26" t="str">
        <f t="shared" si="12"/>
        <v>0.59 ± 0.012</v>
      </c>
      <c r="Z26" t="str">
        <f t="shared" si="13"/>
        <v>0.73 ± 0.012</v>
      </c>
      <c r="AA26" t="str">
        <f t="shared" si="14"/>
        <v>0.25 ± 0.055</v>
      </c>
      <c r="AB26" t="str">
        <f t="shared" si="15"/>
        <v>0.67 ± 0.008</v>
      </c>
    </row>
    <row r="27" spans="2:28" x14ac:dyDescent="0.2">
      <c r="B27" t="s">
        <v>29</v>
      </c>
      <c r="C27">
        <v>2.514862822238912E-2</v>
      </c>
      <c r="D27">
        <v>0.52463768109999998</v>
      </c>
      <c r="E27">
        <v>1.4346056709351478E-2</v>
      </c>
      <c r="F27">
        <v>0.63266583229999995</v>
      </c>
      <c r="G27">
        <v>2.2896407791217703E-2</v>
      </c>
      <c r="H27">
        <v>0.76535433070000003</v>
      </c>
      <c r="I27">
        <v>1.43835395594829E-2</v>
      </c>
      <c r="J27">
        <v>0.69353348729999997</v>
      </c>
      <c r="K27">
        <v>1.2297163070464967E-2</v>
      </c>
      <c r="L27">
        <v>0.61675560289999998</v>
      </c>
      <c r="M27">
        <v>8.7785004759683219E-3</v>
      </c>
      <c r="N27">
        <v>0.70982142849999996</v>
      </c>
      <c r="O27">
        <v>5.6385310375080849E-2</v>
      </c>
      <c r="P27">
        <v>0.18737232133145784</v>
      </c>
      <c r="Q27">
        <v>7.0800452704580406E-3</v>
      </c>
      <c r="R27">
        <v>0.6674282936</v>
      </c>
      <c r="T27" s="7" t="s">
        <v>29</v>
      </c>
      <c r="U27" t="str">
        <f t="shared" si="8"/>
        <v>0.52 ± 0.025</v>
      </c>
      <c r="V27" t="str">
        <f t="shared" si="9"/>
        <v>0.63 ± 0.014</v>
      </c>
      <c r="W27" t="str">
        <f t="shared" si="10"/>
        <v>0.77 ± 0.023</v>
      </c>
      <c r="X27" t="str">
        <f t="shared" si="11"/>
        <v>0.69 ± 0.014</v>
      </c>
      <c r="Y27" t="str">
        <f t="shared" si="12"/>
        <v>0.62 ± 0.012</v>
      </c>
      <c r="Z27" t="str">
        <f t="shared" si="13"/>
        <v>0.71 ± 0.009</v>
      </c>
      <c r="AA27" t="str">
        <f t="shared" si="14"/>
        <v>0.19 ± 0.056</v>
      </c>
      <c r="AB27" t="str">
        <f t="shared" si="15"/>
        <v>0.67 ± 0.007</v>
      </c>
    </row>
    <row r="28" spans="2:28" x14ac:dyDescent="0.2">
      <c r="B28" t="s">
        <v>24</v>
      </c>
      <c r="C28">
        <v>2.7793526247022037E-2</v>
      </c>
      <c r="D28">
        <v>0.42463768120000001</v>
      </c>
      <c r="E28">
        <v>1.7122511685607286E-2</v>
      </c>
      <c r="F28">
        <v>0.56257822280000003</v>
      </c>
      <c r="G28">
        <v>1.8944968420613877E-2</v>
      </c>
      <c r="H28">
        <v>0.80551181110000003</v>
      </c>
      <c r="I28">
        <v>1.6718190096372501E-2</v>
      </c>
      <c r="J28">
        <v>0.74884526559999998</v>
      </c>
      <c r="K28">
        <v>1.2850729079640995E-2</v>
      </c>
      <c r="L28">
        <v>0.54226254019999998</v>
      </c>
      <c r="M28">
        <v>1.2566786055546305E-2</v>
      </c>
      <c r="N28">
        <v>0.76169642869999998</v>
      </c>
      <c r="O28">
        <v>8.3722817603428243E-2</v>
      </c>
      <c r="P28">
        <v>0.28048337504662901</v>
      </c>
      <c r="Q28">
        <v>6.7898039564110498E-3</v>
      </c>
      <c r="R28">
        <v>0.66174039870000001</v>
      </c>
      <c r="T28" s="7" t="s">
        <v>24</v>
      </c>
      <c r="U28" t="str">
        <f t="shared" si="8"/>
        <v>0.42 ± 0.028</v>
      </c>
      <c r="V28" t="str">
        <f t="shared" si="9"/>
        <v>0.56 ± 0.017</v>
      </c>
      <c r="W28" t="str">
        <f t="shared" si="10"/>
        <v>0.81 ± 0.019</v>
      </c>
      <c r="X28" t="str">
        <f t="shared" si="11"/>
        <v>0.75 ± 0.017</v>
      </c>
      <c r="Y28" t="str">
        <f t="shared" si="12"/>
        <v>0.54 ± 0.013</v>
      </c>
      <c r="Z28" t="str">
        <f t="shared" si="13"/>
        <v>0.76 ± 0.013</v>
      </c>
      <c r="AA28" t="str">
        <f t="shared" si="14"/>
        <v>0.28 ± 0.084</v>
      </c>
      <c r="AB28" t="str">
        <f t="shared" si="15"/>
        <v>0.66 ± 0.007</v>
      </c>
    </row>
    <row r="29" spans="2:28" x14ac:dyDescent="0.2">
      <c r="B29" t="s">
        <v>28</v>
      </c>
      <c r="C29">
        <v>2.2864076409980994E-2</v>
      </c>
      <c r="D29">
        <v>0.47971014499999998</v>
      </c>
      <c r="E29">
        <v>1.7009820685657311E-2</v>
      </c>
      <c r="F29">
        <v>0.58898623289999996</v>
      </c>
      <c r="G29">
        <v>2.18376804620754E-2</v>
      </c>
      <c r="H29">
        <v>0.77519685029999996</v>
      </c>
      <c r="I29">
        <v>1.761532523889597E-2</v>
      </c>
      <c r="J29">
        <v>0.721247113</v>
      </c>
      <c r="K29">
        <v>1.3619052018424031E-2</v>
      </c>
      <c r="L29">
        <v>0.57289220910000005</v>
      </c>
      <c r="M29">
        <v>1.1635724883554091E-2</v>
      </c>
      <c r="N29">
        <v>0.73348214280000001</v>
      </c>
      <c r="O29">
        <v>6.3912764296971014E-2</v>
      </c>
      <c r="P29">
        <v>0.20496989462479634</v>
      </c>
      <c r="Q29">
        <v>7.2833450098719948E-3</v>
      </c>
      <c r="R29">
        <v>0.66033057839999998</v>
      </c>
      <c r="T29" s="7" t="s">
        <v>28</v>
      </c>
      <c r="U29" t="str">
        <f t="shared" si="8"/>
        <v>0.48 ± 0.023</v>
      </c>
      <c r="V29" t="str">
        <f t="shared" si="9"/>
        <v>0.59 ± 0.017</v>
      </c>
      <c r="W29" t="str">
        <f t="shared" si="10"/>
        <v>0.78 ± 0.022</v>
      </c>
      <c r="X29" t="str">
        <f t="shared" si="11"/>
        <v>0.72 ± 0.018</v>
      </c>
      <c r="Y29" t="str">
        <f t="shared" si="12"/>
        <v>0.57 ± 0.014</v>
      </c>
      <c r="Z29" t="str">
        <f t="shared" si="13"/>
        <v>0.73 ± 0.012</v>
      </c>
      <c r="AA29" t="str">
        <f t="shared" si="14"/>
        <v>0.20 ± 0.064</v>
      </c>
      <c r="AB29" t="str">
        <f t="shared" si="15"/>
        <v>0.66 ± 0.007</v>
      </c>
    </row>
    <row r="30" spans="2:28" x14ac:dyDescent="0.2">
      <c r="B30" t="s">
        <v>7</v>
      </c>
      <c r="C30">
        <v>3.3198284238810431E-2</v>
      </c>
      <c r="D30">
        <v>0.42681159429999999</v>
      </c>
      <c r="E30">
        <v>1.7504510982539932E-2</v>
      </c>
      <c r="F30">
        <v>0.58260325410000002</v>
      </c>
      <c r="G30">
        <v>2.8341595546604651E-2</v>
      </c>
      <c r="H30">
        <v>0.8244094488</v>
      </c>
      <c r="I30">
        <v>1.7177577287501321E-2</v>
      </c>
      <c r="J30" s="10">
        <v>0.75496535789999997</v>
      </c>
      <c r="K30">
        <v>1.3350642345542897E-2</v>
      </c>
      <c r="L30">
        <v>0.55965848460000001</v>
      </c>
      <c r="M30">
        <v>1.7142443590911233E-2</v>
      </c>
      <c r="N30">
        <v>0.77071428559999999</v>
      </c>
      <c r="O30">
        <v>9.3521321749602843E-2</v>
      </c>
      <c r="P30">
        <v>0.31032065298537892</v>
      </c>
      <c r="Q30">
        <v>7.4584473915900451E-3</v>
      </c>
      <c r="R30">
        <v>0.67457462330000006</v>
      </c>
      <c r="T30" s="7" t="s">
        <v>7</v>
      </c>
      <c r="U30" t="str">
        <f t="shared" si="8"/>
        <v>0.43 ± 0.033</v>
      </c>
      <c r="V30" t="str">
        <f t="shared" si="9"/>
        <v>0.58 ± 0.018</v>
      </c>
      <c r="W30" t="str">
        <f t="shared" si="10"/>
        <v>0.82 ± 0.028</v>
      </c>
      <c r="X30" t="str">
        <f t="shared" si="11"/>
        <v>0.75 ± 0.017</v>
      </c>
      <c r="Y30" t="str">
        <f t="shared" si="12"/>
        <v>0.56 ± 0.013</v>
      </c>
      <c r="Z30" t="str">
        <f t="shared" si="13"/>
        <v>0.77 ± 0.017</v>
      </c>
      <c r="AA30" t="str">
        <f t="shared" si="14"/>
        <v>0.31 ± 0.094</v>
      </c>
      <c r="AB30" t="str">
        <f t="shared" si="15"/>
        <v>0.67 ± 0.007</v>
      </c>
    </row>
    <row r="31" spans="2:28" x14ac:dyDescent="0.2">
      <c r="B31" t="s">
        <v>100</v>
      </c>
      <c r="C31">
        <v>4.0302712323786898E-2</v>
      </c>
      <c r="D31">
        <v>0.27971014490000001</v>
      </c>
      <c r="E31">
        <v>1.7668299853236636E-2</v>
      </c>
      <c r="F31">
        <v>0.62553191500000005</v>
      </c>
      <c r="G31">
        <v>2.2915204910790112E-2</v>
      </c>
      <c r="H31">
        <v>0.92874015760000006</v>
      </c>
      <c r="I31">
        <v>1.675183203843578E-2</v>
      </c>
      <c r="J31" s="10">
        <v>0.72090069290000003</v>
      </c>
      <c r="K31">
        <v>1.4106545428253228E-2</v>
      </c>
      <c r="L31">
        <v>0.5745997867</v>
      </c>
      <c r="M31">
        <v>1.6327327947416717E-2</v>
      </c>
      <c r="N31">
        <v>0.76803571419999994</v>
      </c>
      <c r="O31">
        <v>0.13666183097422147</v>
      </c>
      <c r="P31">
        <v>0.76824603774615885</v>
      </c>
      <c r="Q31">
        <v>8.0183617649887077E-3</v>
      </c>
      <c r="R31">
        <v>0.679922217</v>
      </c>
      <c r="T31" s="7" t="s">
        <v>100</v>
      </c>
      <c r="U31" t="str">
        <f t="shared" si="8"/>
        <v>0.28 ± 0.040</v>
      </c>
      <c r="V31" t="str">
        <f t="shared" si="9"/>
        <v>0.63 ± 0.018</v>
      </c>
      <c r="W31" t="str">
        <f t="shared" si="10"/>
        <v>0.93 ± 0.023</v>
      </c>
      <c r="X31" t="str">
        <f t="shared" si="11"/>
        <v>0.72 ± 0.017</v>
      </c>
      <c r="Y31" t="str">
        <f t="shared" si="12"/>
        <v>0.57 ± 0.014</v>
      </c>
      <c r="Z31" t="str">
        <f t="shared" si="13"/>
        <v>0.77 ± 0.016</v>
      </c>
      <c r="AA31" t="str">
        <f t="shared" si="14"/>
        <v>0.77 ± 0.137</v>
      </c>
      <c r="AB31" t="str">
        <f t="shared" si="15"/>
        <v>0.68 ± 0.008</v>
      </c>
    </row>
    <row r="32" spans="2:28" x14ac:dyDescent="0.2">
      <c r="B32" t="s">
        <v>8</v>
      </c>
      <c r="C32">
        <v>3.1017728370131396E-2</v>
      </c>
      <c r="D32">
        <v>0.43550724900000004</v>
      </c>
      <c r="E32">
        <v>1.853789963975315E-2</v>
      </c>
      <c r="F32">
        <v>0.57384230400000003</v>
      </c>
      <c r="G32">
        <v>2.9076462030342788E-2</v>
      </c>
      <c r="H32">
        <v>0.85078740100000005</v>
      </c>
      <c r="I32">
        <v>1.6636015155934065E-2</v>
      </c>
      <c r="J32">
        <v>0.78060046299999997</v>
      </c>
      <c r="K32">
        <v>1.6077167424105383E-2</v>
      </c>
      <c r="L32">
        <v>0.55346851600000002</v>
      </c>
      <c r="M32">
        <v>1.3199328805816054E-2</v>
      </c>
      <c r="N32">
        <v>0.796517857</v>
      </c>
      <c r="O32">
        <v>8.0729865521955269E-2</v>
      </c>
      <c r="P32">
        <v>0.27556221355925853</v>
      </c>
      <c r="Q32">
        <v>7.2761308109590668E-3</v>
      </c>
      <c r="R32">
        <v>0.68580456899999997</v>
      </c>
      <c r="T32" s="7" t="s">
        <v>8</v>
      </c>
      <c r="U32" t="str">
        <f t="shared" si="8"/>
        <v>0.44 ± 0.031</v>
      </c>
      <c r="V32" t="str">
        <f t="shared" si="9"/>
        <v>0.57 ± 0.019</v>
      </c>
      <c r="W32" t="str">
        <f t="shared" si="10"/>
        <v>0.85 ± 0.029</v>
      </c>
      <c r="X32" t="str">
        <f t="shared" si="11"/>
        <v>0.78 ± 0.017</v>
      </c>
      <c r="Y32" t="str">
        <f t="shared" si="12"/>
        <v>0.55 ± 0.016</v>
      </c>
      <c r="Z32" t="str">
        <f t="shared" si="13"/>
        <v>0.80 ± 0.013</v>
      </c>
      <c r="AA32" t="str">
        <f t="shared" si="14"/>
        <v>0.28 ± 0.081</v>
      </c>
      <c r="AB32" t="str">
        <f t="shared" si="15"/>
        <v>0.69 ± 0.007</v>
      </c>
    </row>
    <row r="33" spans="2:28" x14ac:dyDescent="0.2">
      <c r="B33" t="s">
        <v>19</v>
      </c>
      <c r="C33">
        <v>3.6384541538992038E-2</v>
      </c>
      <c r="D33">
        <v>0.42101449280000003</v>
      </c>
      <c r="E33">
        <v>1.6133912346698354E-2</v>
      </c>
      <c r="F33">
        <v>0.5634543179</v>
      </c>
      <c r="G33">
        <v>3.7773852877787034E-2</v>
      </c>
      <c r="H33">
        <v>0.81692913389999999</v>
      </c>
      <c r="I33">
        <v>1.4779798483042145E-2</v>
      </c>
      <c r="J33">
        <v>0.75588914549999997</v>
      </c>
      <c r="K33">
        <v>1.2179276504754514E-2</v>
      </c>
      <c r="L33">
        <v>0.54247598699999999</v>
      </c>
      <c r="M33">
        <v>1.5683422417640824E-2</v>
      </c>
      <c r="N33">
        <v>0.76973214280000002</v>
      </c>
      <c r="O33">
        <v>0.10147459494250671</v>
      </c>
      <c r="P33">
        <v>0.2916568035754013</v>
      </c>
      <c r="Q33">
        <v>8.2635095663412678E-3</v>
      </c>
      <c r="R33">
        <v>0.66621293160000006</v>
      </c>
      <c r="T33" s="7" t="s">
        <v>19</v>
      </c>
      <c r="U33" t="str">
        <f t="shared" si="8"/>
        <v>0.42 ± 0.036</v>
      </c>
      <c r="V33" t="str">
        <f t="shared" si="9"/>
        <v>0.56 ± 0.016</v>
      </c>
      <c r="W33" t="str">
        <f t="shared" si="10"/>
        <v>0.82 ± 0.038</v>
      </c>
      <c r="X33" t="str">
        <f t="shared" si="11"/>
        <v>0.76 ± 0.015</v>
      </c>
      <c r="Y33" t="str">
        <f t="shared" si="12"/>
        <v>0.54 ± 0.012</v>
      </c>
      <c r="Z33" t="str">
        <f t="shared" si="13"/>
        <v>0.77 ± 0.016</v>
      </c>
      <c r="AA33" t="str">
        <f t="shared" si="14"/>
        <v>0.29 ± 0.101</v>
      </c>
      <c r="AB33" t="str">
        <f t="shared" si="15"/>
        <v>0.67 ± 0.008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8D4-5E7D-A34F-94DC-26EF1A47EF8C}">
  <sheetPr codeName="Sheet4"/>
  <dimension ref="A5:L26"/>
  <sheetViews>
    <sheetView zoomScale="120" zoomScaleNormal="120" workbookViewId="0">
      <selection activeCell="I21" sqref="I21"/>
    </sheetView>
  </sheetViews>
  <sheetFormatPr baseColWidth="10" defaultRowHeight="16" x14ac:dyDescent="0.2"/>
  <cols>
    <col min="2" max="2" width="11.6640625" customWidth="1"/>
  </cols>
  <sheetData>
    <row r="5" spans="1:12" x14ac:dyDescent="0.2">
      <c r="A5" s="11" t="s">
        <v>13</v>
      </c>
      <c r="B5" s="11"/>
      <c r="C5" s="11"/>
      <c r="D5" s="11"/>
      <c r="E5" s="11"/>
      <c r="F5" s="2"/>
      <c r="H5" s="11" t="s">
        <v>16</v>
      </c>
      <c r="I5" s="11"/>
      <c r="J5" s="11"/>
      <c r="K5" s="11"/>
      <c r="L5" s="11"/>
    </row>
    <row r="6" spans="1:12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/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">
      <c r="A7" s="1" t="s">
        <v>5</v>
      </c>
      <c r="B7">
        <v>2.1913777726185392E-2</v>
      </c>
      <c r="C7">
        <v>0.67499838050000005</v>
      </c>
      <c r="D7">
        <v>3.8245972845535217E-3</v>
      </c>
      <c r="E7">
        <v>0.81591248139999994</v>
      </c>
      <c r="F7" s="4"/>
      <c r="H7" t="s">
        <v>5</v>
      </c>
      <c r="I7">
        <v>4.3627894994205552E-2</v>
      </c>
      <c r="J7">
        <v>0.67820716150000004</v>
      </c>
      <c r="K7">
        <v>2.9949871797907337E-3</v>
      </c>
      <c r="L7">
        <v>0.8089507708</v>
      </c>
    </row>
    <row r="8" spans="1:12" x14ac:dyDescent="0.2">
      <c r="A8" s="1" t="s">
        <v>6</v>
      </c>
      <c r="B8">
        <v>6.0430275731505077E-2</v>
      </c>
      <c r="C8">
        <v>1.0067548892</v>
      </c>
      <c r="D8">
        <v>2.255632628135502E-3</v>
      </c>
      <c r="E8">
        <v>0.81155643960000001</v>
      </c>
      <c r="F8" s="4"/>
      <c r="H8" t="s">
        <v>6</v>
      </c>
      <c r="I8">
        <v>4.2343196563621795E-2</v>
      </c>
      <c r="J8">
        <v>0.82755718909999998</v>
      </c>
      <c r="K8">
        <v>1.9306297463563215E-3</v>
      </c>
      <c r="L8">
        <v>0.80296369950000002</v>
      </c>
    </row>
    <row r="9" spans="1:12" x14ac:dyDescent="0.2">
      <c r="A9" s="1" t="s">
        <v>7</v>
      </c>
      <c r="B9">
        <v>2.3415245065294576E-2</v>
      </c>
      <c r="C9">
        <v>0.49624272359999999</v>
      </c>
      <c r="D9">
        <v>2.8019165581479404E-3</v>
      </c>
      <c r="E9">
        <v>0.83433117859999995</v>
      </c>
      <c r="F9" s="4"/>
      <c r="H9" t="s">
        <v>7</v>
      </c>
      <c r="I9">
        <v>1.9116431557236652E-2</v>
      </c>
      <c r="J9">
        <v>0.24121967620000001</v>
      </c>
      <c r="K9">
        <v>2.8537603245563834E-3</v>
      </c>
      <c r="L9">
        <v>0.83385380409999998</v>
      </c>
    </row>
    <row r="10" spans="1:12" x14ac:dyDescent="0.2">
      <c r="A10" s="1" t="s">
        <v>8</v>
      </c>
      <c r="B10">
        <v>1.958759754404088E-2</v>
      </c>
      <c r="C10">
        <v>0.60503989599999997</v>
      </c>
      <c r="D10">
        <v>2.2563400024218395E-3</v>
      </c>
      <c r="E10">
        <v>0.85892590800000002</v>
      </c>
      <c r="F10" s="4"/>
      <c r="H10" t="s">
        <v>8</v>
      </c>
      <c r="I10">
        <v>1.6115653475964005E-2</v>
      </c>
      <c r="J10">
        <v>0.26136900460000001</v>
      </c>
      <c r="K10">
        <v>2.8961340487125304E-3</v>
      </c>
      <c r="L10">
        <v>0.85745400309999997</v>
      </c>
    </row>
    <row r="11" spans="1:12" x14ac:dyDescent="0.2">
      <c r="A11" s="1" t="s">
        <v>9</v>
      </c>
      <c r="B11">
        <v>0.35536179922291133</v>
      </c>
      <c r="C11">
        <v>1.3064861160000001</v>
      </c>
      <c r="D11">
        <v>1.1862854487387697E-2</v>
      </c>
      <c r="E11">
        <v>0.80021879699999998</v>
      </c>
      <c r="F11" s="4"/>
      <c r="H11" t="s">
        <v>9</v>
      </c>
      <c r="I11">
        <v>0.395401311242637</v>
      </c>
      <c r="J11">
        <v>1.2184362952000001</v>
      </c>
      <c r="K11">
        <v>8.6956098282620475E-3</v>
      </c>
      <c r="L11">
        <v>0.79253107899999997</v>
      </c>
    </row>
    <row r="12" spans="1:12" x14ac:dyDescent="0.2">
      <c r="A12" s="1" t="s">
        <v>10</v>
      </c>
      <c r="B12">
        <v>0.13554561161116735</v>
      </c>
      <c r="C12">
        <v>0.579385912</v>
      </c>
      <c r="D12">
        <v>3.1986873849719944E-3</v>
      </c>
      <c r="E12">
        <v>0.84614619700000004</v>
      </c>
      <c r="F12" s="4"/>
      <c r="H12" t="s">
        <v>10</v>
      </c>
      <c r="I12">
        <v>9.9191465144799582E-2</v>
      </c>
      <c r="J12">
        <v>0.34522068220000002</v>
      </c>
      <c r="K12">
        <v>3.3470366071658331E-3</v>
      </c>
      <c r="L12">
        <v>0.84592739930000005</v>
      </c>
    </row>
    <row r="13" spans="1:12" x14ac:dyDescent="0.2">
      <c r="A13" s="1" t="s">
        <v>11</v>
      </c>
      <c r="B13" s="6">
        <v>2.8931999999999999E-2</v>
      </c>
      <c r="C13" s="6">
        <v>0.59233199999999997</v>
      </c>
      <c r="D13" s="6">
        <v>2.65E-3</v>
      </c>
      <c r="E13" s="6">
        <v>0.84688200000000002</v>
      </c>
      <c r="F13" s="4"/>
      <c r="H13" t="s">
        <v>11</v>
      </c>
      <c r="I13">
        <v>2.0922357021830634E-2</v>
      </c>
      <c r="J13">
        <v>0.32025729349999998</v>
      </c>
      <c r="K13">
        <v>2.2169072867560414E-3</v>
      </c>
      <c r="L13">
        <v>0.84724017900000004</v>
      </c>
    </row>
    <row r="14" spans="1:12" x14ac:dyDescent="0.2">
      <c r="A14" s="1" t="s">
        <v>12</v>
      </c>
      <c r="B14" s="6">
        <v>3.5450000000000002E-2</v>
      </c>
      <c r="C14" s="6">
        <v>0.65898400000000001</v>
      </c>
      <c r="D14" s="6">
        <v>3.4499999999999999E-3</v>
      </c>
      <c r="E14" s="6">
        <v>0.813913</v>
      </c>
      <c r="F14" s="4"/>
      <c r="H14" t="s">
        <v>12</v>
      </c>
      <c r="I14">
        <v>2.1695150687206392E-2</v>
      </c>
      <c r="J14">
        <v>0.4281668562</v>
      </c>
      <c r="K14">
        <v>3.2365975437339631E-3</v>
      </c>
      <c r="L14">
        <v>0.81432123320000005</v>
      </c>
    </row>
    <row r="17" spans="1:6" x14ac:dyDescent="0.2">
      <c r="A17" s="11" t="s">
        <v>34</v>
      </c>
      <c r="B17" s="11"/>
      <c r="C17" s="11"/>
      <c r="D17" s="11" t="s">
        <v>52</v>
      </c>
      <c r="E17" s="11"/>
      <c r="F17" s="11"/>
    </row>
    <row r="18" spans="1:6" x14ac:dyDescent="0.2">
      <c r="A18" s="1" t="s">
        <v>35</v>
      </c>
      <c r="B18" t="s">
        <v>32</v>
      </c>
      <c r="C18" t="s">
        <v>15</v>
      </c>
      <c r="D18" s="1" t="s">
        <v>35</v>
      </c>
      <c r="E18" t="s">
        <v>33</v>
      </c>
      <c r="F18" t="s">
        <v>15</v>
      </c>
    </row>
    <row r="19" spans="1:6" x14ac:dyDescent="0.2">
      <c r="A19" s="1" t="s">
        <v>5</v>
      </c>
      <c r="B19" s="5" t="str">
        <f>TEXT(C7, "0.00") &amp;" ± " &amp;TEXT(B7,"0.000")</f>
        <v>0.67 ± 0.022</v>
      </c>
      <c r="C19" s="5" t="str">
        <f>TEXT(E7, "0.00") &amp;" ± " &amp;TEXT(D7,"0.000")</f>
        <v>0.82 ± 0.004</v>
      </c>
      <c r="D19" s="1" t="s">
        <v>5</v>
      </c>
      <c r="E19" s="5" t="str">
        <f t="shared" ref="E19:E26" si="0">TEXT(J7, "0.00") &amp;" ± " &amp;TEXT(I7,"0.000")</f>
        <v>0.68 ± 0.044</v>
      </c>
      <c r="F19" s="5" t="str">
        <f t="shared" ref="F19:F26" si="1">TEXT(L7, "0.00") &amp;" ± " &amp;TEXT(K7,"0.000")</f>
        <v>0.81 ± 0.003</v>
      </c>
    </row>
    <row r="20" spans="1:6" x14ac:dyDescent="0.2">
      <c r="A20" s="1" t="s">
        <v>6</v>
      </c>
      <c r="B20" s="5" t="str">
        <f t="shared" ref="B20:B26" si="2">TEXT(C8, "0.00") &amp;" ± " &amp;TEXT(B8,"0.000")</f>
        <v>1.01 ± 0.060</v>
      </c>
      <c r="C20" s="5" t="str">
        <f t="shared" ref="C20:C26" si="3">TEXT(E8, "0.00") &amp;" ± " &amp;TEXT(D8,"0.000")</f>
        <v>0.81 ± 0.002</v>
      </c>
      <c r="D20" s="1" t="s">
        <v>6</v>
      </c>
      <c r="E20" s="5" t="str">
        <f t="shared" si="0"/>
        <v>0.83 ± 0.042</v>
      </c>
      <c r="F20" s="5" t="str">
        <f t="shared" si="1"/>
        <v>0.80 ± 0.002</v>
      </c>
    </row>
    <row r="21" spans="1:6" x14ac:dyDescent="0.2">
      <c r="A21" s="1" t="s">
        <v>7</v>
      </c>
      <c r="B21" s="5" t="str">
        <f t="shared" si="2"/>
        <v>0.50 ± 0.023</v>
      </c>
      <c r="C21" s="5" t="str">
        <f t="shared" si="3"/>
        <v>0.83 ± 0.003</v>
      </c>
      <c r="D21" s="1" t="s">
        <v>7</v>
      </c>
      <c r="E21" s="5" t="str">
        <f t="shared" si="0"/>
        <v>0.24 ± 0.019</v>
      </c>
      <c r="F21" s="5" t="str">
        <f t="shared" si="1"/>
        <v>0.83 ± 0.003</v>
      </c>
    </row>
    <row r="22" spans="1:6" x14ac:dyDescent="0.2">
      <c r="A22" s="1" t="s">
        <v>8</v>
      </c>
      <c r="B22" s="5" t="str">
        <f t="shared" si="2"/>
        <v>0.61 ± 0.020</v>
      </c>
      <c r="C22" s="5" t="str">
        <f t="shared" si="3"/>
        <v>0.86 ± 0.002</v>
      </c>
      <c r="D22" s="1" t="s">
        <v>8</v>
      </c>
      <c r="E22" s="5" t="str">
        <f t="shared" si="0"/>
        <v>0.26 ± 0.016</v>
      </c>
      <c r="F22" s="5" t="str">
        <f t="shared" si="1"/>
        <v>0.86 ± 0.003</v>
      </c>
    </row>
    <row r="23" spans="1:6" x14ac:dyDescent="0.2">
      <c r="A23" s="1" t="s">
        <v>9</v>
      </c>
      <c r="B23" s="5" t="str">
        <f t="shared" si="2"/>
        <v>1.31 ± 0.355</v>
      </c>
      <c r="C23" s="5" t="str">
        <f t="shared" si="3"/>
        <v>0.80 ± 0.012</v>
      </c>
      <c r="D23" s="1" t="s">
        <v>9</v>
      </c>
      <c r="E23" s="5" t="str">
        <f t="shared" si="0"/>
        <v>1.22 ± 0.395</v>
      </c>
      <c r="F23" s="5" t="str">
        <f t="shared" si="1"/>
        <v>0.79 ± 0.009</v>
      </c>
    </row>
    <row r="24" spans="1:6" x14ac:dyDescent="0.2">
      <c r="A24" s="1" t="s">
        <v>10</v>
      </c>
      <c r="B24" s="5" t="str">
        <f t="shared" si="2"/>
        <v>0.58 ± 0.136</v>
      </c>
      <c r="C24" s="5" t="str">
        <f t="shared" si="3"/>
        <v>0.85 ± 0.003</v>
      </c>
      <c r="D24" s="1" t="s">
        <v>10</v>
      </c>
      <c r="E24" s="5" t="str">
        <f t="shared" si="0"/>
        <v>0.35 ± 0.099</v>
      </c>
      <c r="F24" s="5" t="str">
        <f t="shared" si="1"/>
        <v>0.85 ± 0.003</v>
      </c>
    </row>
    <row r="25" spans="1:6" x14ac:dyDescent="0.2">
      <c r="A25" s="1" t="s">
        <v>11</v>
      </c>
      <c r="B25" s="5" t="str">
        <f t="shared" si="2"/>
        <v>0.59 ± 0.029</v>
      </c>
      <c r="C25" s="5" t="str">
        <f t="shared" si="3"/>
        <v>0.85 ± 0.003</v>
      </c>
      <c r="D25" s="1" t="s">
        <v>11</v>
      </c>
      <c r="E25" s="5" t="str">
        <f t="shared" si="0"/>
        <v>0.32 ± 0.021</v>
      </c>
      <c r="F25" s="5" t="str">
        <f t="shared" si="1"/>
        <v>0.85 ± 0.002</v>
      </c>
    </row>
    <row r="26" spans="1:6" x14ac:dyDescent="0.2">
      <c r="A26" s="1" t="s">
        <v>12</v>
      </c>
      <c r="B26" s="5" t="str">
        <f t="shared" si="2"/>
        <v>0.66 ± 0.035</v>
      </c>
      <c r="C26" s="5" t="str">
        <f t="shared" si="3"/>
        <v>0.81 ± 0.003</v>
      </c>
      <c r="D26" s="1" t="s">
        <v>12</v>
      </c>
      <c r="E26" s="5" t="str">
        <f t="shared" si="0"/>
        <v>0.43 ± 0.022</v>
      </c>
      <c r="F26" s="5" t="str">
        <f t="shared" si="1"/>
        <v>0.81 ± 0.003</v>
      </c>
    </row>
  </sheetData>
  <mergeCells count="4">
    <mergeCell ref="A5:E5"/>
    <mergeCell ref="A17:C17"/>
    <mergeCell ref="H5:L5"/>
    <mergeCell ref="D17:F17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5FDD-98ED-F440-873B-DC6D3EE4A944}">
  <sheetPr codeName="Sheet5"/>
  <dimension ref="A5:S44"/>
  <sheetViews>
    <sheetView topLeftCell="A8" workbookViewId="0">
      <selection activeCell="G32" sqref="G32"/>
    </sheetView>
  </sheetViews>
  <sheetFormatPr baseColWidth="10" defaultRowHeight="16" x14ac:dyDescent="0.2"/>
  <cols>
    <col min="1" max="1" width="22.5" customWidth="1"/>
    <col min="2" max="2" width="11.6640625" customWidth="1"/>
    <col min="7" max="7" width="21.83203125" customWidth="1"/>
    <col min="11" max="11" width="23" customWidth="1"/>
  </cols>
  <sheetData>
    <row r="5" spans="1:19" x14ac:dyDescent="0.2">
      <c r="A5" s="11" t="s">
        <v>13</v>
      </c>
      <c r="B5" s="11"/>
      <c r="C5" s="11"/>
      <c r="D5" s="11"/>
      <c r="E5" s="11"/>
      <c r="F5" s="3"/>
      <c r="K5" s="11" t="s">
        <v>16</v>
      </c>
      <c r="L5" s="11"/>
      <c r="M5" s="11"/>
      <c r="N5" s="11"/>
      <c r="O5" s="11"/>
    </row>
    <row r="6" spans="1:19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36</v>
      </c>
      <c r="G6" t="s">
        <v>37</v>
      </c>
      <c r="H6" t="s">
        <v>38</v>
      </c>
      <c r="I6" t="s">
        <v>39</v>
      </c>
      <c r="K6" t="s">
        <v>0</v>
      </c>
      <c r="L6" t="s">
        <v>1</v>
      </c>
      <c r="M6" t="s">
        <v>2</v>
      </c>
      <c r="N6" t="s">
        <v>3</v>
      </c>
      <c r="O6" t="s">
        <v>4</v>
      </c>
      <c r="P6" t="s">
        <v>36</v>
      </c>
      <c r="Q6" t="s">
        <v>37</v>
      </c>
      <c r="R6" t="s">
        <v>38</v>
      </c>
      <c r="S6" t="s">
        <v>39</v>
      </c>
    </row>
    <row r="7" spans="1:19" x14ac:dyDescent="0.2">
      <c r="A7" t="s">
        <v>40</v>
      </c>
      <c r="B7">
        <v>3.8466405718048532E-2</v>
      </c>
      <c r="C7">
        <v>0.62451834837391695</v>
      </c>
      <c r="D7">
        <v>3.3645409893659399E-3</v>
      </c>
      <c r="E7">
        <v>0.81158627548483342</v>
      </c>
      <c r="F7">
        <v>8.3995907295328423E-3</v>
      </c>
      <c r="G7">
        <v>0.10312056737588653</v>
      </c>
      <c r="H7">
        <v>6.0320802788780487E-3</v>
      </c>
      <c r="I7">
        <v>0.16498554077501446</v>
      </c>
      <c r="K7" t="s">
        <v>40</v>
      </c>
      <c r="L7">
        <v>4.1561247885887866E-2</v>
      </c>
      <c r="M7">
        <v>0.49524771630384551</v>
      </c>
      <c r="N7">
        <v>2.0661347546371547E-3</v>
      </c>
      <c r="O7">
        <v>0.80771755345599205</v>
      </c>
      <c r="P7">
        <v>5.3338867745913376E-3</v>
      </c>
      <c r="Q7">
        <v>8.5587243176939581E-2</v>
      </c>
      <c r="R7">
        <v>6.0496961355078578E-3</v>
      </c>
      <c r="S7">
        <v>0.17313806299676185</v>
      </c>
    </row>
    <row r="8" spans="1:19" x14ac:dyDescent="0.2">
      <c r="A8" t="s">
        <v>41</v>
      </c>
      <c r="B8">
        <v>2.4481639134041888E-2</v>
      </c>
      <c r="C8">
        <v>0.65777114572766271</v>
      </c>
      <c r="D8">
        <v>3.2994825220669568E-3</v>
      </c>
      <c r="E8">
        <v>0.8150174042764794</v>
      </c>
      <c r="F8">
        <v>6.6551717542596995E-3</v>
      </c>
      <c r="G8">
        <v>0.13297872340425532</v>
      </c>
      <c r="H8">
        <v>6.6247982946478889E-3</v>
      </c>
      <c r="I8">
        <v>0.20216310005783689</v>
      </c>
      <c r="K8" t="s">
        <v>41</v>
      </c>
      <c r="L8">
        <v>3.9338262855999805E-2</v>
      </c>
      <c r="M8">
        <v>0.6899651402432414</v>
      </c>
      <c r="N8">
        <v>2.3247340163002829E-3</v>
      </c>
      <c r="O8">
        <v>0.80698160119343609</v>
      </c>
      <c r="P8">
        <v>7.585108976497658E-3</v>
      </c>
      <c r="Q8">
        <v>0.14670346519472555</v>
      </c>
      <c r="R8">
        <v>6.7035793060553081E-3</v>
      </c>
      <c r="S8">
        <v>0.21277597880482779</v>
      </c>
    </row>
    <row r="9" spans="1:19" x14ac:dyDescent="0.2">
      <c r="A9" t="s">
        <v>42</v>
      </c>
      <c r="B9">
        <v>3.5851825281301458E-2</v>
      </c>
      <c r="C9">
        <v>0.67932087283489784</v>
      </c>
      <c r="D9">
        <v>4.1292498407403894E-3</v>
      </c>
      <c r="E9">
        <v>0.81075087021382397</v>
      </c>
      <c r="F9">
        <v>1.0710028724430529E-2</v>
      </c>
      <c r="G9">
        <v>0.18539007092198581</v>
      </c>
      <c r="H9">
        <v>8.2604106744704753E-3</v>
      </c>
      <c r="I9">
        <v>0.27295546558704453</v>
      </c>
      <c r="K9" t="s">
        <v>42</v>
      </c>
      <c r="L9">
        <v>3.7797071379885541E-2</v>
      </c>
      <c r="M9">
        <v>0.67665827687512614</v>
      </c>
      <c r="N9">
        <v>3.9498553859738782E-3</v>
      </c>
      <c r="O9">
        <v>0.80530084535057189</v>
      </c>
      <c r="P9">
        <v>7.7210898654924377E-3</v>
      </c>
      <c r="Q9">
        <v>0.17761422876418276</v>
      </c>
      <c r="R9">
        <v>7.5267827585507536E-3</v>
      </c>
      <c r="S9">
        <v>0.26271710332646453</v>
      </c>
    </row>
    <row r="10" spans="1:19" x14ac:dyDescent="0.2">
      <c r="A10" t="s">
        <v>43</v>
      </c>
      <c r="B10">
        <v>2.0602937395473364E-2</v>
      </c>
      <c r="C10">
        <v>0.67072191910366963</v>
      </c>
      <c r="D10">
        <v>3.7325291023377629E-3</v>
      </c>
      <c r="E10">
        <v>0.78628543013426155</v>
      </c>
      <c r="F10">
        <v>6.7220175924883729E-3</v>
      </c>
      <c r="G10">
        <v>0.24503546099290779</v>
      </c>
      <c r="H10">
        <v>6.4921759169009963E-3</v>
      </c>
      <c r="I10">
        <v>0.36541353383458647</v>
      </c>
      <c r="K10" t="s">
        <v>43</v>
      </c>
      <c r="L10">
        <v>1.8435243474230454E-2</v>
      </c>
      <c r="M10">
        <v>0.58672045144364904</v>
      </c>
      <c r="N10">
        <v>3.3129281795023441E-3</v>
      </c>
      <c r="O10">
        <v>0.79145698657384389</v>
      </c>
      <c r="P10">
        <v>5.2417076135803488E-3</v>
      </c>
      <c r="Q10">
        <v>0.2150260656240417</v>
      </c>
      <c r="R10">
        <v>6.1189322712282513E-3</v>
      </c>
      <c r="S10">
        <v>0.36660288489843978</v>
      </c>
    </row>
    <row r="11" spans="1:19" x14ac:dyDescent="0.2">
      <c r="A11" t="s">
        <v>44</v>
      </c>
      <c r="B11">
        <v>1.5996893844266034E-2</v>
      </c>
      <c r="C11">
        <v>0.69137552991327267</v>
      </c>
      <c r="D11">
        <v>4.4477231677006743E-3</v>
      </c>
      <c r="E11">
        <v>0.75797115862754849</v>
      </c>
      <c r="F11">
        <v>5.9002280521524321E-3</v>
      </c>
      <c r="G11">
        <v>0.29581560283687941</v>
      </c>
      <c r="H11">
        <v>4.4634201257493433E-3</v>
      </c>
      <c r="I11">
        <v>0.4279120879120879</v>
      </c>
      <c r="K11" t="s">
        <v>44</v>
      </c>
      <c r="L11">
        <v>1.9227343059336901E-2</v>
      </c>
      <c r="M11">
        <v>0.55081079947661249</v>
      </c>
      <c r="N11">
        <v>4.2165156527028715E-3</v>
      </c>
      <c r="O11">
        <v>0.76202884137245153</v>
      </c>
      <c r="P11">
        <v>7.7696540516121078E-3</v>
      </c>
      <c r="Q11">
        <v>0.25231524072370437</v>
      </c>
      <c r="R11">
        <v>7.9081113564748434E-3</v>
      </c>
      <c r="S11">
        <v>0.4581984103620842</v>
      </c>
    </row>
    <row r="12" spans="1:19" x14ac:dyDescent="0.2">
      <c r="A12" t="s">
        <v>45</v>
      </c>
      <c r="B12">
        <v>4.6461796497942617E-2</v>
      </c>
      <c r="C12">
        <v>0.71489192960617898</v>
      </c>
      <c r="D12">
        <v>3.3317829862031818E-3</v>
      </c>
      <c r="E12">
        <v>0.80806563898557937</v>
      </c>
      <c r="F12">
        <v>7.4417409302551321E-3</v>
      </c>
      <c r="G12">
        <v>0.11921985815602837</v>
      </c>
      <c r="H12">
        <v>4.5970371554144799E-3</v>
      </c>
      <c r="I12">
        <v>0.16684788895315211</v>
      </c>
      <c r="K12" t="s">
        <v>45</v>
      </c>
      <c r="L12">
        <v>3.5874909945213487E-2</v>
      </c>
      <c r="M12">
        <v>0.52184425107211763</v>
      </c>
      <c r="N12">
        <v>2.3459107518079476E-3</v>
      </c>
      <c r="O12">
        <v>0.80545002486325212</v>
      </c>
      <c r="P12">
        <v>5.4807414863437525E-3</v>
      </c>
      <c r="Q12">
        <v>9.1965654707145045E-2</v>
      </c>
      <c r="R12">
        <v>4.338697345207543E-3</v>
      </c>
      <c r="S12">
        <v>0.17637621430674125</v>
      </c>
    </row>
    <row r="13" spans="1:19" x14ac:dyDescent="0.2">
      <c r="A13" t="s">
        <v>46</v>
      </c>
      <c r="B13">
        <v>6.0779473610225419E-2</v>
      </c>
      <c r="C13">
        <v>0.94006769245751132</v>
      </c>
      <c r="D13">
        <v>3.6761607261412903E-3</v>
      </c>
      <c r="E13">
        <v>0.80983590253605175</v>
      </c>
      <c r="F13">
        <v>1.1098780945850749E-2</v>
      </c>
      <c r="G13">
        <v>0.18673758865248227</v>
      </c>
      <c r="H13">
        <v>5.732619453947734E-3</v>
      </c>
      <c r="I13">
        <v>0.19877385772122613</v>
      </c>
      <c r="K13" t="s">
        <v>46</v>
      </c>
      <c r="L13">
        <v>5.400154040505039E-2</v>
      </c>
      <c r="M13">
        <v>0.8518145970275911</v>
      </c>
      <c r="N13">
        <v>2.9173635901848208E-3</v>
      </c>
      <c r="O13">
        <v>0.79974142217802091</v>
      </c>
      <c r="P13">
        <v>9.3941189719486083E-3</v>
      </c>
      <c r="Q13">
        <v>0.17838086476540937</v>
      </c>
      <c r="R13">
        <v>4.7015724214853278E-3</v>
      </c>
      <c r="S13">
        <v>0.20958198410362083</v>
      </c>
    </row>
    <row r="14" spans="1:19" x14ac:dyDescent="0.2">
      <c r="A14" t="s">
        <v>47</v>
      </c>
      <c r="B14">
        <v>4.6269438261241622E-2</v>
      </c>
      <c r="C14">
        <v>1.0348675199742841</v>
      </c>
      <c r="D14">
        <v>5.2931781714381163E-3</v>
      </c>
      <c r="E14">
        <v>0.80265539532570862</v>
      </c>
      <c r="F14">
        <v>1.3683839216196489E-2</v>
      </c>
      <c r="G14">
        <v>0.27773049645390069</v>
      </c>
      <c r="H14">
        <v>7.7143334225221946E-3</v>
      </c>
      <c r="I14">
        <v>0.26842105263157895</v>
      </c>
      <c r="K14" t="s">
        <v>47</v>
      </c>
      <c r="L14">
        <v>6.8636446786407193E-2</v>
      </c>
      <c r="M14">
        <v>0.96002476088871558</v>
      </c>
      <c r="N14">
        <v>3.9264700451864835E-3</v>
      </c>
      <c r="O14">
        <v>0.78771755345599204</v>
      </c>
      <c r="P14">
        <v>1.2417757396531254E-2</v>
      </c>
      <c r="Q14">
        <v>0.24786875191659</v>
      </c>
      <c r="R14">
        <v>6.627015638355065E-3</v>
      </c>
      <c r="S14">
        <v>0.25855166323226375</v>
      </c>
    </row>
    <row r="15" spans="1:19" x14ac:dyDescent="0.2">
      <c r="A15" t="s">
        <v>48</v>
      </c>
      <c r="B15">
        <v>3.9547152171352642E-2</v>
      </c>
      <c r="C15">
        <v>0.92040601051918947</v>
      </c>
      <c r="D15">
        <v>6.2585721940850532E-3</v>
      </c>
      <c r="E15">
        <v>0.77969169567379415</v>
      </c>
      <c r="F15">
        <v>1.4342889155849997E-2</v>
      </c>
      <c r="G15">
        <v>0.32829787234042551</v>
      </c>
      <c r="H15">
        <v>6.1941492719499343E-3</v>
      </c>
      <c r="I15">
        <v>0.35672643146327354</v>
      </c>
      <c r="K15" t="s">
        <v>48</v>
      </c>
      <c r="L15">
        <v>4.5243795997621704E-2</v>
      </c>
      <c r="M15">
        <v>0.75867648295350965</v>
      </c>
      <c r="N15">
        <v>5.2781976887421311E-3</v>
      </c>
      <c r="O15">
        <v>0.77483838886126311</v>
      </c>
      <c r="P15">
        <v>1.2792222668754202E-2</v>
      </c>
      <c r="Q15">
        <v>0.27421036491873657</v>
      </c>
      <c r="R15">
        <v>6.3873035401294494E-3</v>
      </c>
      <c r="S15">
        <v>0.36170150132469825</v>
      </c>
    </row>
    <row r="16" spans="1:19" x14ac:dyDescent="0.2">
      <c r="A16" t="s">
        <v>49</v>
      </c>
      <c r="B16">
        <v>1.5253193658428898E-2</v>
      </c>
      <c r="C16">
        <v>0.87227286088236222</v>
      </c>
      <c r="D16">
        <v>5.9140497065059121E-3</v>
      </c>
      <c r="E16">
        <v>0.75323719542516165</v>
      </c>
      <c r="F16">
        <v>5.3643990698839863E-3</v>
      </c>
      <c r="G16">
        <v>0.36588652482269501</v>
      </c>
      <c r="H16">
        <v>7.2870311597415778E-3</v>
      </c>
      <c r="I16">
        <v>0.4195373048004627</v>
      </c>
      <c r="K16" t="s">
        <v>49</v>
      </c>
      <c r="L16">
        <v>3.2889987059234356E-2</v>
      </c>
      <c r="M16">
        <v>0.66732684132195219</v>
      </c>
      <c r="N16">
        <v>4.9418906080578402E-3</v>
      </c>
      <c r="O16">
        <v>0.74952759820984582</v>
      </c>
      <c r="P16">
        <v>1.1066074892813391E-2</v>
      </c>
      <c r="Q16">
        <v>0.3006133088009813</v>
      </c>
      <c r="R16">
        <v>9.4283012046034887E-3</v>
      </c>
      <c r="S16">
        <v>0.45078010008831321</v>
      </c>
    </row>
    <row r="20" spans="1:5" x14ac:dyDescent="0.2">
      <c r="A20" s="11" t="s">
        <v>34</v>
      </c>
      <c r="B20" s="11"/>
      <c r="C20" s="11"/>
      <c r="D20" s="11"/>
      <c r="E20" s="11"/>
    </row>
    <row r="21" spans="1:5" x14ac:dyDescent="0.2">
      <c r="A21" s="1" t="s">
        <v>35</v>
      </c>
      <c r="B21" t="s">
        <v>32</v>
      </c>
      <c r="C21" t="s">
        <v>15</v>
      </c>
      <c r="D21" t="s">
        <v>50</v>
      </c>
      <c r="E21" t="s">
        <v>51</v>
      </c>
    </row>
    <row r="22" spans="1:5" x14ac:dyDescent="0.2">
      <c r="A22" t="s">
        <v>40</v>
      </c>
      <c r="B22" s="5" t="str">
        <f>TEXT(C7, "0.00") &amp;" ± " &amp;TEXT(B7,"0.000")</f>
        <v>0.62 ± 0.038</v>
      </c>
      <c r="C22" s="5" t="str">
        <f>TEXT(E7, "0.00") &amp;" ± " &amp;TEXT(D7,"0.000")</f>
        <v>0.81 ± 0.003</v>
      </c>
      <c r="D22" s="5" t="str">
        <f>TEXT(G7, "0.00") &amp;" ± " &amp;TEXT(F7,"0.000")</f>
        <v>0.10 ± 0.008</v>
      </c>
      <c r="E22" s="5" t="str">
        <f>TEXT(I7, "0.00") &amp;" ± " &amp;TEXT(H7,"0.000")</f>
        <v>0.16 ± 0.006</v>
      </c>
    </row>
    <row r="23" spans="1:5" x14ac:dyDescent="0.2">
      <c r="A23" t="s">
        <v>41</v>
      </c>
      <c r="B23" s="5" t="str">
        <f t="shared" ref="B23:B31" si="0">TEXT(C8, "0.00") &amp;" ± " &amp;TEXT(B8,"0.000")</f>
        <v>0.66 ± 0.024</v>
      </c>
      <c r="C23" s="5" t="str">
        <f t="shared" ref="C23:C31" si="1">TEXT(E8, "0.00") &amp;" ± " &amp;TEXT(D8,"0.000")</f>
        <v>0.82 ± 0.003</v>
      </c>
      <c r="D23" s="5" t="str">
        <f t="shared" ref="D23:D31" si="2">TEXT(G8, "0.00") &amp;" ± " &amp;TEXT(F8,"0.000")</f>
        <v>0.13 ± 0.007</v>
      </c>
      <c r="E23" s="5" t="str">
        <f t="shared" ref="E23:E31" si="3">TEXT(I8, "0.00") &amp;" ± " &amp;TEXT(H8,"0.000")</f>
        <v>0.20 ± 0.007</v>
      </c>
    </row>
    <row r="24" spans="1:5" x14ac:dyDescent="0.2">
      <c r="A24" t="s">
        <v>42</v>
      </c>
      <c r="B24" s="5" t="str">
        <f t="shared" si="0"/>
        <v>0.68 ± 0.036</v>
      </c>
      <c r="C24" s="5" t="str">
        <f t="shared" si="1"/>
        <v>0.81 ± 0.004</v>
      </c>
      <c r="D24" s="5" t="str">
        <f t="shared" si="2"/>
        <v>0.19 ± 0.011</v>
      </c>
      <c r="E24" s="5" t="str">
        <f t="shared" si="3"/>
        <v>0.27 ± 0.008</v>
      </c>
    </row>
    <row r="25" spans="1:5" x14ac:dyDescent="0.2">
      <c r="A25" t="s">
        <v>43</v>
      </c>
      <c r="B25" s="5" t="str">
        <f t="shared" si="0"/>
        <v>0.67 ± 0.021</v>
      </c>
      <c r="C25" s="5" t="str">
        <f t="shared" si="1"/>
        <v>0.79 ± 0.004</v>
      </c>
      <c r="D25" s="5" t="str">
        <f t="shared" si="2"/>
        <v>0.25 ± 0.007</v>
      </c>
      <c r="E25" s="5" t="str">
        <f t="shared" si="3"/>
        <v>0.37 ± 0.006</v>
      </c>
    </row>
    <row r="26" spans="1:5" x14ac:dyDescent="0.2">
      <c r="A26" t="s">
        <v>44</v>
      </c>
      <c r="B26" s="5" t="str">
        <f t="shared" si="0"/>
        <v>0.69 ± 0.016</v>
      </c>
      <c r="C26" s="5" t="str">
        <f t="shared" si="1"/>
        <v>0.76 ± 0.004</v>
      </c>
      <c r="D26" s="5" t="str">
        <f t="shared" si="2"/>
        <v>0.30 ± 0.006</v>
      </c>
      <c r="E26" s="5" t="str">
        <f t="shared" si="3"/>
        <v>0.43 ± 0.004</v>
      </c>
    </row>
    <row r="27" spans="1:5" x14ac:dyDescent="0.2">
      <c r="A27" t="s">
        <v>45</v>
      </c>
      <c r="B27" s="5" t="str">
        <f t="shared" si="0"/>
        <v>0.71 ± 0.046</v>
      </c>
      <c r="C27" s="5" t="str">
        <f t="shared" si="1"/>
        <v>0.81 ± 0.003</v>
      </c>
      <c r="D27" s="5" t="str">
        <f t="shared" si="2"/>
        <v>0.12 ± 0.007</v>
      </c>
      <c r="E27" s="5" t="str">
        <f t="shared" si="3"/>
        <v>0.17 ± 0.005</v>
      </c>
    </row>
    <row r="28" spans="1:5" x14ac:dyDescent="0.2">
      <c r="A28" t="s">
        <v>46</v>
      </c>
      <c r="B28" s="5" t="str">
        <f t="shared" si="0"/>
        <v>0.94 ± 0.061</v>
      </c>
      <c r="C28" s="5" t="str">
        <f t="shared" si="1"/>
        <v>0.81 ± 0.004</v>
      </c>
      <c r="D28" s="5" t="str">
        <f t="shared" si="2"/>
        <v>0.19 ± 0.011</v>
      </c>
      <c r="E28" s="5" t="str">
        <f t="shared" si="3"/>
        <v>0.20 ± 0.006</v>
      </c>
    </row>
    <row r="29" spans="1:5" x14ac:dyDescent="0.2">
      <c r="A29" t="s">
        <v>47</v>
      </c>
      <c r="B29" s="5" t="str">
        <f t="shared" si="0"/>
        <v>1.03 ± 0.046</v>
      </c>
      <c r="C29" s="5" t="str">
        <f t="shared" si="1"/>
        <v>0.80 ± 0.005</v>
      </c>
      <c r="D29" s="5" t="str">
        <f t="shared" si="2"/>
        <v>0.28 ± 0.014</v>
      </c>
      <c r="E29" s="5" t="str">
        <f t="shared" si="3"/>
        <v>0.27 ± 0.008</v>
      </c>
    </row>
    <row r="30" spans="1:5" x14ac:dyDescent="0.2">
      <c r="A30" t="s">
        <v>48</v>
      </c>
      <c r="B30" s="5" t="str">
        <f t="shared" si="0"/>
        <v>0.92 ± 0.040</v>
      </c>
      <c r="C30" s="5" t="str">
        <f t="shared" si="1"/>
        <v>0.78 ± 0.006</v>
      </c>
      <c r="D30" s="5" t="str">
        <f t="shared" si="2"/>
        <v>0.33 ± 0.014</v>
      </c>
      <c r="E30" s="5" t="str">
        <f t="shared" si="3"/>
        <v>0.36 ± 0.006</v>
      </c>
    </row>
    <row r="31" spans="1:5" x14ac:dyDescent="0.2">
      <c r="A31" t="s">
        <v>49</v>
      </c>
      <c r="B31" s="5" t="str">
        <f t="shared" si="0"/>
        <v>0.87 ± 0.015</v>
      </c>
      <c r="C31" s="5" t="str">
        <f t="shared" si="1"/>
        <v>0.75 ± 0.006</v>
      </c>
      <c r="D31" s="5" t="str">
        <f t="shared" si="2"/>
        <v>0.37 ± 0.005</v>
      </c>
      <c r="E31" s="5" t="str">
        <f t="shared" si="3"/>
        <v>0.42 ± 0.007</v>
      </c>
    </row>
    <row r="33" spans="1:5" x14ac:dyDescent="0.2">
      <c r="A33" s="13" t="s">
        <v>52</v>
      </c>
      <c r="B33" s="13"/>
      <c r="C33" s="13"/>
      <c r="D33" s="13"/>
      <c r="E33" s="13"/>
    </row>
    <row r="34" spans="1:5" x14ac:dyDescent="0.2">
      <c r="A34" s="1" t="s">
        <v>35</v>
      </c>
      <c r="B34" s="7" t="s">
        <v>32</v>
      </c>
      <c r="C34" s="7" t="s">
        <v>15</v>
      </c>
      <c r="D34" s="7" t="s">
        <v>50</v>
      </c>
      <c r="E34" s="7" t="s">
        <v>51</v>
      </c>
    </row>
    <row r="35" spans="1:5" x14ac:dyDescent="0.2">
      <c r="A35" s="7" t="s">
        <v>40</v>
      </c>
      <c r="B35" s="8" t="s">
        <v>53</v>
      </c>
      <c r="C35" s="8" t="s">
        <v>54</v>
      </c>
      <c r="D35" s="8" t="s">
        <v>55</v>
      </c>
      <c r="E35" s="8" t="s">
        <v>56</v>
      </c>
    </row>
    <row r="36" spans="1:5" x14ac:dyDescent="0.2">
      <c r="A36" s="7" t="s">
        <v>41</v>
      </c>
      <c r="B36" s="8" t="s">
        <v>57</v>
      </c>
      <c r="C36" s="8" t="s">
        <v>54</v>
      </c>
      <c r="D36" s="8" t="s">
        <v>58</v>
      </c>
      <c r="E36" s="8" t="s">
        <v>59</v>
      </c>
    </row>
    <row r="37" spans="1:5" x14ac:dyDescent="0.2">
      <c r="A37" s="7" t="s">
        <v>42</v>
      </c>
      <c r="B37" s="8" t="s">
        <v>60</v>
      </c>
      <c r="C37" s="8" t="s">
        <v>61</v>
      </c>
      <c r="D37" s="8" t="s">
        <v>62</v>
      </c>
      <c r="E37" s="8" t="s">
        <v>63</v>
      </c>
    </row>
    <row r="38" spans="1:5" x14ac:dyDescent="0.2">
      <c r="A38" s="7" t="s">
        <v>43</v>
      </c>
      <c r="B38" s="8" t="s">
        <v>64</v>
      </c>
      <c r="C38" s="8" t="s">
        <v>65</v>
      </c>
      <c r="D38" s="8" t="s">
        <v>66</v>
      </c>
      <c r="E38" s="8" t="s">
        <v>67</v>
      </c>
    </row>
    <row r="39" spans="1:5" x14ac:dyDescent="0.2">
      <c r="A39" s="7" t="s">
        <v>44</v>
      </c>
      <c r="B39" s="8" t="s">
        <v>68</v>
      </c>
      <c r="C39" s="8" t="s">
        <v>69</v>
      </c>
      <c r="D39" s="8" t="s">
        <v>70</v>
      </c>
      <c r="E39" s="8" t="s">
        <v>71</v>
      </c>
    </row>
    <row r="40" spans="1:5" x14ac:dyDescent="0.2">
      <c r="A40" s="7" t="s">
        <v>45</v>
      </c>
      <c r="B40" s="8" t="s">
        <v>72</v>
      </c>
      <c r="C40" s="8" t="s">
        <v>54</v>
      </c>
      <c r="D40" s="8" t="s">
        <v>55</v>
      </c>
      <c r="E40" s="8" t="s">
        <v>73</v>
      </c>
    </row>
    <row r="41" spans="1:5" x14ac:dyDescent="0.2">
      <c r="A41" s="7" t="s">
        <v>46</v>
      </c>
      <c r="B41" s="8" t="s">
        <v>74</v>
      </c>
      <c r="C41" s="8" t="s">
        <v>75</v>
      </c>
      <c r="D41" s="8" t="s">
        <v>76</v>
      </c>
      <c r="E41" s="8" t="s">
        <v>77</v>
      </c>
    </row>
    <row r="42" spans="1:5" x14ac:dyDescent="0.2">
      <c r="A42" s="7" t="s">
        <v>47</v>
      </c>
      <c r="B42" s="8" t="s">
        <v>78</v>
      </c>
      <c r="C42" s="8" t="s">
        <v>79</v>
      </c>
      <c r="D42" s="8" t="s">
        <v>80</v>
      </c>
      <c r="E42" s="8" t="s">
        <v>81</v>
      </c>
    </row>
    <row r="43" spans="1:5" x14ac:dyDescent="0.2">
      <c r="A43" s="7" t="s">
        <v>48</v>
      </c>
      <c r="B43" s="8" t="s">
        <v>82</v>
      </c>
      <c r="C43" s="8" t="s">
        <v>83</v>
      </c>
      <c r="D43" s="8" t="s">
        <v>84</v>
      </c>
      <c r="E43" s="8" t="s">
        <v>85</v>
      </c>
    </row>
    <row r="44" spans="1:5" x14ac:dyDescent="0.2">
      <c r="A44" s="7" t="s">
        <v>49</v>
      </c>
      <c r="B44" s="8" t="s">
        <v>86</v>
      </c>
      <c r="C44" s="8" t="s">
        <v>87</v>
      </c>
      <c r="D44" s="8" t="s">
        <v>88</v>
      </c>
      <c r="E44" s="8" t="s">
        <v>89</v>
      </c>
    </row>
  </sheetData>
  <mergeCells count="4">
    <mergeCell ref="A33:E33"/>
    <mergeCell ref="A5:E5"/>
    <mergeCell ref="K5:O5"/>
    <mergeCell ref="A20:E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propublica_opp</vt:lpstr>
      <vt:lpstr>GP-baseline</vt:lpstr>
      <vt:lpstr>propublica_opp_odd</vt:lpstr>
      <vt:lpstr>propublica_odd_comparison</vt:lpstr>
      <vt:lpstr>Adult_parity</vt:lpstr>
      <vt:lpstr>Adult_parity_tar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Zexun Chen</dc:creator>
  <cp:lastModifiedBy>Zexun Chen</cp:lastModifiedBy>
  <dcterms:created xsi:type="dcterms:W3CDTF">2018-08-29T11:44:17Z</dcterms:created>
  <dcterms:modified xsi:type="dcterms:W3CDTF">2018-10-05T14:00:26Z</dcterms:modified>
</cp:coreProperties>
</file>