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78731D48-3D5C-4F3D-93B8-60ECDFBF6A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S" sheetId="1" r:id="rId1"/>
    <sheet name="TT" sheetId="2" r:id="rId2"/>
    <sheet name="KT" sheetId="3" r:id="rId3"/>
    <sheet name="TX" sheetId="4" r:id="rId4"/>
    <sheet name="Det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8" i="5" l="1"/>
  <c r="W38" i="5"/>
  <c r="U38" i="5"/>
  <c r="S38" i="5"/>
  <c r="S32" i="5"/>
  <c r="AD24" i="5"/>
  <c r="AC24" i="5"/>
  <c r="AB24" i="5"/>
  <c r="AA24" i="5"/>
  <c r="Z24" i="5"/>
  <c r="Y24" i="5"/>
  <c r="W24" i="5"/>
  <c r="V24" i="5"/>
  <c r="U24" i="5"/>
  <c r="T24" i="5"/>
  <c r="S24" i="5"/>
  <c r="R24" i="5"/>
  <c r="AD23" i="5"/>
  <c r="AC23" i="5"/>
  <c r="AB23" i="5"/>
  <c r="AA23" i="5"/>
  <c r="Z23" i="5"/>
  <c r="Y23" i="5"/>
  <c r="W23" i="5"/>
  <c r="V23" i="5"/>
  <c r="U23" i="5"/>
  <c r="T23" i="5"/>
  <c r="S23" i="5"/>
  <c r="R23" i="5"/>
  <c r="AD22" i="5"/>
  <c r="AC22" i="5"/>
  <c r="AB22" i="5"/>
  <c r="AA22" i="5"/>
  <c r="Z22" i="5"/>
  <c r="Y22" i="5"/>
  <c r="W22" i="5"/>
  <c r="V22" i="5"/>
  <c r="U22" i="5"/>
  <c r="T22" i="5"/>
  <c r="S22" i="5"/>
  <c r="R22" i="5"/>
  <c r="AD21" i="5"/>
  <c r="AC21" i="5"/>
  <c r="AB21" i="5"/>
  <c r="AA21" i="5"/>
  <c r="Z21" i="5"/>
  <c r="Y21" i="5"/>
  <c r="W21" i="5"/>
  <c r="V21" i="5"/>
  <c r="U21" i="5"/>
  <c r="T21" i="5"/>
  <c r="S21" i="5"/>
  <c r="R21" i="5"/>
  <c r="AD20" i="5"/>
  <c r="AC20" i="5"/>
  <c r="AB20" i="5"/>
  <c r="AA20" i="5"/>
  <c r="Z20" i="5"/>
  <c r="Y20" i="5"/>
  <c r="W20" i="5"/>
  <c r="V20" i="5"/>
  <c r="U20" i="5"/>
  <c r="T20" i="5"/>
  <c r="S20" i="5"/>
  <c r="R20" i="5"/>
  <c r="AD19" i="5"/>
  <c r="AC19" i="5"/>
  <c r="AB19" i="5"/>
  <c r="AA19" i="5"/>
  <c r="Z19" i="5"/>
  <c r="Y19" i="5"/>
  <c r="W19" i="5"/>
  <c r="V19" i="5"/>
  <c r="U19" i="5"/>
  <c r="T19" i="5"/>
  <c r="S19" i="5"/>
  <c r="R19" i="5"/>
  <c r="AD18" i="5"/>
  <c r="AC18" i="5"/>
  <c r="AB18" i="5"/>
  <c r="AA18" i="5"/>
  <c r="Z18" i="5"/>
  <c r="Y18" i="5"/>
  <c r="W18" i="5"/>
  <c r="V18" i="5"/>
  <c r="U18" i="5"/>
  <c r="T18" i="5"/>
  <c r="S18" i="5"/>
  <c r="R18" i="5"/>
  <c r="AD17" i="5"/>
  <c r="AC17" i="5"/>
  <c r="AB17" i="5"/>
  <c r="AA17" i="5"/>
  <c r="Z17" i="5"/>
  <c r="Y17" i="5"/>
  <c r="W17" i="5"/>
  <c r="V17" i="5"/>
  <c r="U17" i="5"/>
  <c r="T17" i="5"/>
  <c r="S17" i="5"/>
  <c r="R17" i="5"/>
  <c r="AD16" i="5"/>
  <c r="AC16" i="5"/>
  <c r="AB16" i="5"/>
  <c r="AA16" i="5"/>
  <c r="Z16" i="5"/>
  <c r="Y16" i="5"/>
  <c r="W16" i="5"/>
  <c r="V16" i="5"/>
  <c r="U16" i="5"/>
  <c r="T16" i="5"/>
  <c r="S16" i="5"/>
  <c r="R16" i="5"/>
  <c r="AD15" i="5"/>
  <c r="AC15" i="5"/>
  <c r="AB15" i="5"/>
  <c r="AA15" i="5"/>
  <c r="Z15" i="5"/>
  <c r="Y15" i="5"/>
  <c r="W15" i="5"/>
  <c r="V15" i="5"/>
  <c r="U15" i="5"/>
  <c r="T15" i="5"/>
  <c r="S15" i="5"/>
  <c r="R15" i="5"/>
  <c r="AD14" i="5"/>
  <c r="AC14" i="5"/>
  <c r="AB14" i="5"/>
  <c r="AA14" i="5"/>
  <c r="Z14" i="5"/>
  <c r="Y14" i="5"/>
  <c r="W14" i="5"/>
  <c r="V14" i="5"/>
  <c r="U14" i="5"/>
  <c r="T14" i="5"/>
  <c r="S14" i="5"/>
  <c r="R14" i="5"/>
  <c r="AD13" i="5"/>
  <c r="AC13" i="5"/>
  <c r="AB13" i="5"/>
  <c r="AA13" i="5"/>
  <c r="Z13" i="5"/>
  <c r="Y13" i="5"/>
  <c r="W13" i="5"/>
  <c r="V13" i="5"/>
  <c r="U13" i="5"/>
  <c r="T13" i="5"/>
  <c r="S13" i="5"/>
  <c r="R13" i="5"/>
  <c r="AD12" i="5"/>
  <c r="AD38" i="5" s="1"/>
  <c r="AC12" i="5"/>
  <c r="AC38" i="5" s="1"/>
  <c r="AB12" i="5"/>
  <c r="AB38" i="5" s="1"/>
  <c r="AA12" i="5"/>
  <c r="Z12" i="5"/>
  <c r="Z38" i="5" s="1"/>
  <c r="Y12" i="5"/>
  <c r="Y38" i="5" s="1"/>
  <c r="W12" i="5"/>
  <c r="V12" i="5"/>
  <c r="V38" i="5" s="1"/>
  <c r="U12" i="5"/>
  <c r="T12" i="5"/>
  <c r="T38" i="5" s="1"/>
  <c r="S12" i="5"/>
  <c r="R12" i="5"/>
  <c r="R38" i="5" s="1"/>
  <c r="AD11" i="5"/>
  <c r="AD37" i="5" s="1"/>
  <c r="AC11" i="5"/>
  <c r="AC37" i="5" s="1"/>
  <c r="AB11" i="5"/>
  <c r="AB37" i="5" s="1"/>
  <c r="AA11" i="5"/>
  <c r="AA37" i="5" s="1"/>
  <c r="Z11" i="5"/>
  <c r="Z37" i="5" s="1"/>
  <c r="Y11" i="5"/>
  <c r="Y37" i="5" s="1"/>
  <c r="W11" i="5"/>
  <c r="W37" i="5" s="1"/>
  <c r="V11" i="5"/>
  <c r="V37" i="5" s="1"/>
  <c r="U11" i="5"/>
  <c r="U37" i="5" s="1"/>
  <c r="T11" i="5"/>
  <c r="T37" i="5" s="1"/>
  <c r="S11" i="5"/>
  <c r="S37" i="5" s="1"/>
  <c r="R11" i="5"/>
  <c r="R37" i="5" s="1"/>
  <c r="AD10" i="5"/>
  <c r="AD36" i="5" s="1"/>
  <c r="AC10" i="5"/>
  <c r="AC36" i="5" s="1"/>
  <c r="AB10" i="5"/>
  <c r="AB36" i="5" s="1"/>
  <c r="AA10" i="5"/>
  <c r="AA36" i="5" s="1"/>
  <c r="Z10" i="5"/>
  <c r="Z36" i="5" s="1"/>
  <c r="Y10" i="5"/>
  <c r="Y36" i="5" s="1"/>
  <c r="W10" i="5"/>
  <c r="W36" i="5" s="1"/>
  <c r="V10" i="5"/>
  <c r="V36" i="5" s="1"/>
  <c r="U10" i="5"/>
  <c r="U36" i="5" s="1"/>
  <c r="T10" i="5"/>
  <c r="T36" i="5" s="1"/>
  <c r="S10" i="5"/>
  <c r="S36" i="5" s="1"/>
  <c r="R10" i="5"/>
  <c r="R36" i="5" s="1"/>
  <c r="AD9" i="5"/>
  <c r="AD35" i="5" s="1"/>
  <c r="AC9" i="5"/>
  <c r="AC35" i="5" s="1"/>
  <c r="AB9" i="5"/>
  <c r="AB35" i="5" s="1"/>
  <c r="AA9" i="5"/>
  <c r="AA35" i="5" s="1"/>
  <c r="Z9" i="5"/>
  <c r="Z35" i="5" s="1"/>
  <c r="Y9" i="5"/>
  <c r="Y35" i="5" s="1"/>
  <c r="W9" i="5"/>
  <c r="W35" i="5" s="1"/>
  <c r="V9" i="5"/>
  <c r="V35" i="5" s="1"/>
  <c r="U9" i="5"/>
  <c r="U35" i="5" s="1"/>
  <c r="T9" i="5"/>
  <c r="T35" i="5" s="1"/>
  <c r="S9" i="5"/>
  <c r="S35" i="5" s="1"/>
  <c r="R9" i="5"/>
  <c r="R35" i="5" s="1"/>
  <c r="AD8" i="5"/>
  <c r="AD34" i="5" s="1"/>
  <c r="AC8" i="5"/>
  <c r="AC34" i="5" s="1"/>
  <c r="AB8" i="5"/>
  <c r="AB34" i="5" s="1"/>
  <c r="AA8" i="5"/>
  <c r="AA34" i="5" s="1"/>
  <c r="Z8" i="5"/>
  <c r="Z34" i="5" s="1"/>
  <c r="Y8" i="5"/>
  <c r="Y34" i="5" s="1"/>
  <c r="W8" i="5"/>
  <c r="W34" i="5" s="1"/>
  <c r="V8" i="5"/>
  <c r="V34" i="5" s="1"/>
  <c r="U8" i="5"/>
  <c r="U34" i="5" s="1"/>
  <c r="T8" i="5"/>
  <c r="T34" i="5" s="1"/>
  <c r="S8" i="5"/>
  <c r="S34" i="5" s="1"/>
  <c r="R8" i="5"/>
  <c r="R34" i="5" s="1"/>
  <c r="AD7" i="5"/>
  <c r="AD33" i="5" s="1"/>
  <c r="AC7" i="5"/>
  <c r="AC33" i="5" s="1"/>
  <c r="AB7" i="5"/>
  <c r="AB33" i="5" s="1"/>
  <c r="AA7" i="5"/>
  <c r="AA33" i="5" s="1"/>
  <c r="Z7" i="5"/>
  <c r="Z33" i="5" s="1"/>
  <c r="Y7" i="5"/>
  <c r="Y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AD6" i="5"/>
  <c r="AD32" i="5" s="1"/>
  <c r="AC6" i="5"/>
  <c r="AC32" i="5" s="1"/>
  <c r="AB6" i="5"/>
  <c r="AB32" i="5" s="1"/>
  <c r="AA6" i="5"/>
  <c r="AA32" i="5" s="1"/>
  <c r="Z6" i="5"/>
  <c r="Z32" i="5" s="1"/>
  <c r="Y6" i="5"/>
  <c r="Y32" i="5" s="1"/>
  <c r="W6" i="5"/>
  <c r="W32" i="5" s="1"/>
  <c r="V6" i="5"/>
  <c r="V32" i="5" s="1"/>
  <c r="U6" i="5"/>
  <c r="U32" i="5" s="1"/>
  <c r="T6" i="5"/>
  <c r="T32" i="5" s="1"/>
  <c r="S6" i="5"/>
  <c r="R6" i="5"/>
  <c r="R32" i="5" s="1"/>
  <c r="AD5" i="5"/>
  <c r="AD31" i="5" s="1"/>
  <c r="AC5" i="5"/>
  <c r="AC31" i="5" s="1"/>
  <c r="AB5" i="5"/>
  <c r="AB31" i="5" s="1"/>
  <c r="AA5" i="5"/>
  <c r="AA31" i="5" s="1"/>
  <c r="Z5" i="5"/>
  <c r="Z31" i="5" s="1"/>
  <c r="Y5" i="5"/>
  <c r="Y31" i="5" s="1"/>
  <c r="W5" i="5"/>
  <c r="W31" i="5" s="1"/>
  <c r="V5" i="5"/>
  <c r="V31" i="5" s="1"/>
  <c r="U5" i="5"/>
  <c r="U31" i="5" s="1"/>
  <c r="T5" i="5"/>
  <c r="T31" i="5" s="1"/>
  <c r="S5" i="5"/>
  <c r="S31" i="5" s="1"/>
  <c r="R5" i="5"/>
  <c r="R31" i="5" s="1"/>
  <c r="AD4" i="5"/>
  <c r="AD30" i="5" s="1"/>
  <c r="AC4" i="5"/>
  <c r="AC30" i="5" s="1"/>
  <c r="AB4" i="5"/>
  <c r="AB30" i="5" s="1"/>
  <c r="AA4" i="5"/>
  <c r="AA30" i="5" s="1"/>
  <c r="Z4" i="5"/>
  <c r="Z30" i="5" s="1"/>
  <c r="Y4" i="5"/>
  <c r="Y30" i="5" s="1"/>
  <c r="W4" i="5"/>
  <c r="W30" i="5" s="1"/>
  <c r="V4" i="5"/>
  <c r="V30" i="5" s="1"/>
  <c r="U4" i="5"/>
  <c r="U30" i="5" s="1"/>
  <c r="T4" i="5"/>
  <c r="T30" i="5" s="1"/>
  <c r="S4" i="5"/>
  <c r="S30" i="5" s="1"/>
  <c r="R4" i="5"/>
  <c r="R30" i="5" s="1"/>
  <c r="AD3" i="5"/>
  <c r="AD29" i="5" s="1"/>
  <c r="AC3" i="5"/>
  <c r="AC29" i="5" s="1"/>
  <c r="AB3" i="5"/>
  <c r="AB29" i="5" s="1"/>
  <c r="AA3" i="5"/>
  <c r="AA29" i="5" s="1"/>
  <c r="Z3" i="5"/>
  <c r="Z29" i="5" s="1"/>
  <c r="Y3" i="5"/>
  <c r="Y29" i="5" s="1"/>
  <c r="W3" i="5"/>
  <c r="W29" i="5" s="1"/>
  <c r="V3" i="5"/>
  <c r="V29" i="5" s="1"/>
  <c r="U3" i="5"/>
  <c r="U29" i="5" s="1"/>
  <c r="T3" i="5"/>
  <c r="T29" i="5" s="1"/>
  <c r="S3" i="5"/>
  <c r="S29" i="5" s="1"/>
  <c r="R3" i="5"/>
  <c r="R29" i="5" s="1"/>
  <c r="AD2" i="5"/>
  <c r="AD28" i="5" s="1"/>
  <c r="AC2" i="5"/>
  <c r="AC28" i="5" s="1"/>
  <c r="AB2" i="5"/>
  <c r="AB28" i="5" s="1"/>
  <c r="AA2" i="5"/>
  <c r="AA28" i="5" s="1"/>
  <c r="Z2" i="5"/>
  <c r="Z28" i="5" s="1"/>
  <c r="Y2" i="5"/>
  <c r="Y28" i="5" s="1"/>
  <c r="W2" i="5"/>
  <c r="W28" i="5" s="1"/>
  <c r="V2" i="5"/>
  <c r="V28" i="5" s="1"/>
  <c r="U2" i="5"/>
  <c r="U28" i="5" s="1"/>
  <c r="T2" i="5"/>
  <c r="T28" i="5" s="1"/>
  <c r="S2" i="5"/>
  <c r="S28" i="5" s="1"/>
  <c r="R2" i="5"/>
  <c r="R28" i="5" s="1"/>
  <c r="AD1" i="5"/>
  <c r="AD27" i="5" s="1"/>
  <c r="AC1" i="5"/>
  <c r="AC27" i="5" s="1"/>
  <c r="AB1" i="5"/>
  <c r="AB27" i="5" s="1"/>
  <c r="AA1" i="5"/>
  <c r="AA27" i="5" s="1"/>
  <c r="Z1" i="5"/>
  <c r="Z27" i="5" s="1"/>
  <c r="Y1" i="5"/>
  <c r="Y27" i="5" s="1"/>
  <c r="W1" i="5"/>
  <c r="W27" i="5" s="1"/>
  <c r="V1" i="5"/>
  <c r="V27" i="5" s="1"/>
  <c r="U1" i="5"/>
  <c r="U27" i="5" s="1"/>
  <c r="T1" i="5"/>
  <c r="T27" i="5" s="1"/>
  <c r="S1" i="5"/>
  <c r="S27" i="5" s="1"/>
  <c r="R1" i="5"/>
  <c r="R27" i="5" s="1"/>
</calcChain>
</file>

<file path=xl/sharedStrings.xml><?xml version="1.0" encoding="utf-8"?>
<sst xmlns="http://schemas.openxmlformats.org/spreadsheetml/2006/main" count="448" uniqueCount="330">
  <si>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</si>
  <si>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</si>
  <si>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</si>
  <si>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</si>
  <si>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</si>
  <si>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</si>
  <si>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</si>
  <si>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</si>
  <si>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</si>
  <si>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</si>
  <si>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</si>
  <si>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</si>
  <si>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</si>
  <si>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</si>
  <si>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</si>
  <si>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</si>
  <si>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</si>
  <si>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</si>
  <si>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</si>
  <si>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</si>
  <si>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</si>
  <si>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</si>
  <si>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</si>
  <si>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</si>
  <si>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</si>
  <si>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</si>
  <si>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</si>
  <si>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</si>
  <si>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</si>
  <si>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</si>
  <si>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</si>
  <si>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</si>
  <si>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</si>
  <si>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</si>
  <si>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</si>
  <si>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</si>
  <si>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</si>
  <si>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</si>
  <si>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</si>
  <si>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</si>
  <si>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</si>
  <si>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</si>
  <si>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</si>
  <si>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</si>
  <si>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</si>
  <si>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</si>
  <si>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</si>
  <si>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</si>
  <si>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</si>
  <si>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</si>
  <si>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</si>
  <si>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</si>
  <si>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</si>
  <si>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</si>
  <si>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</si>
  <si>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</si>
  <si>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</si>
  <si>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</si>
  <si>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</si>
  <si>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</si>
  <si>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</si>
  <si>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</si>
  <si>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</si>
  <si>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</si>
  <si>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</si>
  <si>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</si>
  <si>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</si>
  <si>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</si>
  <si>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</si>
  <si>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</si>
  <si>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</si>
  <si>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</si>
  <si>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</si>
  <si>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</si>
  <si>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</si>
  <si>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</si>
  <si>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</si>
  <si>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</si>
  <si>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</si>
  <si>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</si>
  <si>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</si>
  <si>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</si>
  <si>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</si>
  <si>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</si>
  <si>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</si>
  <si>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</si>
  <si>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</si>
  <si>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</si>
  <si>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</si>
  <si>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</si>
  <si>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</si>
  <si>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</si>
  <si>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</si>
  <si>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</si>
  <si>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</si>
  <si>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</si>
  <si>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</si>
  <si>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</si>
  <si>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</si>
  <si>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</si>
  <si>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</si>
  <si>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</si>
  <si>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</si>
  <si>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</si>
  <si>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</si>
  <si>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</si>
  <si>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</si>
  <si>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</si>
  <si>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</si>
  <si>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</si>
  <si>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</si>
  <si>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</si>
  <si>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</si>
  <si>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</si>
  <si>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</si>
  <si>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</si>
  <si>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</si>
  <si>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</si>
  <si>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</si>
  <si>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</si>
  <si>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</si>
  <si>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</si>
  <si>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</si>
  <si>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</si>
  <si>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</si>
  <si>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</si>
  <si>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</si>
  <si>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</si>
  <si>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</si>
  <si>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</si>
  <si>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</si>
  <si>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</si>
  <si>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</si>
  <si>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</si>
  <si>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</si>
  <si>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</si>
  <si>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</si>
  <si>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</si>
  <si>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</si>
  <si>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</si>
  <si>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</si>
  <si>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</si>
  <si>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</si>
  <si>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</si>
  <si>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</si>
  <si>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</si>
  <si>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</si>
  <si>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</si>
  <si>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</si>
  <si>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</si>
  <si>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</si>
  <si>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</si>
  <si>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</si>
  <si>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</si>
  <si>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</si>
  <si>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</si>
  <si>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</si>
  <si>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</si>
  <si>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</si>
  <si>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</si>
  <si>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</si>
  <si>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</si>
  <si>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</si>
  <si>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</si>
  <si>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</si>
  <si>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</si>
  <si>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</si>
  <si>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</si>
  <si>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</si>
  <si>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</si>
  <si>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</si>
  <si>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</si>
  <si>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</si>
  <si>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WC-Extract</t>
  </si>
  <si>
    <t>0.7746±0.0297</t>
  </si>
  <si>
    <t>0.7611±0.0317</t>
  </si>
  <si>
    <t>0.8021±0.0438</t>
  </si>
  <si>
    <t>0.5511±0.0601</t>
  </si>
  <si>
    <t>0.8502±0.0229</t>
  </si>
  <si>
    <t>0.7805±0.0296</t>
  </si>
  <si>
    <t>0.7732±0.0275</t>
  </si>
  <si>
    <t>0.7505±0.0306</t>
  </si>
  <si>
    <t>0.82±0.0301</t>
  </si>
  <si>
    <t>0.5493±0.0547</t>
  </si>
  <si>
    <t>0.853±0.0149</t>
  </si>
  <si>
    <t>0.7834±0.0254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</si>
  <si>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</si>
  <si>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</si>
  <si>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</si>
  <si>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</si>
  <si>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</si>
  <si>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</si>
  <si>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</si>
  <si>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</si>
  <si>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</si>
  <si>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</si>
  <si>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</si>
  <si>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</si>
  <si>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0.7786±0.003</t>
  </si>
  <si>
    <t>0.7881±0.003</t>
  </si>
  <si>
    <t>0.7686±0.0053</t>
  </si>
  <si>
    <t>0.5651±0.0051</t>
  </si>
  <si>
    <t>0.9181±0.0021</t>
  </si>
  <si>
    <t>0.7127±0.0048</t>
  </si>
  <si>
    <t>0.7721±0.007</t>
  </si>
  <si>
    <t>0.7362±0.0185</t>
  </si>
  <si>
    <t>0.6851±0.0228</t>
  </si>
  <si>
    <t>0.5553±0.0128</t>
  </si>
  <si>
    <t>0.7638±0.0171</t>
  </si>
  <si>
    <t>0.7092±0.0081</t>
  </si>
  <si>
    <t>0.8153±0.0334</t>
  </si>
  <si>
    <t>0.7862±0.0287</t>
  </si>
  <si>
    <t>0.7594±0.0699</t>
  </si>
  <si>
    <t>0.6439±0.0772</t>
  </si>
  <si>
    <t>0.9064±0.0309</t>
  </si>
  <si>
    <t>0.7719±0.0499</t>
  </si>
  <si>
    <t>0.8149±0.0344</t>
  </si>
  <si>
    <t>0.787±0.0302</t>
  </si>
  <si>
    <t>0.7565±0.0711</t>
  </si>
  <si>
    <t>0.6423±0.0791</t>
  </si>
  <si>
    <t>0.9047±0.0317</t>
  </si>
  <si>
    <t>0.7707±0.051</t>
  </si>
  <si>
    <t>0.501±0.0191</t>
  </si>
  <si>
    <t>0.4364±0.0491</t>
  </si>
  <si>
    <t>0.4188±0.0335</t>
  </si>
  <si>
    <t>0.1602±0.0453</t>
  </si>
  <si>
    <t>0.5892±0.0358</t>
  </si>
  <si>
    <t>0.4266±0.0387</t>
  </si>
  <si>
    <t>0.4863±0.0276</t>
  </si>
  <si>
    <t>0.4531±0.0706</t>
  </si>
  <si>
    <t>0.4214±0.0221</t>
  </si>
  <si>
    <t>0.1588±0.0395</t>
  </si>
  <si>
    <t>0.6068±0.0157</t>
  </si>
  <si>
    <t>0.4345±0.031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</si>
  <si>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</si>
  <si>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</si>
  <si>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</si>
  <si>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</si>
  <si>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</si>
  <si>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</si>
  <si>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</si>
  <si>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</si>
  <si>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</si>
  <si>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</si>
  <si>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</si>
  <si>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</si>
  <si>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</si>
  <si>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</si>
  <si>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</si>
  <si>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</si>
  <si>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</si>
  <si>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</si>
  <si>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</si>
  <si>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</si>
  <si>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</si>
  <si>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</si>
  <si>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</si>
  <si>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</si>
  <si>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0.7679±0.0197</t>
  </si>
  <si>
    <t>0.7591±0.0227</t>
  </si>
  <si>
    <t>0.773±0.0147</t>
  </si>
  <si>
    <t>0.6428±0.0266</t>
  </si>
  <si>
    <t>0.9056±0.0089</t>
  </si>
  <si>
    <t>0.7659±0.0176</t>
  </si>
  <si>
    <t>0.7667±0.031</t>
  </si>
  <si>
    <t>0.7596±0.0292</t>
  </si>
  <si>
    <t>0.7744±0.03</t>
  </si>
  <si>
    <t>0.6411±0.0465</t>
  </si>
  <si>
    <t>0.8967±0.0212</t>
  </si>
  <si>
    <t>0.7669±0.0288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</si>
  <si>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</si>
  <si>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</si>
  <si>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</si>
  <si>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</si>
  <si>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</si>
  <si>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</si>
  <si>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</si>
  <si>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</si>
  <si>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</si>
  <si>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</si>
  <si>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</si>
  <si>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</si>
  <si>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0.7093±0.0128</t>
  </si>
  <si>
    <t>0.7336±0.0087</t>
  </si>
  <si>
    <t>0.693±0.0163</t>
  </si>
  <si>
    <t>0.5018±0.025</t>
  </si>
  <si>
    <t>0.9085±0.0083</t>
  </si>
  <si>
    <t>0.5726±0.0201</t>
  </si>
  <si>
    <t>0.6879±0.0115</t>
  </si>
  <si>
    <t>0.5799±0.0221</t>
  </si>
  <si>
    <t>0.5315±0.0294</t>
  </si>
  <si>
    <t>0.4716±0.0177</t>
  </si>
  <si>
    <t>0.6877±0.0196</t>
  </si>
  <si>
    <t>0.5544±0.0231</t>
  </si>
  <si>
    <t>0.7348±0.0182</t>
  </si>
  <si>
    <t>0.675±0.0281</t>
  </si>
  <si>
    <t>0.5787±0.0359</t>
  </si>
  <si>
    <t>0.5499±0.0352</t>
  </si>
  <si>
    <t>0.866±0.0154</t>
  </si>
  <si>
    <t>0.6222±0.0225</t>
  </si>
  <si>
    <t>0.7341±0.0153</t>
  </si>
  <si>
    <t>0.679±0.0218</t>
  </si>
  <si>
    <t>0.5777±0.0348</t>
  </si>
  <si>
    <t>0.548±0.0292</t>
  </si>
  <si>
    <t>0.8654±0.0153</t>
  </si>
  <si>
    <t>0.6235±0.0199</t>
  </si>
  <si>
    <t>0.6666±0.0065</t>
  </si>
  <si>
    <t>0.5963±0.0561</t>
  </si>
  <si>
    <t>0.4486±0.0162</t>
  </si>
  <si>
    <t>0.415±0.0099</t>
  </si>
  <si>
    <t>0.8112±0.0058</t>
  </si>
  <si>
    <t>0.5107±0.0161</t>
  </si>
  <si>
    <t>0.6687±0.0041</t>
  </si>
  <si>
    <t>0.5984±0.0273</t>
  </si>
  <si>
    <t>0.4537±0.0247</t>
  </si>
  <si>
    <t>0.4177±0.009</t>
  </si>
  <si>
    <t>0.8176±0.0089</t>
  </si>
  <si>
    <t>0.5151±0.0103</t>
  </si>
  <si>
    <t>0.7236±0.003</t>
  </si>
  <si>
    <t>0.6673±0.0112</t>
  </si>
  <si>
    <t>0.5812±0.0181</t>
  </si>
  <si>
    <t>0.4366±0.0102</t>
  </si>
  <si>
    <t>0.8161±0.0039</t>
  </si>
  <si>
    <t>0.621±0.0076</t>
  </si>
  <si>
    <t>0.7262±0.0049</t>
  </si>
  <si>
    <t>0.6708±0.0127</t>
  </si>
  <si>
    <t>0.5894±0.0118</t>
  </si>
  <si>
    <t>0.444±0.0088</t>
  </si>
  <si>
    <t>0.8189±0.0046</t>
  </si>
  <si>
    <t>0.6273±0.0063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</si>
</sst>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tabSelected="1" workbookViewId="0">
      <selection activeCell="I3" sqref="I3:N3"/>
    </sheetView>
  </sheetViews>
  <sheetFormatPr defaultRowHeight="15" x14ac:dyDescent="0.25"/>
  <cols>
    <col min="1" max="1" width="13.85546875" style="10" bestFit="1" customWidth="1"/>
    <col min="2" max="14" width="10.5703125" bestFit="1" customWidth="1"/>
  </cols>
  <sheetData>
    <row r="1" spans="1:14" ht="19.5" customHeight="1" x14ac:dyDescent="0.25">
      <c r="A1" s="6" t="s">
        <v>133</v>
      </c>
      <c r="I1" s="6" t="s">
        <v>134</v>
      </c>
    </row>
    <row r="2" spans="1:14" ht="19.5" customHeight="1" x14ac:dyDescent="0.25">
      <c r="A2" s="7"/>
      <c r="B2" s="6" t="s">
        <v>135</v>
      </c>
      <c r="C2" s="6" t="s">
        <v>136</v>
      </c>
      <c r="D2" s="6" t="s">
        <v>137</v>
      </c>
      <c r="E2" s="6" t="s">
        <v>138</v>
      </c>
      <c r="F2" s="6" t="s">
        <v>139</v>
      </c>
      <c r="G2" s="6" t="s">
        <v>140</v>
      </c>
      <c r="I2" s="6" t="s">
        <v>135</v>
      </c>
      <c r="J2" s="6" t="s">
        <v>136</v>
      </c>
      <c r="K2" s="6" t="s">
        <v>137</v>
      </c>
      <c r="L2" s="6" t="s">
        <v>138</v>
      </c>
      <c r="M2" s="6" t="s">
        <v>139</v>
      </c>
      <c r="N2" s="6" t="s">
        <v>140</v>
      </c>
    </row>
    <row r="3" spans="1:14" ht="19.5" customHeight="1" x14ac:dyDescent="0.25">
      <c r="A3" s="8" t="s">
        <v>141</v>
      </c>
      <c r="B3" t="s">
        <v>306</v>
      </c>
      <c r="C3" t="s">
        <v>307</v>
      </c>
      <c r="D3" t="s">
        <v>308</v>
      </c>
      <c r="E3" t="s">
        <v>309</v>
      </c>
      <c r="F3" t="s">
        <v>310</v>
      </c>
      <c r="G3" t="s">
        <v>311</v>
      </c>
      <c r="I3" t="s">
        <v>312</v>
      </c>
      <c r="J3" t="s">
        <v>313</v>
      </c>
      <c r="K3" t="s">
        <v>314</v>
      </c>
      <c r="L3" t="s">
        <v>315</v>
      </c>
      <c r="M3" t="s">
        <v>316</v>
      </c>
      <c r="N3" t="s">
        <v>317</v>
      </c>
    </row>
    <row r="4" spans="1:14" ht="19.5" customHeight="1" x14ac:dyDescent="0.25">
      <c r="A4" s="6" t="s">
        <v>152</v>
      </c>
      <c r="B4" t="s">
        <v>270</v>
      </c>
      <c r="C4" t="s">
        <v>271</v>
      </c>
      <c r="D4" t="s">
        <v>272</v>
      </c>
      <c r="E4" t="s">
        <v>273</v>
      </c>
      <c r="F4" t="s">
        <v>274</v>
      </c>
      <c r="G4" t="s">
        <v>275</v>
      </c>
      <c r="I4" t="s">
        <v>276</v>
      </c>
      <c r="J4" t="s">
        <v>277</v>
      </c>
      <c r="K4" t="s">
        <v>278</v>
      </c>
      <c r="L4" t="s">
        <v>279</v>
      </c>
      <c r="M4" t="s">
        <v>280</v>
      </c>
      <c r="N4" t="s">
        <v>281</v>
      </c>
    </row>
    <row r="5" spans="1:14" ht="19.5" customHeight="1" x14ac:dyDescent="0.25">
      <c r="A5" s="6" t="s">
        <v>163</v>
      </c>
      <c r="B5" t="s">
        <v>282</v>
      </c>
      <c r="C5" t="s">
        <v>283</v>
      </c>
      <c r="D5" t="s">
        <v>284</v>
      </c>
      <c r="E5" t="s">
        <v>285</v>
      </c>
      <c r="F5" t="s">
        <v>286</v>
      </c>
      <c r="G5" t="s">
        <v>287</v>
      </c>
      <c r="I5" t="s">
        <v>288</v>
      </c>
      <c r="J5" t="s">
        <v>289</v>
      </c>
      <c r="K5" t="s">
        <v>290</v>
      </c>
      <c r="L5" t="s">
        <v>291</v>
      </c>
      <c r="M5" t="s">
        <v>292</v>
      </c>
      <c r="N5" t="s">
        <v>293</v>
      </c>
    </row>
    <row r="6" spans="1:14" ht="19.5" customHeight="1" x14ac:dyDescent="0.25">
      <c r="A6" s="6" t="s">
        <v>173</v>
      </c>
      <c r="B6" t="s">
        <v>294</v>
      </c>
      <c r="C6" t="s">
        <v>295</v>
      </c>
      <c r="D6" t="s">
        <v>296</v>
      </c>
      <c r="E6" t="s">
        <v>297</v>
      </c>
      <c r="F6" t="s">
        <v>298</v>
      </c>
      <c r="G6" t="s">
        <v>299</v>
      </c>
      <c r="I6" t="s">
        <v>300</v>
      </c>
      <c r="J6" t="s">
        <v>301</v>
      </c>
      <c r="K6" t="s">
        <v>302</v>
      </c>
      <c r="L6" t="s">
        <v>303</v>
      </c>
      <c r="M6" t="s">
        <v>304</v>
      </c>
      <c r="N6" t="s">
        <v>305</v>
      </c>
    </row>
    <row r="7" spans="1:14" ht="19.5" customHeight="1" x14ac:dyDescent="0.25">
      <c r="A7" s="6"/>
    </row>
    <row r="8" spans="1:14" ht="19.5" customHeight="1" x14ac:dyDescent="0.25">
      <c r="A8" s="6"/>
    </row>
    <row r="9" spans="1:14" ht="19.5" customHeight="1" x14ac:dyDescent="0.25">
      <c r="A9" s="6"/>
    </row>
    <row r="10" spans="1:14" ht="19.5" customHeight="1" x14ac:dyDescent="0.25">
      <c r="A10" s="6"/>
    </row>
    <row r="11" spans="1:14" ht="19.5" customHeight="1" x14ac:dyDescent="0.25">
      <c r="A11" s="6"/>
    </row>
    <row r="12" spans="1:14" ht="19.5" customHeight="1" x14ac:dyDescent="0.25">
      <c r="A12" s="6"/>
    </row>
    <row r="13" spans="1:14" ht="19.5" customHeight="1" x14ac:dyDescent="0.25">
      <c r="A13" s="6"/>
    </row>
    <row r="14" spans="1:14" ht="19.5" customHeight="1" x14ac:dyDescent="0.25">
      <c r="A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3"/>
  <sheetViews>
    <sheetView workbookViewId="0"/>
  </sheetViews>
  <sheetFormatPr defaultRowHeight="15" x14ac:dyDescent="0.25"/>
  <cols>
    <col min="1" max="1" width="20.140625" style="10" bestFit="1" customWidth="1"/>
    <col min="2" max="14" width="10.5703125" bestFit="1" customWidth="1"/>
  </cols>
  <sheetData>
    <row r="1" spans="1:14" ht="18.75" customHeight="1" x14ac:dyDescent="0.25">
      <c r="A1" s="6" t="s">
        <v>133</v>
      </c>
      <c r="I1" s="6" t="s">
        <v>134</v>
      </c>
    </row>
    <row r="2" spans="1:14" ht="18.75" customHeight="1" x14ac:dyDescent="0.25">
      <c r="A2" s="7"/>
      <c r="B2" s="6" t="s">
        <v>135</v>
      </c>
      <c r="C2" s="6" t="s">
        <v>136</v>
      </c>
      <c r="D2" s="6" t="s">
        <v>137</v>
      </c>
      <c r="E2" s="6" t="s">
        <v>138</v>
      </c>
      <c r="F2" s="6" t="s">
        <v>139</v>
      </c>
      <c r="G2" s="6" t="s">
        <v>140</v>
      </c>
      <c r="I2" s="6" t="s">
        <v>135</v>
      </c>
      <c r="J2" s="6" t="s">
        <v>136</v>
      </c>
      <c r="K2" s="6" t="s">
        <v>137</v>
      </c>
      <c r="L2" s="6" t="s">
        <v>138</v>
      </c>
      <c r="M2" s="6" t="s">
        <v>139</v>
      </c>
      <c r="N2" s="6" t="s">
        <v>140</v>
      </c>
    </row>
    <row r="3" spans="1:14" ht="18.75" customHeight="1" x14ac:dyDescent="0.25">
      <c r="A3" s="8" t="s">
        <v>141</v>
      </c>
      <c r="B3" t="s">
        <v>222</v>
      </c>
      <c r="C3" t="s">
        <v>223</v>
      </c>
      <c r="D3" t="s">
        <v>224</v>
      </c>
      <c r="E3" t="s">
        <v>225</v>
      </c>
      <c r="F3" t="s">
        <v>226</v>
      </c>
      <c r="G3" t="s">
        <v>227</v>
      </c>
      <c r="I3" t="s">
        <v>228</v>
      </c>
      <c r="J3" t="s">
        <v>229</v>
      </c>
      <c r="K3" t="s">
        <v>230</v>
      </c>
      <c r="L3" t="s">
        <v>231</v>
      </c>
      <c r="M3" t="s">
        <v>232</v>
      </c>
      <c r="N3" t="s">
        <v>233</v>
      </c>
    </row>
    <row r="4" spans="1:14" ht="18.75" customHeight="1" x14ac:dyDescent="0.25">
      <c r="A4" s="6" t="s">
        <v>152</v>
      </c>
      <c r="B4" t="s">
        <v>234</v>
      </c>
      <c r="C4" t="s">
        <v>235</v>
      </c>
      <c r="D4" t="s">
        <v>236</v>
      </c>
      <c r="E4" t="s">
        <v>237</v>
      </c>
      <c r="F4" t="s">
        <v>238</v>
      </c>
      <c r="G4" t="s">
        <v>239</v>
      </c>
      <c r="I4" t="s">
        <v>240</v>
      </c>
      <c r="J4" t="s">
        <v>241</v>
      </c>
      <c r="K4" t="s">
        <v>242</v>
      </c>
      <c r="L4" t="s">
        <v>243</v>
      </c>
      <c r="M4" t="s">
        <v>244</v>
      </c>
      <c r="N4" t="s">
        <v>245</v>
      </c>
    </row>
    <row r="5" spans="1:14" ht="18.75" customHeight="1" x14ac:dyDescent="0.25">
      <c r="A5" s="6" t="s">
        <v>163</v>
      </c>
      <c r="B5" t="s">
        <v>246</v>
      </c>
      <c r="C5" t="s">
        <v>247</v>
      </c>
      <c r="D5" t="s">
        <v>248</v>
      </c>
      <c r="E5" t="s">
        <v>249</v>
      </c>
      <c r="F5" t="s">
        <v>250</v>
      </c>
      <c r="G5" t="s">
        <v>251</v>
      </c>
      <c r="I5" t="s">
        <v>252</v>
      </c>
      <c r="J5" t="s">
        <v>253</v>
      </c>
      <c r="K5" t="s">
        <v>254</v>
      </c>
      <c r="L5" t="s">
        <v>255</v>
      </c>
      <c r="M5" t="s">
        <v>256</v>
      </c>
      <c r="N5" t="s">
        <v>257</v>
      </c>
    </row>
    <row r="6" spans="1:14" ht="18.75" customHeight="1" x14ac:dyDescent="0.25">
      <c r="A6" s="6" t="s">
        <v>173</v>
      </c>
      <c r="B6" t="s">
        <v>258</v>
      </c>
      <c r="C6" t="s">
        <v>259</v>
      </c>
      <c r="D6" t="s">
        <v>260</v>
      </c>
      <c r="E6" t="s">
        <v>261</v>
      </c>
      <c r="F6" t="s">
        <v>262</v>
      </c>
      <c r="G6" t="s">
        <v>263</v>
      </c>
      <c r="I6" t="s">
        <v>264</v>
      </c>
      <c r="J6" t="s">
        <v>265</v>
      </c>
      <c r="K6" t="s">
        <v>266</v>
      </c>
      <c r="L6" t="s">
        <v>267</v>
      </c>
      <c r="M6" t="s">
        <v>268</v>
      </c>
      <c r="N6" t="s">
        <v>269</v>
      </c>
    </row>
    <row r="7" spans="1:14" ht="18.75" customHeight="1" x14ac:dyDescent="0.25">
      <c r="A7" s="6"/>
    </row>
    <row r="8" spans="1:14" ht="18.75" customHeight="1" x14ac:dyDescent="0.25">
      <c r="A8" s="6"/>
    </row>
    <row r="9" spans="1:14" ht="18.75" customHeight="1" x14ac:dyDescent="0.25">
      <c r="A9" s="6"/>
    </row>
    <row r="10" spans="1:14" ht="18.75" customHeight="1" x14ac:dyDescent="0.25">
      <c r="A10" s="6"/>
    </row>
    <row r="11" spans="1:14" ht="18.75" customHeight="1" x14ac:dyDescent="0.25">
      <c r="A11" s="6"/>
    </row>
    <row r="12" spans="1:14" ht="18.75" customHeight="1" x14ac:dyDescent="0.25">
      <c r="A12" s="6"/>
    </row>
    <row r="13" spans="1:14" ht="18.75" customHeight="1" x14ac:dyDescent="0.25">
      <c r="A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6"/>
  <sheetViews>
    <sheetView workbookViewId="0">
      <selection activeCell="K14" sqref="K14"/>
    </sheetView>
  </sheetViews>
  <sheetFormatPr defaultRowHeight="15" x14ac:dyDescent="0.25"/>
  <cols>
    <col min="1" max="1" width="14.28515625" style="10" bestFit="1" customWidth="1"/>
    <col min="2" max="14" width="13.5703125" bestFit="1" customWidth="1"/>
  </cols>
  <sheetData>
    <row r="1" spans="1:14" ht="19.5" customHeight="1" x14ac:dyDescent="0.25">
      <c r="A1" s="6" t="s">
        <v>133</v>
      </c>
      <c r="I1" s="6" t="s">
        <v>134</v>
      </c>
    </row>
    <row r="2" spans="1:14" ht="19.5" customHeight="1" x14ac:dyDescent="0.25">
      <c r="A2" s="7"/>
      <c r="B2" s="6" t="s">
        <v>135</v>
      </c>
      <c r="C2" s="6" t="s">
        <v>136</v>
      </c>
      <c r="D2" s="6" t="s">
        <v>137</v>
      </c>
      <c r="E2" s="6" t="s">
        <v>138</v>
      </c>
      <c r="F2" s="6" t="s">
        <v>139</v>
      </c>
      <c r="G2" s="6" t="s">
        <v>140</v>
      </c>
      <c r="I2" s="6" t="s">
        <v>135</v>
      </c>
      <c r="J2" s="6" t="s">
        <v>136</v>
      </c>
      <c r="K2" s="6" t="s">
        <v>137</v>
      </c>
      <c r="L2" s="6" t="s">
        <v>138</v>
      </c>
      <c r="M2" s="6" t="s">
        <v>139</v>
      </c>
      <c r="N2" s="6" t="s">
        <v>140</v>
      </c>
    </row>
    <row r="3" spans="1:14" ht="19.5" customHeight="1" x14ac:dyDescent="0.25">
      <c r="A3" s="8" t="s">
        <v>141</v>
      </c>
      <c r="B3" t="s">
        <v>318</v>
      </c>
      <c r="C3" t="s">
        <v>319</v>
      </c>
      <c r="D3" t="s">
        <v>320</v>
      </c>
      <c r="E3" t="s">
        <v>321</v>
      </c>
      <c r="F3" t="s">
        <v>322</v>
      </c>
      <c r="G3" t="s">
        <v>323</v>
      </c>
      <c r="H3" s="9"/>
      <c r="I3" t="s">
        <v>324</v>
      </c>
      <c r="J3" t="s">
        <v>325</v>
      </c>
      <c r="K3" t="s">
        <v>326</v>
      </c>
      <c r="L3" t="s">
        <v>327</v>
      </c>
      <c r="M3" t="s">
        <v>328</v>
      </c>
      <c r="N3" t="s">
        <v>329</v>
      </c>
    </row>
    <row r="4" spans="1:14" ht="19.5" customHeight="1" x14ac:dyDescent="0.25">
      <c r="A4" s="6" t="s">
        <v>152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  <c r="G4" t="s">
        <v>191</v>
      </c>
      <c r="I4" t="s">
        <v>192</v>
      </c>
      <c r="J4" t="s">
        <v>193</v>
      </c>
      <c r="K4" t="s">
        <v>194</v>
      </c>
      <c r="L4" t="s">
        <v>195</v>
      </c>
      <c r="M4" t="s">
        <v>196</v>
      </c>
      <c r="N4" t="s">
        <v>197</v>
      </c>
    </row>
    <row r="5" spans="1:14" ht="19.5" customHeight="1" x14ac:dyDescent="0.25">
      <c r="A5" s="6" t="s">
        <v>163</v>
      </c>
      <c r="B5" t="s">
        <v>198</v>
      </c>
      <c r="C5" t="s">
        <v>199</v>
      </c>
      <c r="D5" t="s">
        <v>200</v>
      </c>
      <c r="E5" t="s">
        <v>201</v>
      </c>
      <c r="F5" t="s">
        <v>202</v>
      </c>
      <c r="G5" t="s">
        <v>203</v>
      </c>
      <c r="I5" t="s">
        <v>204</v>
      </c>
      <c r="J5" t="s">
        <v>205</v>
      </c>
      <c r="K5" t="s">
        <v>206</v>
      </c>
      <c r="L5" t="s">
        <v>207</v>
      </c>
      <c r="M5" t="s">
        <v>208</v>
      </c>
      <c r="N5" t="s">
        <v>209</v>
      </c>
    </row>
    <row r="6" spans="1:14" ht="19.5" customHeight="1" x14ac:dyDescent="0.25">
      <c r="A6" s="6" t="s">
        <v>173</v>
      </c>
      <c r="B6" t="s">
        <v>210</v>
      </c>
      <c r="C6" t="s">
        <v>211</v>
      </c>
      <c r="D6" t="s">
        <v>212</v>
      </c>
      <c r="E6" t="s">
        <v>213</v>
      </c>
      <c r="F6" t="s">
        <v>214</v>
      </c>
      <c r="G6" t="s">
        <v>215</v>
      </c>
      <c r="I6" t="s">
        <v>216</v>
      </c>
      <c r="J6" t="s">
        <v>217</v>
      </c>
      <c r="K6" t="s">
        <v>218</v>
      </c>
      <c r="L6" t="s">
        <v>219</v>
      </c>
      <c r="M6" t="s">
        <v>220</v>
      </c>
      <c r="N6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6"/>
  <sheetViews>
    <sheetView workbookViewId="0"/>
  </sheetViews>
  <sheetFormatPr defaultRowHeight="15" x14ac:dyDescent="0.25"/>
  <cols>
    <col min="1" max="1" width="19.85546875" style="10" bestFit="1" customWidth="1"/>
    <col min="2" max="14" width="13.5703125" bestFit="1" customWidth="1"/>
  </cols>
  <sheetData>
    <row r="1" spans="1:14" ht="19.5" customHeight="1" x14ac:dyDescent="0.25">
      <c r="A1" s="6" t="s">
        <v>133</v>
      </c>
      <c r="I1" s="6" t="s">
        <v>134</v>
      </c>
    </row>
    <row r="2" spans="1:14" ht="19.5" customHeight="1" x14ac:dyDescent="0.25">
      <c r="A2" s="7"/>
      <c r="B2" s="6" t="s">
        <v>135</v>
      </c>
      <c r="C2" s="6" t="s">
        <v>136</v>
      </c>
      <c r="D2" s="6" t="s">
        <v>137</v>
      </c>
      <c r="E2" s="6" t="s">
        <v>138</v>
      </c>
      <c r="F2" s="6" t="s">
        <v>139</v>
      </c>
      <c r="G2" s="6" t="s">
        <v>140</v>
      </c>
      <c r="I2" s="6" t="s">
        <v>135</v>
      </c>
      <c r="J2" s="6" t="s">
        <v>136</v>
      </c>
      <c r="K2" s="6" t="s">
        <v>137</v>
      </c>
      <c r="L2" s="6" t="s">
        <v>138</v>
      </c>
      <c r="M2" s="6" t="s">
        <v>139</v>
      </c>
      <c r="N2" s="6" t="s">
        <v>140</v>
      </c>
    </row>
    <row r="3" spans="1:14" ht="19.5" customHeight="1" x14ac:dyDescent="0.25">
      <c r="A3" s="8" t="s">
        <v>141</v>
      </c>
      <c r="B3" t="s">
        <v>142</v>
      </c>
      <c r="C3" t="s">
        <v>142</v>
      </c>
      <c r="D3" t="s">
        <v>142</v>
      </c>
      <c r="E3" t="s">
        <v>143</v>
      </c>
      <c r="F3" t="s">
        <v>144</v>
      </c>
      <c r="G3" t="s">
        <v>145</v>
      </c>
      <c r="H3" s="9"/>
      <c r="I3" t="s">
        <v>146</v>
      </c>
      <c r="J3" t="s">
        <v>147</v>
      </c>
      <c r="K3" t="s">
        <v>148</v>
      </c>
      <c r="L3" t="s">
        <v>149</v>
      </c>
      <c r="M3" t="s">
        <v>150</v>
      </c>
      <c r="N3" t="s">
        <v>151</v>
      </c>
    </row>
    <row r="4" spans="1:14" ht="19.5" customHeight="1" x14ac:dyDescent="0.25">
      <c r="A4" s="6" t="s">
        <v>152</v>
      </c>
      <c r="B4" t="s">
        <v>153</v>
      </c>
      <c r="C4" t="s">
        <v>153</v>
      </c>
      <c r="D4" t="s">
        <v>153</v>
      </c>
      <c r="E4" t="s">
        <v>154</v>
      </c>
      <c r="F4" t="s">
        <v>155</v>
      </c>
      <c r="G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</row>
    <row r="5" spans="1:14" ht="19.5" customHeight="1" x14ac:dyDescent="0.25">
      <c r="A5" s="6" t="s">
        <v>163</v>
      </c>
      <c r="B5" t="s">
        <v>164</v>
      </c>
      <c r="C5" t="s">
        <v>164</v>
      </c>
      <c r="D5" t="s">
        <v>164</v>
      </c>
      <c r="E5" t="s">
        <v>165</v>
      </c>
      <c r="F5" t="s">
        <v>166</v>
      </c>
      <c r="G5" t="s">
        <v>167</v>
      </c>
      <c r="I5" t="s">
        <v>168</v>
      </c>
      <c r="J5" t="s">
        <v>169</v>
      </c>
      <c r="K5" t="s">
        <v>170</v>
      </c>
      <c r="L5" t="s">
        <v>171</v>
      </c>
      <c r="M5" t="s">
        <v>170</v>
      </c>
      <c r="N5" t="s">
        <v>172</v>
      </c>
    </row>
    <row r="6" spans="1:14" ht="19.5" customHeight="1" x14ac:dyDescent="0.25">
      <c r="A6" s="6" t="s">
        <v>173</v>
      </c>
      <c r="B6" t="s">
        <v>174</v>
      </c>
      <c r="C6" t="s">
        <v>175</v>
      </c>
      <c r="D6" t="s">
        <v>176</v>
      </c>
      <c r="E6" t="s">
        <v>177</v>
      </c>
      <c r="F6" t="s">
        <v>178</v>
      </c>
      <c r="G6" t="s">
        <v>179</v>
      </c>
      <c r="I6" t="s">
        <v>180</v>
      </c>
      <c r="J6" t="s">
        <v>181</v>
      </c>
      <c r="K6" t="s">
        <v>182</v>
      </c>
      <c r="L6" t="s">
        <v>183</v>
      </c>
      <c r="M6" t="s">
        <v>184</v>
      </c>
      <c r="N6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D120"/>
  <sheetViews>
    <sheetView workbookViewId="0"/>
  </sheetViews>
  <sheetFormatPr defaultRowHeight="15" x14ac:dyDescent="0.25"/>
  <cols>
    <col min="1" max="1" width="13.5703125" bestFit="1" customWidth="1"/>
    <col min="2" max="7" width="13.5703125" style="4" bestFit="1" customWidth="1"/>
    <col min="8" max="8" width="13.5703125" style="5" bestFit="1" customWidth="1"/>
    <col min="9" max="14" width="13.5703125" style="4" bestFit="1" customWidth="1"/>
    <col min="15" max="17" width="13.5703125" bestFit="1" customWidth="1"/>
    <col min="18" max="18" width="11.42578125" style="4" bestFit="1" customWidth="1"/>
    <col min="19" max="19" width="11.7109375" style="4" bestFit="1" customWidth="1"/>
    <col min="20" max="20" width="11.42578125" style="4" bestFit="1" customWidth="1"/>
    <col min="21" max="21" width="12" style="4" bestFit="1" customWidth="1"/>
    <col min="22" max="22" width="11.5703125" style="4" bestFit="1" customWidth="1"/>
    <col min="23" max="23" width="13.85546875" style="4" bestFit="1" customWidth="1"/>
    <col min="24" max="24" width="13.85546875" bestFit="1" customWidth="1"/>
    <col min="25" max="30" width="13.5703125" style="4" bestFit="1" customWidth="1"/>
  </cols>
  <sheetData>
    <row r="1" spans="1:30" ht="18.75" customHeight="1" x14ac:dyDescent="0.25">
      <c r="A1" t="s">
        <v>0</v>
      </c>
      <c r="B1" s="1">
        <v>0.73849607182940502</v>
      </c>
      <c r="C1" s="1">
        <v>0.66018078423997995</v>
      </c>
      <c r="D1" s="1">
        <v>0.59701711557744797</v>
      </c>
      <c r="E1" s="1">
        <v>0.55535277184531795</v>
      </c>
      <c r="F1" s="1">
        <v>0.85164489892057704</v>
      </c>
      <c r="G1" s="1">
        <v>0.62701222715031202</v>
      </c>
      <c r="H1" s="2">
        <v>1</v>
      </c>
      <c r="I1" s="1">
        <v>0.75336574420344005</v>
      </c>
      <c r="J1" s="1">
        <v>0.69940800550048399</v>
      </c>
      <c r="K1" s="1">
        <v>0.60506779837084301</v>
      </c>
      <c r="L1" s="1">
        <v>0.57889412934185802</v>
      </c>
      <c r="M1" s="1">
        <v>0.87283096213165101</v>
      </c>
      <c r="N1" s="1">
        <v>0.64882654135126205</v>
      </c>
      <c r="Q1" t="s">
        <v>1</v>
      </c>
      <c r="R1" s="1">
        <f t="shared" ref="R1:R12" si="0">AVERAGE(B1,B13,B25,B37,B49,B61,B73,B85,B97,B109)</f>
        <v>0.73168724279835351</v>
      </c>
      <c r="S1" s="1">
        <f t="shared" ref="S1:S12" si="1">AVERAGE(C1,C13,C25,C37,C49,C61,C73,C85,C97,C109)</f>
        <v>0.67403890424963608</v>
      </c>
      <c r="T1" s="1">
        <f t="shared" ref="T1:T12" si="2">AVERAGE(D1,D13,D25,D37,D49,D61,D73,D85,D97,D109)</f>
        <v>0.57128393177727121</v>
      </c>
      <c r="U1" s="1">
        <f t="shared" ref="U1:U12" si="3">AVERAGE(E1,E13,E25,E37,E49,E61,E73,E85,E97,E109)</f>
        <v>0.54037468943236833</v>
      </c>
      <c r="V1" s="1">
        <f t="shared" ref="V1:V12" si="4">AVERAGE(F1,F13,F25,F37,F49,F61,F73,F85,F97,F109)</f>
        <v>0.85208997208686144</v>
      </c>
      <c r="W1" s="1">
        <f t="shared" ref="W1:W12" si="5">AVERAGE(G1,G13,G25,G37,G49,G61,G73,G85,G97,G109)</f>
        <v>0.61738641792424431</v>
      </c>
      <c r="Y1" s="1">
        <f t="shared" ref="Y1:Y24" si="6">AVERAGE(I1,I13,I25,I37,I49,I61,I73,I85,I97,I109)</f>
        <v>0.73311518324607294</v>
      </c>
      <c r="Z1" s="1">
        <f t="shared" ref="Z1:Z24" si="7">AVERAGE(J1,J13,J25,J37,J49,J61,J73,J85,J97,J109)</f>
        <v>0.70134681015931966</v>
      </c>
      <c r="AA1" s="1">
        <f t="shared" ref="AA1:AA24" si="8">AVERAGE(K1,K13,K25,K37,K49,K61,K73,K85,K97,K109)</f>
        <v>0.5624998673153937</v>
      </c>
      <c r="AB1" s="1">
        <f t="shared" ref="AB1:AB24" si="9">AVERAGE(L1,L13,L25,L37,L49,L61,L73,L85,L97,L109)</f>
        <v>0.54081077138844125</v>
      </c>
      <c r="AC1" s="1">
        <f t="shared" ref="AC1:AC24" si="10">AVERAGE(M1,M13,M25,M37,M49,M61,M73,M85,M97,M109)</f>
        <v>0.85751242141321116</v>
      </c>
      <c r="AD1" s="1">
        <f t="shared" ref="AD1:AD24" si="11">AVERAGE(N1,N13,N25,N37,N49,N61,N73,N85,N97,N109)</f>
        <v>0.62296330795143329</v>
      </c>
    </row>
    <row r="2" spans="1:30" ht="18.75" customHeight="1" x14ac:dyDescent="0.25">
      <c r="A2" t="s">
        <v>2</v>
      </c>
      <c r="B2" s="1">
        <v>0.73737373737373701</v>
      </c>
      <c r="C2" s="1">
        <v>0.64690878030801002</v>
      </c>
      <c r="D2" s="1">
        <v>0.60256870261151896</v>
      </c>
      <c r="E2" s="1">
        <v>0.55597399689527005</v>
      </c>
      <c r="F2" s="1">
        <v>0.88575265452645002</v>
      </c>
      <c r="G2" s="1">
        <v>0.62395199559318903</v>
      </c>
      <c r="H2" s="2">
        <v>2</v>
      </c>
      <c r="I2" s="1">
        <v>0.74943904263275996</v>
      </c>
      <c r="J2" s="1">
        <v>0.68072088022420696</v>
      </c>
      <c r="K2" s="1">
        <v>0.60732655691356696</v>
      </c>
      <c r="L2" s="1">
        <v>0.57377885511933202</v>
      </c>
      <c r="M2" s="1">
        <v>0.90342295028307495</v>
      </c>
      <c r="N2" s="1">
        <v>0.64193267497106898</v>
      </c>
      <c r="Q2" t="s">
        <v>3</v>
      </c>
      <c r="R2" s="1">
        <f t="shared" si="0"/>
        <v>0.72869435091657264</v>
      </c>
      <c r="S2" s="1">
        <f t="shared" si="1"/>
        <v>0.66593033723444628</v>
      </c>
      <c r="T2" s="1">
        <f t="shared" si="2"/>
        <v>0.57046963376120374</v>
      </c>
      <c r="U2" s="1">
        <f t="shared" si="3"/>
        <v>0.53602773175372342</v>
      </c>
      <c r="V2" s="1">
        <f t="shared" si="4"/>
        <v>0.87971998758780656</v>
      </c>
      <c r="W2" s="1">
        <f t="shared" si="5"/>
        <v>0.61337064104599648</v>
      </c>
      <c r="Y2" s="1">
        <f t="shared" si="6"/>
        <v>0.73044128646222828</v>
      </c>
      <c r="Z2" s="1">
        <f t="shared" si="7"/>
        <v>0.68824532609127087</v>
      </c>
      <c r="AA2" s="1">
        <f t="shared" si="8"/>
        <v>0.56359224474555381</v>
      </c>
      <c r="AB2" s="1">
        <f t="shared" si="9"/>
        <v>0.53680173345655369</v>
      </c>
      <c r="AC2" s="1">
        <f t="shared" si="10"/>
        <v>0.88308609951283579</v>
      </c>
      <c r="AD2" s="1">
        <f t="shared" si="11"/>
        <v>0.61840840456104051</v>
      </c>
    </row>
    <row r="3" spans="1:30" ht="18.75" customHeight="1" x14ac:dyDescent="0.25">
      <c r="A3" t="s">
        <v>4</v>
      </c>
      <c r="B3" s="1">
        <v>0.73812196034418198</v>
      </c>
      <c r="C3" s="1">
        <v>0.64249318506711905</v>
      </c>
      <c r="D3" s="1">
        <v>0.60051309204782299</v>
      </c>
      <c r="E3" s="1">
        <v>0.55757151558374696</v>
      </c>
      <c r="F3" s="1">
        <v>0.87868664596528501</v>
      </c>
      <c r="G3" s="1">
        <v>0.62079424100709002</v>
      </c>
      <c r="H3" s="2">
        <v>200</v>
      </c>
      <c r="I3" s="1">
        <v>0.74738219895287905</v>
      </c>
      <c r="J3" s="1">
        <v>0.68572591491231305</v>
      </c>
      <c r="K3" s="1">
        <v>0.60900231520543502</v>
      </c>
      <c r="L3" s="1">
        <v>0.57048603401404996</v>
      </c>
      <c r="M3" s="1">
        <v>0.90341553152845899</v>
      </c>
      <c r="N3" s="1">
        <v>0.645090853916091</v>
      </c>
      <c r="Q3" t="s">
        <v>5</v>
      </c>
      <c r="R3" s="1">
        <f t="shared" si="0"/>
        <v>0.72966704077815137</v>
      </c>
      <c r="S3" s="1">
        <f t="shared" si="1"/>
        <v>0.65578898831791332</v>
      </c>
      <c r="T3" s="1">
        <f t="shared" si="2"/>
        <v>0.58609584885157762</v>
      </c>
      <c r="U3" s="1">
        <f t="shared" si="3"/>
        <v>0.54016774910787313</v>
      </c>
      <c r="V3" s="1">
        <f t="shared" si="4"/>
        <v>0.87599380941832128</v>
      </c>
      <c r="W3" s="1">
        <f t="shared" si="5"/>
        <v>0.61840410683805647</v>
      </c>
      <c r="Y3" s="1">
        <f t="shared" si="6"/>
        <v>0.73126402393418033</v>
      </c>
      <c r="Z3" s="1">
        <f t="shared" si="7"/>
        <v>0.6629680971092391</v>
      </c>
      <c r="AA3" s="1">
        <f t="shared" si="8"/>
        <v>0.57966515764778692</v>
      </c>
      <c r="AB3" s="1">
        <f t="shared" si="9"/>
        <v>0.54104070737801513</v>
      </c>
      <c r="AC3" s="1">
        <f t="shared" si="10"/>
        <v>0.88275685198044584</v>
      </c>
      <c r="AD3" s="1">
        <f t="shared" si="11"/>
        <v>0.61798360661690066</v>
      </c>
    </row>
    <row r="4" spans="1:30" ht="18.75" customHeight="1" x14ac:dyDescent="0.25">
      <c r="A4" t="s">
        <v>6</v>
      </c>
      <c r="B4" s="1">
        <v>0.73943135054246101</v>
      </c>
      <c r="C4" s="1">
        <v>0.64951335612921901</v>
      </c>
      <c r="D4" s="1">
        <v>0.60148589939988495</v>
      </c>
      <c r="E4" s="1">
        <v>0.55880002177055899</v>
      </c>
      <c r="F4" s="1">
        <v>0.87476061753652601</v>
      </c>
      <c r="G4" s="1">
        <v>0.62457771010964802</v>
      </c>
      <c r="H4" s="2">
        <v>100</v>
      </c>
      <c r="I4" s="1">
        <v>0.74813014210919904</v>
      </c>
      <c r="J4" s="1">
        <v>0.69259693876033901</v>
      </c>
      <c r="K4" s="1">
        <v>0.61629501014022903</v>
      </c>
      <c r="L4" s="1">
        <v>0.57206350723147903</v>
      </c>
      <c r="M4" s="1">
        <v>0.90228110434783704</v>
      </c>
      <c r="N4" s="1">
        <v>0.65222196187382997</v>
      </c>
      <c r="Q4" t="s">
        <v>7</v>
      </c>
      <c r="R4" s="1">
        <f t="shared" si="0"/>
        <v>0.73002244668911287</v>
      </c>
      <c r="S4" s="1">
        <f t="shared" si="1"/>
        <v>0.65863725107494875</v>
      </c>
      <c r="T4" s="1">
        <f t="shared" si="2"/>
        <v>0.58350797126373144</v>
      </c>
      <c r="U4" s="1">
        <f t="shared" si="3"/>
        <v>0.53982707527943208</v>
      </c>
      <c r="V4" s="1">
        <f t="shared" si="4"/>
        <v>0.87310872846562071</v>
      </c>
      <c r="W4" s="1">
        <f t="shared" si="5"/>
        <v>0.61832875716952074</v>
      </c>
      <c r="Y4" s="1">
        <f t="shared" si="6"/>
        <v>0.73103964098728447</v>
      </c>
      <c r="Z4" s="1">
        <f t="shared" si="7"/>
        <v>0.66246633788016429</v>
      </c>
      <c r="AA4" s="1">
        <f t="shared" si="8"/>
        <v>0.57669276980871342</v>
      </c>
      <c r="AB4" s="1">
        <f t="shared" si="9"/>
        <v>0.54014708265266254</v>
      </c>
      <c r="AC4" s="1">
        <f t="shared" si="10"/>
        <v>0.87834991469777501</v>
      </c>
      <c r="AD4" s="1">
        <f t="shared" si="11"/>
        <v>0.6162107717204115</v>
      </c>
    </row>
    <row r="5" spans="1:30" ht="18.75" customHeight="1" x14ac:dyDescent="0.25">
      <c r="A5" t="s">
        <v>8</v>
      </c>
      <c r="B5" s="1">
        <v>0.738309016086793</v>
      </c>
      <c r="C5" s="1">
        <v>0.64875026858815599</v>
      </c>
      <c r="D5" s="1">
        <v>0.60085402774159502</v>
      </c>
      <c r="E5" s="1">
        <v>0.55687265925382101</v>
      </c>
      <c r="F5" s="1">
        <v>0.86940531678660404</v>
      </c>
      <c r="G5" s="1">
        <v>0.62388423763352996</v>
      </c>
      <c r="H5" s="2">
        <v>20</v>
      </c>
      <c r="I5" s="1">
        <v>0.74626028421839896</v>
      </c>
      <c r="J5" s="1">
        <v>0.673665667380271</v>
      </c>
      <c r="K5" s="1">
        <v>0.61651123403043295</v>
      </c>
      <c r="L5" s="1">
        <v>0.56997605660594697</v>
      </c>
      <c r="M5" s="1">
        <v>0.906236525149828</v>
      </c>
      <c r="N5" s="1">
        <v>0.64382248894151595</v>
      </c>
      <c r="Q5" t="s">
        <v>9</v>
      </c>
      <c r="R5" s="1">
        <f t="shared" si="0"/>
        <v>0.72961092405536776</v>
      </c>
      <c r="S5" s="1">
        <f t="shared" si="1"/>
        <v>0.6611470524227786</v>
      </c>
      <c r="T5" s="1">
        <f t="shared" si="2"/>
        <v>0.58279993981990541</v>
      </c>
      <c r="U5" s="1">
        <f t="shared" si="3"/>
        <v>0.53914752810679656</v>
      </c>
      <c r="V5" s="1">
        <f t="shared" si="4"/>
        <v>0.87229880609748633</v>
      </c>
      <c r="W5" s="1">
        <f t="shared" si="5"/>
        <v>0.61860824054437946</v>
      </c>
      <c r="Y5" s="1">
        <f t="shared" si="6"/>
        <v>0.72973074046372433</v>
      </c>
      <c r="Z5" s="1">
        <f t="shared" si="7"/>
        <v>0.65847856225918233</v>
      </c>
      <c r="AA5" s="1">
        <f t="shared" si="8"/>
        <v>0.5819206025897149</v>
      </c>
      <c r="AB5" s="1">
        <f t="shared" si="9"/>
        <v>0.53861219817070605</v>
      </c>
      <c r="AC5" s="1">
        <f t="shared" si="10"/>
        <v>0.88644097749865325</v>
      </c>
      <c r="AD5" s="1">
        <f t="shared" si="11"/>
        <v>0.61728630232399884</v>
      </c>
    </row>
    <row r="6" spans="1:30" ht="18.75" customHeight="1" x14ac:dyDescent="0.25">
      <c r="A6" t="s">
        <v>10</v>
      </c>
      <c r="B6" s="1">
        <v>0.73288439955106599</v>
      </c>
      <c r="C6" s="1">
        <v>0.64145151775717102</v>
      </c>
      <c r="D6" s="1">
        <v>0.59360299095923796</v>
      </c>
      <c r="E6" s="1">
        <v>0.54832912290428903</v>
      </c>
      <c r="F6" s="1">
        <v>0.87252143731909904</v>
      </c>
      <c r="G6" s="1">
        <v>0.61660037967349501</v>
      </c>
      <c r="H6" s="2">
        <v>20</v>
      </c>
      <c r="I6" s="1">
        <v>0.74252056843679803</v>
      </c>
      <c r="J6" s="1">
        <v>0.66505217011386497</v>
      </c>
      <c r="K6" s="1">
        <v>0.60766942634417098</v>
      </c>
      <c r="L6" s="1">
        <v>0.56373530615162204</v>
      </c>
      <c r="M6" s="1">
        <v>0.90192023790783604</v>
      </c>
      <c r="N6" s="1">
        <v>0.63506720059867205</v>
      </c>
      <c r="Q6" t="s">
        <v>11</v>
      </c>
      <c r="R6" s="1">
        <f t="shared" si="0"/>
        <v>0.72832023943135005</v>
      </c>
      <c r="S6" s="1">
        <f t="shared" si="1"/>
        <v>0.65103935373914035</v>
      </c>
      <c r="T6" s="1">
        <f t="shared" si="2"/>
        <v>0.58359500902650641</v>
      </c>
      <c r="U6" s="1">
        <f t="shared" si="3"/>
        <v>0.53759754110955105</v>
      </c>
      <c r="V6" s="1">
        <f t="shared" si="4"/>
        <v>0.8733241147050036</v>
      </c>
      <c r="W6" s="1">
        <f t="shared" si="5"/>
        <v>0.61498836937821599</v>
      </c>
      <c r="Y6" s="1">
        <f t="shared" si="6"/>
        <v>0.72655198204936366</v>
      </c>
      <c r="Z6" s="1">
        <f t="shared" si="7"/>
        <v>0.64868615836630494</v>
      </c>
      <c r="AA6" s="1">
        <f t="shared" si="8"/>
        <v>0.57715111673972319</v>
      </c>
      <c r="AB6" s="1">
        <f t="shared" si="9"/>
        <v>0.53362869805098723</v>
      </c>
      <c r="AC6" s="1">
        <f t="shared" si="10"/>
        <v>0.88184411621869274</v>
      </c>
      <c r="AD6" s="1">
        <f t="shared" si="11"/>
        <v>0.61050880825089848</v>
      </c>
    </row>
    <row r="7" spans="1:30" ht="18.75" customHeight="1" x14ac:dyDescent="0.25">
      <c r="A7" t="s">
        <v>12</v>
      </c>
      <c r="B7" s="1">
        <v>0.73438084549195604</v>
      </c>
      <c r="C7" s="1">
        <v>0.64682216792706404</v>
      </c>
      <c r="D7" s="1">
        <v>0.59510826076160195</v>
      </c>
      <c r="E7" s="1">
        <v>0.54865183370162596</v>
      </c>
      <c r="F7" s="1">
        <v>0.88981667990778701</v>
      </c>
      <c r="G7" s="1">
        <v>0.61988853237707398</v>
      </c>
      <c r="H7" s="2">
        <v>20</v>
      </c>
      <c r="I7" s="1">
        <v>0.74588631264023897</v>
      </c>
      <c r="J7" s="1">
        <v>0.68440976521103902</v>
      </c>
      <c r="K7" s="1">
        <v>0.60442980286794801</v>
      </c>
      <c r="L7" s="1">
        <v>0.56662658740963201</v>
      </c>
      <c r="M7" s="1">
        <v>0.90904109291098101</v>
      </c>
      <c r="N7" s="1">
        <v>0.64193817401803199</v>
      </c>
      <c r="Q7" t="s">
        <v>13</v>
      </c>
      <c r="R7" s="1">
        <f t="shared" si="0"/>
        <v>0.72770295548073272</v>
      </c>
      <c r="S7" s="1">
        <f t="shared" si="1"/>
        <v>0.65239406375665498</v>
      </c>
      <c r="T7" s="1">
        <f t="shared" si="2"/>
        <v>0.5828650885000255</v>
      </c>
      <c r="U7" s="1">
        <f t="shared" si="3"/>
        <v>0.53571037489863138</v>
      </c>
      <c r="V7" s="1">
        <f t="shared" si="4"/>
        <v>0.88311276915559256</v>
      </c>
      <c r="W7" s="1">
        <f t="shared" si="5"/>
        <v>0.61507200357590053</v>
      </c>
      <c r="Y7" s="1">
        <f t="shared" si="6"/>
        <v>0.7298242333582643</v>
      </c>
      <c r="Z7" s="1">
        <f t="shared" si="7"/>
        <v>0.66643177355603755</v>
      </c>
      <c r="AA7" s="1">
        <f t="shared" si="8"/>
        <v>0.57820878757807814</v>
      </c>
      <c r="AB7" s="1">
        <f t="shared" si="9"/>
        <v>0.53780593410006561</v>
      </c>
      <c r="AC7" s="1">
        <f t="shared" si="10"/>
        <v>0.88990874644462625</v>
      </c>
      <c r="AD7" s="1">
        <f t="shared" si="11"/>
        <v>0.61876733964633557</v>
      </c>
    </row>
    <row r="8" spans="1:30" ht="18.75" customHeight="1" x14ac:dyDescent="0.25">
      <c r="A8" t="s">
        <v>14</v>
      </c>
      <c r="B8" s="1">
        <v>0.67433595211372899</v>
      </c>
      <c r="C8" s="1">
        <v>0.58355226506644098</v>
      </c>
      <c r="D8" s="1">
        <v>0.72909247210515205</v>
      </c>
      <c r="E8" s="1">
        <v>0.52190606021660002</v>
      </c>
      <c r="F8" s="1">
        <v>0.90356507933272101</v>
      </c>
      <c r="G8" s="1">
        <v>0.64825394334283504</v>
      </c>
      <c r="H8" s="3" t="s">
        <v>15</v>
      </c>
      <c r="I8" s="1">
        <v>0.67053103964098704</v>
      </c>
      <c r="J8" s="1">
        <v>0.58787791941940104</v>
      </c>
      <c r="K8" s="1">
        <v>0.74872328289458201</v>
      </c>
      <c r="L8" s="1">
        <v>0.52781375206486403</v>
      </c>
      <c r="M8" s="1">
        <v>0.91728244891237198</v>
      </c>
      <c r="N8" s="1">
        <v>0.65862260935709205</v>
      </c>
      <c r="Q8" t="s">
        <v>16</v>
      </c>
      <c r="R8" s="1">
        <f t="shared" si="0"/>
        <v>0.66466517022072513</v>
      </c>
      <c r="S8" s="1">
        <f t="shared" si="1"/>
        <v>0.56901923909834395</v>
      </c>
      <c r="T8" s="1">
        <f t="shared" si="2"/>
        <v>0.70763306600611742</v>
      </c>
      <c r="U8" s="1">
        <f t="shared" si="3"/>
        <v>0.49919411583615225</v>
      </c>
      <c r="V8" s="1">
        <f t="shared" si="4"/>
        <v>0.89242388106349824</v>
      </c>
      <c r="W8" s="1">
        <f t="shared" si="5"/>
        <v>0.6305609191263033</v>
      </c>
      <c r="Y8" s="1">
        <f t="shared" si="6"/>
        <v>0.66116305160807731</v>
      </c>
      <c r="Z8" s="1">
        <f t="shared" si="7"/>
        <v>0.56679970584910877</v>
      </c>
      <c r="AA8" s="1">
        <f t="shared" si="8"/>
        <v>0.70818492276876532</v>
      </c>
      <c r="AB8" s="1">
        <f t="shared" si="9"/>
        <v>0.49943356344024464</v>
      </c>
      <c r="AC8" s="1">
        <f t="shared" si="10"/>
        <v>0.89317503853258273</v>
      </c>
      <c r="AD8" s="1">
        <f t="shared" si="11"/>
        <v>0.62926675800968257</v>
      </c>
    </row>
    <row r="9" spans="1:30" ht="18.75" customHeight="1" x14ac:dyDescent="0.25">
      <c r="A9" t="s">
        <v>17</v>
      </c>
      <c r="B9" s="1">
        <v>0.70482603815937095</v>
      </c>
      <c r="C9" s="1">
        <v>0.60132840734612003</v>
      </c>
      <c r="D9" s="1">
        <v>0.59717571562987004</v>
      </c>
      <c r="E9" s="1">
        <v>0.50986540266124603</v>
      </c>
      <c r="F9" s="1">
        <v>0.73145047708657995</v>
      </c>
      <c r="G9" s="1">
        <v>0.59924486716627401</v>
      </c>
      <c r="H9" s="3" t="s">
        <v>15</v>
      </c>
      <c r="I9" s="1">
        <v>0.69614809274495104</v>
      </c>
      <c r="J9" s="1">
        <v>0.59710725365926098</v>
      </c>
      <c r="K9" s="1">
        <v>0.58727509175688397</v>
      </c>
      <c r="L9" s="1">
        <v>0.495717744693222</v>
      </c>
      <c r="M9" s="1">
        <v>0.72485006117125605</v>
      </c>
      <c r="N9" s="1">
        <v>0.59215036181282099</v>
      </c>
      <c r="Q9" t="s">
        <v>18</v>
      </c>
      <c r="R9" s="1">
        <f t="shared" si="0"/>
        <v>0.67858211747100594</v>
      </c>
      <c r="S9" s="1">
        <f t="shared" si="1"/>
        <v>0.57323878159183195</v>
      </c>
      <c r="T9" s="1">
        <f t="shared" si="2"/>
        <v>0.57010036555005317</v>
      </c>
      <c r="U9" s="1">
        <f t="shared" si="3"/>
        <v>0.46801537851579955</v>
      </c>
      <c r="V9" s="1">
        <f t="shared" si="4"/>
        <v>0.71340024370003507</v>
      </c>
      <c r="W9" s="1">
        <f t="shared" si="5"/>
        <v>0.57165292117262267</v>
      </c>
      <c r="Y9" s="1">
        <f t="shared" si="6"/>
        <v>0.67279356768885512</v>
      </c>
      <c r="Z9" s="1">
        <f t="shared" si="7"/>
        <v>0.56817140500704877</v>
      </c>
      <c r="AA9" s="1">
        <f t="shared" si="8"/>
        <v>0.56466162937293818</v>
      </c>
      <c r="AB9" s="1">
        <f t="shared" si="9"/>
        <v>0.45884725564300144</v>
      </c>
      <c r="AC9" s="1">
        <f t="shared" si="10"/>
        <v>0.70977441958195853</v>
      </c>
      <c r="AD9" s="1">
        <f t="shared" si="11"/>
        <v>0.5663999985907987</v>
      </c>
    </row>
    <row r="10" spans="1:30" ht="18.75" customHeight="1" x14ac:dyDescent="0.25">
      <c r="A10" t="s">
        <v>19</v>
      </c>
      <c r="B10" s="1">
        <v>0.69248035914702499</v>
      </c>
      <c r="C10" s="1">
        <v>0.57937547361581099</v>
      </c>
      <c r="D10" s="1">
        <v>0.57763283172106705</v>
      </c>
      <c r="E10" s="1">
        <v>0.490243371271746</v>
      </c>
      <c r="F10" s="1">
        <v>0.71870732089586298</v>
      </c>
      <c r="G10" s="1">
        <v>0.57850284031797505</v>
      </c>
      <c r="H10" s="3" t="s">
        <v>15</v>
      </c>
      <c r="I10" s="1">
        <v>0.686798803290949</v>
      </c>
      <c r="J10" s="1">
        <v>0.59413874379114595</v>
      </c>
      <c r="K10" s="1">
        <v>0.58713589179034498</v>
      </c>
      <c r="L10" s="1">
        <v>0.48094468117751499</v>
      </c>
      <c r="M10" s="1">
        <v>0.72830060376780004</v>
      </c>
      <c r="N10" s="1">
        <v>0.59061656057871903</v>
      </c>
      <c r="Q10" t="s">
        <v>20</v>
      </c>
      <c r="R10" s="1">
        <f t="shared" si="0"/>
        <v>0.66606808829030995</v>
      </c>
      <c r="S10" s="1">
        <f t="shared" si="1"/>
        <v>0.56014865857451357</v>
      </c>
      <c r="T10" s="1">
        <f t="shared" si="2"/>
        <v>0.56020115911075474</v>
      </c>
      <c r="U10" s="1">
        <f t="shared" si="3"/>
        <v>0.44925250227257152</v>
      </c>
      <c r="V10" s="1">
        <f t="shared" si="4"/>
        <v>0.70801273317007773</v>
      </c>
      <c r="W10" s="1">
        <f t="shared" si="5"/>
        <v>0.56016695315249665</v>
      </c>
      <c r="Y10" s="1">
        <f t="shared" si="6"/>
        <v>0.66071428571428537</v>
      </c>
      <c r="Z10" s="1">
        <f t="shared" si="7"/>
        <v>0.55592866621412085</v>
      </c>
      <c r="AA10" s="1">
        <f t="shared" si="8"/>
        <v>0.55565851130595045</v>
      </c>
      <c r="AB10" s="1">
        <f t="shared" si="9"/>
        <v>0.4414532473998829</v>
      </c>
      <c r="AC10" s="1">
        <f t="shared" si="10"/>
        <v>0.70524895614208427</v>
      </c>
      <c r="AD10" s="1">
        <f t="shared" si="11"/>
        <v>0.55578454327912463</v>
      </c>
    </row>
    <row r="11" spans="1:30" ht="18.75" customHeight="1" x14ac:dyDescent="0.25">
      <c r="A11" t="s">
        <v>21</v>
      </c>
      <c r="B11" s="1">
        <v>0.74205013093901895</v>
      </c>
      <c r="C11" s="1">
        <v>0.69140554560128797</v>
      </c>
      <c r="D11" s="1">
        <v>0.59131090985340895</v>
      </c>
      <c r="E11" s="1">
        <v>0.56107254191883804</v>
      </c>
      <c r="F11" s="1">
        <v>0.88892042905340096</v>
      </c>
      <c r="G11" s="1">
        <v>0.63745286888405295</v>
      </c>
      <c r="H11" s="1">
        <v>0.01</v>
      </c>
      <c r="I11" s="1">
        <v>0.74943904263275996</v>
      </c>
      <c r="J11" s="1">
        <v>0.70711172231798003</v>
      </c>
      <c r="K11" s="1">
        <v>0.59747774578064605</v>
      </c>
      <c r="L11" s="1">
        <v>0.57273309800099004</v>
      </c>
      <c r="M11" s="1">
        <v>0.90768063563185797</v>
      </c>
      <c r="N11" s="1">
        <v>0.64768807076354196</v>
      </c>
      <c r="Q11" t="s">
        <v>22</v>
      </c>
      <c r="R11" s="1">
        <f t="shared" si="0"/>
        <v>0.73146277590722009</v>
      </c>
      <c r="S11" s="1">
        <f t="shared" si="1"/>
        <v>0.67592037945969641</v>
      </c>
      <c r="T11" s="1">
        <f t="shared" si="2"/>
        <v>0.5488819402918006</v>
      </c>
      <c r="U11" s="1">
        <f t="shared" si="3"/>
        <v>0.53854350918389637</v>
      </c>
      <c r="V11" s="1">
        <f t="shared" si="4"/>
        <v>0.88213121157558416</v>
      </c>
      <c r="W11" s="1">
        <f t="shared" si="5"/>
        <v>0.60536509699652608</v>
      </c>
      <c r="Y11" s="1">
        <f t="shared" si="6"/>
        <v>0.73180628272251291</v>
      </c>
      <c r="Z11" s="1">
        <f t="shared" si="7"/>
        <v>0.68998540420809229</v>
      </c>
      <c r="AA11" s="1">
        <f t="shared" si="8"/>
        <v>0.55139298076077048</v>
      </c>
      <c r="AB11" s="1">
        <f t="shared" si="9"/>
        <v>0.53846079220390408</v>
      </c>
      <c r="AC11" s="1">
        <f t="shared" si="10"/>
        <v>0.88672967680493731</v>
      </c>
      <c r="AD11" s="1">
        <f t="shared" si="11"/>
        <v>0.61227335402677141</v>
      </c>
    </row>
    <row r="12" spans="1:30" ht="18.75" customHeight="1" x14ac:dyDescent="0.25">
      <c r="A12" t="s">
        <v>23</v>
      </c>
      <c r="B12" s="1">
        <v>0.73961840628507203</v>
      </c>
      <c r="C12" s="1">
        <v>0.70843944149355798</v>
      </c>
      <c r="D12" s="1">
        <v>0.55785950803739104</v>
      </c>
      <c r="E12" s="1">
        <v>0.55419580034553595</v>
      </c>
      <c r="F12" s="1">
        <v>0.87961336404151402</v>
      </c>
      <c r="G12" s="1">
        <v>0.62419648764973001</v>
      </c>
      <c r="H12" s="3" t="s">
        <v>15</v>
      </c>
      <c r="I12" s="1">
        <v>0.75037397157815999</v>
      </c>
      <c r="J12" s="1">
        <v>0.74929242786947603</v>
      </c>
      <c r="K12" s="1">
        <v>0.57404481752932601</v>
      </c>
      <c r="L12" s="1">
        <v>0.57190996717406795</v>
      </c>
      <c r="M12" s="1">
        <v>0.89899904897030902</v>
      </c>
      <c r="N12" s="1">
        <v>0.65006473070712301</v>
      </c>
      <c r="Q12" t="s">
        <v>24</v>
      </c>
      <c r="R12" s="1">
        <f t="shared" si="0"/>
        <v>0.72899364010475076</v>
      </c>
      <c r="S12" s="1">
        <f t="shared" si="1"/>
        <v>0.70417918046989958</v>
      </c>
      <c r="T12" s="1">
        <f t="shared" si="2"/>
        <v>0.53524008106411614</v>
      </c>
      <c r="U12" s="1">
        <f t="shared" si="3"/>
        <v>0.53368772322431934</v>
      </c>
      <c r="V12" s="1">
        <f t="shared" si="4"/>
        <v>0.87243051967931662</v>
      </c>
      <c r="W12" s="1">
        <f t="shared" si="5"/>
        <v>0.60763176825971155</v>
      </c>
      <c r="Y12" s="1">
        <f t="shared" si="6"/>
        <v>0.72933807030665632</v>
      </c>
      <c r="Z12" s="1">
        <f t="shared" si="7"/>
        <v>0.70889477611472718</v>
      </c>
      <c r="AA12" s="1">
        <f t="shared" si="8"/>
        <v>0.53238544814029543</v>
      </c>
      <c r="AB12" s="1">
        <f t="shared" si="9"/>
        <v>0.53332382229383202</v>
      </c>
      <c r="AC12" s="1">
        <f t="shared" si="10"/>
        <v>0.87338546726718247</v>
      </c>
      <c r="AD12" s="1">
        <f t="shared" si="11"/>
        <v>0.6077065285221287</v>
      </c>
    </row>
    <row r="13" spans="1:30" ht="18.75" customHeight="1" x14ac:dyDescent="0.25">
      <c r="A13" t="s">
        <v>25</v>
      </c>
      <c r="B13" s="1">
        <v>0.74429479985035496</v>
      </c>
      <c r="C13" s="1">
        <v>0.70225604629638405</v>
      </c>
      <c r="D13" s="1">
        <v>0.57710310846605595</v>
      </c>
      <c r="E13" s="1">
        <v>0.56166962781620999</v>
      </c>
      <c r="F13" s="1">
        <v>0.87165994713947903</v>
      </c>
      <c r="G13" s="1">
        <v>0.63355805247976604</v>
      </c>
      <c r="H13" s="2">
        <v>1</v>
      </c>
      <c r="I13" s="1">
        <v>0.73653702318623704</v>
      </c>
      <c r="J13" s="1">
        <v>0.73698392875593199</v>
      </c>
      <c r="K13" s="1">
        <v>0.55547895568735495</v>
      </c>
      <c r="L13" s="1">
        <v>0.54616867548867898</v>
      </c>
      <c r="M13" s="1">
        <v>0.86778236862674096</v>
      </c>
      <c r="N13" s="1">
        <v>0.63348676086748001</v>
      </c>
      <c r="R13" s="1">
        <f t="shared" ref="R13:R24" si="12">_xlfn.STDEV.S(B1,B13,B25,B37,B49,B61,B73,B85,B97,B109)</f>
        <v>1.2024449854930399E-2</v>
      </c>
      <c r="S13" s="1">
        <f t="shared" ref="S13:S24" si="13">_xlfn.STDEV.S(C1,C13,C25,C37,C49,C61,C73,C85,C97,C109)</f>
        <v>1.8977905823904313E-2</v>
      </c>
      <c r="T13" s="1">
        <f t="shared" ref="T13:T24" si="14">_xlfn.STDEV.S(D1,D13,D25,D37,D49,D61,D73,D85,D97,D109)</f>
        <v>4.0293729461635931E-2</v>
      </c>
      <c r="U13" s="1">
        <f t="shared" ref="U13:U24" si="15">_xlfn.STDEV.S(E1,E13,E25,E37,E49,E61,E73,E85,E97,E109)</f>
        <v>2.5297982486891159E-2</v>
      </c>
      <c r="V13" s="1">
        <f t="shared" ref="V13:V24" si="16">_xlfn.STDEV.S(F1,F13,F25,F37,F49,F61,F73,F85,F97,F109)</f>
        <v>1.2586996488190999E-2</v>
      </c>
      <c r="W13" s="1">
        <f t="shared" ref="W13:W24" si="17">_xlfn.STDEV.S(G1,G13,G25,G37,G49,G61,G73,G85,G97,G109)</f>
        <v>2.2450052816070903E-2</v>
      </c>
      <c r="Y13" s="1">
        <f t="shared" si="6"/>
        <v>0.73086512091747646</v>
      </c>
      <c r="Z13" s="1">
        <f t="shared" si="7"/>
        <v>0.70156223289919029</v>
      </c>
      <c r="AA13" s="1">
        <f t="shared" si="8"/>
        <v>0.55777009719812154</v>
      </c>
      <c r="AB13" s="1">
        <f t="shared" si="9"/>
        <v>0.53657928717139491</v>
      </c>
      <c r="AC13" s="1">
        <f t="shared" si="10"/>
        <v>0.85581036133338462</v>
      </c>
      <c r="AD13" s="1">
        <f t="shared" si="11"/>
        <v>0.62008961535145235</v>
      </c>
    </row>
    <row r="14" spans="1:30" ht="18.75" customHeight="1" x14ac:dyDescent="0.25">
      <c r="A14" t="s">
        <v>26</v>
      </c>
      <c r="B14" s="1">
        <v>0.73756079311634803</v>
      </c>
      <c r="C14" s="1">
        <v>0.68489649290409704</v>
      </c>
      <c r="D14" s="1">
        <v>0.57955587335450398</v>
      </c>
      <c r="E14" s="1">
        <v>0.55194766816062901</v>
      </c>
      <c r="F14" s="1">
        <v>0.89020542369884503</v>
      </c>
      <c r="G14" s="1">
        <v>0.62783825740619603</v>
      </c>
      <c r="H14" s="2">
        <v>4</v>
      </c>
      <c r="I14" s="1">
        <v>0.73429319371727697</v>
      </c>
      <c r="J14" s="1">
        <v>0.72421322998242998</v>
      </c>
      <c r="K14" s="1">
        <v>0.56078741256838005</v>
      </c>
      <c r="L14" s="1">
        <v>0.54412666005489896</v>
      </c>
      <c r="M14" s="1">
        <v>0.89371332657064095</v>
      </c>
      <c r="N14" s="1">
        <v>0.63210810943011198</v>
      </c>
      <c r="R14" s="1">
        <f t="shared" si="12"/>
        <v>1.1843647215968959E-2</v>
      </c>
      <c r="S14" s="1">
        <f t="shared" si="13"/>
        <v>1.5269885024461657E-2</v>
      </c>
      <c r="T14" s="1">
        <f t="shared" si="14"/>
        <v>4.6458602076959052E-2</v>
      </c>
      <c r="U14" s="1">
        <f t="shared" si="15"/>
        <v>2.574835087479949E-2</v>
      </c>
      <c r="V14" s="1">
        <f t="shared" si="16"/>
        <v>1.7781998249964553E-2</v>
      </c>
      <c r="W14" s="1">
        <f t="shared" si="17"/>
        <v>2.7417300231609674E-2</v>
      </c>
      <c r="Y14" s="1">
        <f t="shared" si="6"/>
        <v>0.72833042466550257</v>
      </c>
      <c r="Z14" s="1">
        <f t="shared" si="7"/>
        <v>0.68908137563205574</v>
      </c>
      <c r="AA14" s="1">
        <f t="shared" si="8"/>
        <v>0.55873287672688576</v>
      </c>
      <c r="AB14" s="1">
        <f t="shared" si="9"/>
        <v>0.5326931643829117</v>
      </c>
      <c r="AC14" s="1">
        <f t="shared" si="10"/>
        <v>0.88082644942725374</v>
      </c>
      <c r="AD14" s="1">
        <f t="shared" si="11"/>
        <v>0.61579459673770398</v>
      </c>
    </row>
    <row r="15" spans="1:30" ht="18.75" customHeight="1" x14ac:dyDescent="0.25">
      <c r="A15" t="s">
        <v>27</v>
      </c>
      <c r="B15" s="1">
        <v>0.73905723905723897</v>
      </c>
      <c r="C15" s="1">
        <v>0.65988157887394505</v>
      </c>
      <c r="D15" s="1">
        <v>0.60336380602525097</v>
      </c>
      <c r="E15" s="1">
        <v>0.55803184634578895</v>
      </c>
      <c r="F15" s="1">
        <v>0.89159229372425697</v>
      </c>
      <c r="G15" s="1">
        <v>0.63035838597123695</v>
      </c>
      <c r="H15" s="2">
        <v>100</v>
      </c>
      <c r="I15" s="1">
        <v>0.73597606581899699</v>
      </c>
      <c r="J15" s="1">
        <v>0.67918407012724902</v>
      </c>
      <c r="K15" s="1">
        <v>0.58085796807832102</v>
      </c>
      <c r="L15" s="1">
        <v>0.54857465168780395</v>
      </c>
      <c r="M15" s="1">
        <v>0.89541374129831597</v>
      </c>
      <c r="N15" s="1">
        <v>0.62618463029550997</v>
      </c>
      <c r="R15" s="1">
        <f t="shared" si="12"/>
        <v>1.239307625471813E-2</v>
      </c>
      <c r="S15" s="1">
        <f t="shared" si="13"/>
        <v>1.0113681514681736E-2</v>
      </c>
      <c r="T15" s="1">
        <f t="shared" si="14"/>
        <v>3.4833382590324584E-2</v>
      </c>
      <c r="U15" s="1">
        <f t="shared" si="15"/>
        <v>2.5396332206640816E-2</v>
      </c>
      <c r="V15" s="1">
        <f t="shared" si="16"/>
        <v>1.111976665038941E-2</v>
      </c>
      <c r="W15" s="1">
        <f t="shared" si="17"/>
        <v>1.9963836455907318E-2</v>
      </c>
      <c r="Y15" s="1">
        <f t="shared" si="6"/>
        <v>0.72947311559876948</v>
      </c>
      <c r="Z15" s="1">
        <f t="shared" si="7"/>
        <v>0.66043945068667531</v>
      </c>
      <c r="AA15" s="1">
        <f t="shared" si="8"/>
        <v>0.57640547347471494</v>
      </c>
      <c r="AB15" s="1">
        <f t="shared" si="9"/>
        <v>0.53776900441845565</v>
      </c>
      <c r="AC15" s="1">
        <f t="shared" si="10"/>
        <v>0.88046144314177766</v>
      </c>
      <c r="AD15" s="1">
        <f t="shared" si="11"/>
        <v>0.61497169025032383</v>
      </c>
    </row>
    <row r="16" spans="1:30" ht="18.75" customHeight="1" x14ac:dyDescent="0.25">
      <c r="A16" t="s">
        <v>28</v>
      </c>
      <c r="B16" s="1">
        <v>0.74223718668163097</v>
      </c>
      <c r="C16" s="1">
        <v>0.67188027783583304</v>
      </c>
      <c r="D16" s="1">
        <v>0.597213728940023</v>
      </c>
      <c r="E16" s="1">
        <v>0.561702606260161</v>
      </c>
      <c r="F16" s="1">
        <v>0.88609506964028695</v>
      </c>
      <c r="G16" s="1">
        <v>0.63235051774768203</v>
      </c>
      <c r="H16" s="2">
        <v>100</v>
      </c>
      <c r="I16" s="1">
        <v>0.73597606581899699</v>
      </c>
      <c r="J16" s="1">
        <v>0.682507266514502</v>
      </c>
      <c r="K16" s="1">
        <v>0.57251959650837303</v>
      </c>
      <c r="L16" s="1">
        <v>0.547604965080566</v>
      </c>
      <c r="M16" s="1">
        <v>0.89400841016630095</v>
      </c>
      <c r="N16" s="1">
        <v>0.62269389819713095</v>
      </c>
      <c r="R16" s="1">
        <f t="shared" si="12"/>
        <v>1.3770614703238442E-2</v>
      </c>
      <c r="S16" s="1">
        <f t="shared" si="13"/>
        <v>1.2467498263909967E-2</v>
      </c>
      <c r="T16" s="1">
        <f t="shared" si="14"/>
        <v>3.2591997008769816E-2</v>
      </c>
      <c r="U16" s="1">
        <f t="shared" si="15"/>
        <v>2.7543435135685752E-2</v>
      </c>
      <c r="V16" s="1">
        <f t="shared" si="16"/>
        <v>1.3624383772643139E-2</v>
      </c>
      <c r="W16" s="1">
        <f t="shared" si="17"/>
        <v>1.9985706535285128E-2</v>
      </c>
      <c r="Y16" s="1">
        <f t="shared" si="6"/>
        <v>0.72914069641818291</v>
      </c>
      <c r="Z16" s="1">
        <f t="shared" si="7"/>
        <v>0.65911849333792261</v>
      </c>
      <c r="AA16" s="1">
        <f t="shared" si="8"/>
        <v>0.57229252088298954</v>
      </c>
      <c r="AB16" s="1">
        <f t="shared" si="9"/>
        <v>0.5366008132550163</v>
      </c>
      <c r="AC16" s="1">
        <f t="shared" si="10"/>
        <v>0.87569089362554575</v>
      </c>
      <c r="AD16" s="1">
        <f t="shared" si="11"/>
        <v>0.61220952837003173</v>
      </c>
    </row>
    <row r="17" spans="1:30" ht="18.75" customHeight="1" x14ac:dyDescent="0.25">
      <c r="A17" t="s">
        <v>29</v>
      </c>
      <c r="B17" s="1">
        <v>0.73924429479984999</v>
      </c>
      <c r="C17" s="1">
        <v>0.67681680698826396</v>
      </c>
      <c r="D17" s="1">
        <v>0.59617141123848405</v>
      </c>
      <c r="E17" s="1">
        <v>0.55631318993171397</v>
      </c>
      <c r="F17" s="1">
        <v>0.88837430556826003</v>
      </c>
      <c r="G17" s="1">
        <v>0.63393961577144098</v>
      </c>
      <c r="H17" s="2">
        <v>20</v>
      </c>
      <c r="I17" s="1">
        <v>0.73130142109199703</v>
      </c>
      <c r="J17" s="1">
        <v>0.67096055281273803</v>
      </c>
      <c r="K17" s="1">
        <v>0.58589770966073895</v>
      </c>
      <c r="L17" s="1">
        <v>0.54191280974456901</v>
      </c>
      <c r="M17" s="1">
        <v>0.89704029251226902</v>
      </c>
      <c r="N17" s="1">
        <v>0.62555064942970395</v>
      </c>
      <c r="R17" s="1">
        <f t="shared" si="12"/>
        <v>1.1629342421364144E-2</v>
      </c>
      <c r="S17" s="1">
        <f t="shared" si="13"/>
        <v>1.3621480221333908E-2</v>
      </c>
      <c r="T17" s="1">
        <f t="shared" si="14"/>
        <v>3.7665403900811759E-2</v>
      </c>
      <c r="U17" s="1">
        <f t="shared" si="15"/>
        <v>2.4718829245679183E-2</v>
      </c>
      <c r="V17" s="1">
        <f t="shared" si="16"/>
        <v>1.1339672777692584E-2</v>
      </c>
      <c r="W17" s="1">
        <f t="shared" si="17"/>
        <v>1.9315805416138237E-2</v>
      </c>
      <c r="Y17" s="1">
        <f t="shared" si="6"/>
        <v>0.72789412449098267</v>
      </c>
      <c r="Z17" s="1">
        <f t="shared" si="7"/>
        <v>0.656791106134617</v>
      </c>
      <c r="AA17" s="1">
        <f t="shared" si="8"/>
        <v>0.57807719909630173</v>
      </c>
      <c r="AB17" s="1">
        <f t="shared" si="9"/>
        <v>0.53512732501123483</v>
      </c>
      <c r="AC17" s="1">
        <f t="shared" si="10"/>
        <v>0.88424147220407823</v>
      </c>
      <c r="AD17" s="1">
        <f t="shared" si="11"/>
        <v>0.61433783714427459</v>
      </c>
    </row>
    <row r="18" spans="1:30" ht="18.75" customHeight="1" x14ac:dyDescent="0.25">
      <c r="A18" t="s">
        <v>30</v>
      </c>
      <c r="B18" s="1">
        <v>0.73699962588851398</v>
      </c>
      <c r="C18" s="1">
        <v>0.657119327401397</v>
      </c>
      <c r="D18" s="1">
        <v>0.59594074141203801</v>
      </c>
      <c r="E18" s="1">
        <v>0.55364822080713905</v>
      </c>
      <c r="F18" s="1">
        <v>0.89068199056334896</v>
      </c>
      <c r="G18" s="1">
        <v>0.62503656275407704</v>
      </c>
      <c r="H18" s="2">
        <v>20</v>
      </c>
      <c r="I18" s="1">
        <v>0.73148840688107697</v>
      </c>
      <c r="J18" s="1">
        <v>0.66984584259225299</v>
      </c>
      <c r="K18" s="1">
        <v>0.59181725866018797</v>
      </c>
      <c r="L18" s="1">
        <v>0.54258668767554896</v>
      </c>
      <c r="M18" s="1">
        <v>0.89084651860560404</v>
      </c>
      <c r="N18" s="1">
        <v>0.62841867990645395</v>
      </c>
      <c r="R18" s="1">
        <f t="shared" si="12"/>
        <v>1.1128096198457406E-2</v>
      </c>
      <c r="S18" s="1">
        <f t="shared" si="13"/>
        <v>9.450200839560486E-3</v>
      </c>
      <c r="T18" s="1">
        <f t="shared" si="14"/>
        <v>3.3752295244985256E-2</v>
      </c>
      <c r="U18" s="1">
        <f t="shared" si="15"/>
        <v>2.3348317814623959E-2</v>
      </c>
      <c r="V18" s="1">
        <f t="shared" si="16"/>
        <v>1.1548934764498621E-2</v>
      </c>
      <c r="W18" s="1">
        <f t="shared" si="17"/>
        <v>2.0170604370251623E-2</v>
      </c>
      <c r="Y18" s="1">
        <f t="shared" si="6"/>
        <v>0.72477769467298225</v>
      </c>
      <c r="Z18" s="1">
        <f t="shared" si="7"/>
        <v>0.64686771261657616</v>
      </c>
      <c r="AA18" s="1">
        <f t="shared" si="8"/>
        <v>0.57376019345034002</v>
      </c>
      <c r="AB18" s="1">
        <f t="shared" si="9"/>
        <v>0.530283519373139</v>
      </c>
      <c r="AC18" s="1">
        <f t="shared" si="10"/>
        <v>0.87961343603100994</v>
      </c>
      <c r="AD18" s="1">
        <f t="shared" si="11"/>
        <v>0.60778009799003485</v>
      </c>
    </row>
    <row r="19" spans="1:30" ht="18.75" customHeight="1" x14ac:dyDescent="0.25">
      <c r="A19" t="s">
        <v>31</v>
      </c>
      <c r="B19" s="1">
        <v>0.74130190796857398</v>
      </c>
      <c r="C19" s="1">
        <v>0.67320213137461005</v>
      </c>
      <c r="D19" s="1">
        <v>0.57701863408689202</v>
      </c>
      <c r="E19" s="1">
        <v>0.55704913915600196</v>
      </c>
      <c r="F19" s="1">
        <v>0.89370756651764105</v>
      </c>
      <c r="G19" s="1">
        <v>0.62141053011028902</v>
      </c>
      <c r="H19" s="2">
        <v>20</v>
      </c>
      <c r="I19" s="1">
        <v>0.735602094240837</v>
      </c>
      <c r="J19" s="1">
        <v>0.69549424828792605</v>
      </c>
      <c r="K19" s="1">
        <v>0.57663174287614005</v>
      </c>
      <c r="L19" s="1">
        <v>0.54916316334426596</v>
      </c>
      <c r="M19" s="1">
        <v>0.89968570773995404</v>
      </c>
      <c r="N19" s="1">
        <v>0.63050997045287904</v>
      </c>
      <c r="R19" s="1">
        <f t="shared" si="12"/>
        <v>1.1766204370215251E-2</v>
      </c>
      <c r="S19" s="1">
        <f t="shared" si="13"/>
        <v>1.545945000334507E-2</v>
      </c>
      <c r="T19" s="1">
        <f t="shared" si="14"/>
        <v>3.6850644284230072E-2</v>
      </c>
      <c r="U19" s="1">
        <f t="shared" si="15"/>
        <v>2.4212275402600025E-2</v>
      </c>
      <c r="V19" s="1">
        <f t="shared" si="16"/>
        <v>1.2103498738212039E-2</v>
      </c>
      <c r="W19" s="1">
        <f t="shared" si="17"/>
        <v>2.2986634548640333E-2</v>
      </c>
      <c r="Y19" s="1">
        <f t="shared" si="6"/>
        <v>0.72803955788248931</v>
      </c>
      <c r="Z19" s="1">
        <f t="shared" si="7"/>
        <v>0.66443421892770405</v>
      </c>
      <c r="AA19" s="1">
        <f t="shared" si="8"/>
        <v>0.57529534143475902</v>
      </c>
      <c r="AB19" s="1">
        <f t="shared" si="9"/>
        <v>0.53460363928789156</v>
      </c>
      <c r="AC19" s="1">
        <f t="shared" si="10"/>
        <v>0.88778293017058707</v>
      </c>
      <c r="AD19" s="1">
        <f t="shared" si="11"/>
        <v>0.61619280249392494</v>
      </c>
    </row>
    <row r="20" spans="1:30" ht="18.75" customHeight="1" x14ac:dyDescent="0.25">
      <c r="A20" t="s">
        <v>32</v>
      </c>
      <c r="B20" s="1">
        <v>0.64478114478114401</v>
      </c>
      <c r="C20" s="1">
        <v>0.56780293574413099</v>
      </c>
      <c r="D20" s="1">
        <v>0.72733962490900395</v>
      </c>
      <c r="E20" s="1">
        <v>0.50234711328158299</v>
      </c>
      <c r="F20" s="1">
        <v>0.90469517129031796</v>
      </c>
      <c r="G20" s="1">
        <v>0.63774535229249296</v>
      </c>
      <c r="H20" s="3" t="s">
        <v>15</v>
      </c>
      <c r="I20" s="1">
        <v>0.63930441286462203</v>
      </c>
      <c r="J20" s="1">
        <v>0.56293603470981002</v>
      </c>
      <c r="K20" s="1">
        <v>0.73758658471845495</v>
      </c>
      <c r="L20" s="1">
        <v>0.49966515864206201</v>
      </c>
      <c r="M20" s="1">
        <v>0.90634898287507204</v>
      </c>
      <c r="N20" s="1">
        <v>0.63853417242230603</v>
      </c>
      <c r="R20" s="1">
        <f t="shared" si="12"/>
        <v>3.0918383534682476E-2</v>
      </c>
      <c r="S20" s="1">
        <f t="shared" si="13"/>
        <v>2.2222594785478503E-2</v>
      </c>
      <c r="T20" s="1">
        <f t="shared" si="14"/>
        <v>3.5415735755184884E-2</v>
      </c>
      <c r="U20" s="1">
        <f t="shared" si="15"/>
        <v>3.2098316291031027E-2</v>
      </c>
      <c r="V20" s="1">
        <f t="shared" si="16"/>
        <v>1.6670242170472447E-2</v>
      </c>
      <c r="W20" s="1">
        <f t="shared" si="17"/>
        <v>2.5318988662870346E-2</v>
      </c>
      <c r="Y20" s="1">
        <f t="shared" si="6"/>
        <v>0.66012216404886503</v>
      </c>
      <c r="Z20" s="1">
        <f t="shared" si="7"/>
        <v>0.56445768211907643</v>
      </c>
      <c r="AA20" s="1">
        <f t="shared" si="8"/>
        <v>0.70368066053256351</v>
      </c>
      <c r="AB20" s="1">
        <f t="shared" si="9"/>
        <v>0.4962802091486202</v>
      </c>
      <c r="AC20" s="1">
        <f t="shared" si="10"/>
        <v>0.89049643737927298</v>
      </c>
      <c r="AD20" s="1">
        <f t="shared" si="11"/>
        <v>0.62600499674885923</v>
      </c>
    </row>
    <row r="21" spans="1:30" ht="18.75" customHeight="1" x14ac:dyDescent="0.25">
      <c r="A21" t="s">
        <v>33</v>
      </c>
      <c r="B21" s="1">
        <v>0.66928544706322401</v>
      </c>
      <c r="C21" s="1">
        <v>0.56974147279564602</v>
      </c>
      <c r="D21" s="1">
        <v>0.57216124727262396</v>
      </c>
      <c r="E21" s="1">
        <v>0.45543772009682398</v>
      </c>
      <c r="F21" s="1">
        <v>0.71477416484841605</v>
      </c>
      <c r="G21" s="1">
        <v>0.57094879619554495</v>
      </c>
      <c r="H21" s="3" t="s">
        <v>15</v>
      </c>
      <c r="I21" s="1">
        <v>0.67969334330590803</v>
      </c>
      <c r="J21" s="1">
        <v>0.58610313487070698</v>
      </c>
      <c r="K21" s="1">
        <v>0.58312661464585103</v>
      </c>
      <c r="L21" s="1">
        <v>0.47198873022502902</v>
      </c>
      <c r="M21" s="1">
        <v>0.72208440976389998</v>
      </c>
      <c r="N21" s="1">
        <v>0.58461108607917101</v>
      </c>
      <c r="R21" s="1">
        <f t="shared" si="12"/>
        <v>3.0845240506075778E-2</v>
      </c>
      <c r="S21" s="1">
        <f t="shared" si="13"/>
        <v>3.9628343231290358E-2</v>
      </c>
      <c r="T21" s="1">
        <f t="shared" si="14"/>
        <v>3.680035572633681E-2</v>
      </c>
      <c r="U21" s="1">
        <f t="shared" si="15"/>
        <v>4.9615069974616795E-2</v>
      </c>
      <c r="V21" s="1">
        <f t="shared" si="16"/>
        <v>2.4533570484224592E-2</v>
      </c>
      <c r="W21" s="1">
        <f t="shared" si="17"/>
        <v>3.8127177194270521E-2</v>
      </c>
      <c r="Y21" s="1">
        <f t="shared" si="6"/>
        <v>0.67019862046040002</v>
      </c>
      <c r="Z21" s="1">
        <f t="shared" si="7"/>
        <v>0.56495631071235852</v>
      </c>
      <c r="AA21" s="1">
        <f t="shared" si="8"/>
        <v>0.56214902244138854</v>
      </c>
      <c r="AB21" s="1">
        <f t="shared" si="9"/>
        <v>0.45475053463742132</v>
      </c>
      <c r="AC21" s="1">
        <f t="shared" si="10"/>
        <v>0.70809934829425869</v>
      </c>
      <c r="AD21" s="1">
        <f t="shared" si="11"/>
        <v>0.563538847121685</v>
      </c>
    </row>
    <row r="22" spans="1:30" ht="18.75" customHeight="1" x14ac:dyDescent="0.25">
      <c r="A22" t="s">
        <v>34</v>
      </c>
      <c r="B22" s="1">
        <v>0.65731387953610099</v>
      </c>
      <c r="C22" s="1">
        <v>0.56081606328256906</v>
      </c>
      <c r="D22" s="1">
        <v>0.56284067189180198</v>
      </c>
      <c r="E22" s="1">
        <v>0.43620158688441701</v>
      </c>
      <c r="F22" s="1">
        <v>0.71160380019271596</v>
      </c>
      <c r="G22" s="1">
        <v>0.56182654361377204</v>
      </c>
      <c r="H22" s="3" t="s">
        <v>15</v>
      </c>
      <c r="I22" s="1">
        <v>0.65426327599102396</v>
      </c>
      <c r="J22" s="1">
        <v>0.56274173169209196</v>
      </c>
      <c r="K22" s="1">
        <v>0.55735450799226005</v>
      </c>
      <c r="L22" s="1">
        <v>0.43082081831137897</v>
      </c>
      <c r="M22" s="1">
        <v>0.70666793140074502</v>
      </c>
      <c r="N22" s="1">
        <v>0.56003516462539904</v>
      </c>
      <c r="R22" s="1">
        <f t="shared" si="12"/>
        <v>3.6676581047096805E-2</v>
      </c>
      <c r="S22" s="1">
        <f t="shared" si="13"/>
        <v>4.553179364630363E-2</v>
      </c>
      <c r="T22" s="1">
        <f t="shared" si="14"/>
        <v>4.6587683253189953E-2</v>
      </c>
      <c r="U22" s="1">
        <f t="shared" si="15"/>
        <v>5.9687362605364551E-2</v>
      </c>
      <c r="V22" s="1">
        <f t="shared" si="16"/>
        <v>3.0536004477819678E-2</v>
      </c>
      <c r="W22" s="1">
        <f t="shared" si="17"/>
        <v>4.6015197375035191E-2</v>
      </c>
      <c r="Y22" s="1">
        <f t="shared" si="6"/>
        <v>0.65781600598354495</v>
      </c>
      <c r="Z22" s="1">
        <f t="shared" si="7"/>
        <v>0.55168310203889581</v>
      </c>
      <c r="AA22" s="1">
        <f t="shared" si="8"/>
        <v>0.55216102458546201</v>
      </c>
      <c r="AB22" s="1">
        <f t="shared" si="9"/>
        <v>0.43706531031347945</v>
      </c>
      <c r="AC22" s="1">
        <f t="shared" si="10"/>
        <v>0.70268766196144927</v>
      </c>
      <c r="AD22" s="1">
        <f t="shared" si="11"/>
        <v>0.55191431913472533</v>
      </c>
    </row>
    <row r="23" spans="1:30" ht="18.75" customHeight="1" x14ac:dyDescent="0.25">
      <c r="A23" t="s">
        <v>35</v>
      </c>
      <c r="B23" s="1">
        <v>0.73849607182940502</v>
      </c>
      <c r="C23" s="1">
        <v>0.68844527694956703</v>
      </c>
      <c r="D23" s="1">
        <v>0.56643899639745898</v>
      </c>
      <c r="E23" s="1">
        <v>0.55338403276871295</v>
      </c>
      <c r="F23" s="1">
        <v>0.89603582647178004</v>
      </c>
      <c r="G23" s="1">
        <v>0.62151109872430899</v>
      </c>
      <c r="H23" s="1">
        <v>0.01</v>
      </c>
      <c r="I23" s="1">
        <v>0.73635003739715699</v>
      </c>
      <c r="J23" s="1">
        <v>0.71511786820915402</v>
      </c>
      <c r="K23" s="1">
        <v>0.56633521504642803</v>
      </c>
      <c r="L23" s="1">
        <v>0.54889228126617096</v>
      </c>
      <c r="M23" s="1">
        <v>0.89806713543437999</v>
      </c>
      <c r="N23" s="1">
        <v>0.63208936318895903</v>
      </c>
      <c r="R23" s="1">
        <f t="shared" si="12"/>
        <v>1.4214650204777598E-2</v>
      </c>
      <c r="S23" s="1">
        <f t="shared" si="13"/>
        <v>4.7660986289111272E-2</v>
      </c>
      <c r="T23" s="1">
        <f t="shared" si="14"/>
        <v>3.4603539655650134E-2</v>
      </c>
      <c r="U23" s="1">
        <f t="shared" si="15"/>
        <v>2.8317746697619196E-2</v>
      </c>
      <c r="V23" s="1">
        <f t="shared" si="16"/>
        <v>1.2395239589296426E-2</v>
      </c>
      <c r="W23" s="1">
        <f t="shared" si="17"/>
        <v>3.7133652574628424E-2</v>
      </c>
      <c r="Y23" s="1">
        <f t="shared" si="6"/>
        <v>0.72984708717692981</v>
      </c>
      <c r="Z23" s="1">
        <f t="shared" si="7"/>
        <v>0.68808247997366045</v>
      </c>
      <c r="AA23" s="1">
        <f t="shared" si="8"/>
        <v>0.54627245131411772</v>
      </c>
      <c r="AB23" s="1">
        <f t="shared" si="9"/>
        <v>0.5346527582264502</v>
      </c>
      <c r="AC23" s="1">
        <f t="shared" si="10"/>
        <v>0.88440179249083484</v>
      </c>
      <c r="AD23" s="1">
        <f t="shared" si="11"/>
        <v>0.6083383855004636</v>
      </c>
    </row>
    <row r="24" spans="1:30" ht="18.75" customHeight="1" x14ac:dyDescent="0.25">
      <c r="A24" t="s">
        <v>36</v>
      </c>
      <c r="B24" s="1">
        <v>0.73999251777029496</v>
      </c>
      <c r="C24" s="1">
        <v>0.70807404816224995</v>
      </c>
      <c r="D24" s="1">
        <v>0.56561645021852403</v>
      </c>
      <c r="E24" s="1">
        <v>0.55728462880627605</v>
      </c>
      <c r="F24" s="1">
        <v>0.88654844489579598</v>
      </c>
      <c r="G24" s="1">
        <v>0.62887856998625702</v>
      </c>
      <c r="H24" s="3" t="s">
        <v>15</v>
      </c>
      <c r="I24" s="1">
        <v>0.73485415108451702</v>
      </c>
      <c r="J24" s="1">
        <v>0.71705776066969695</v>
      </c>
      <c r="K24" s="1">
        <v>0.55294748226549395</v>
      </c>
      <c r="L24" s="1">
        <v>0.54736399841101202</v>
      </c>
      <c r="M24" s="1">
        <v>0.88594461859438201</v>
      </c>
      <c r="N24" s="1">
        <v>0.62439944339895204</v>
      </c>
      <c r="R24" s="1">
        <f t="shared" si="12"/>
        <v>1.4329224164961718E-2</v>
      </c>
      <c r="S24" s="1">
        <f t="shared" si="13"/>
        <v>2.6802408097440163E-2</v>
      </c>
      <c r="T24" s="1">
        <f t="shared" si="14"/>
        <v>3.7892480961352941E-2</v>
      </c>
      <c r="U24" s="1">
        <f t="shared" si="15"/>
        <v>2.9264729839922489E-2</v>
      </c>
      <c r="V24" s="1">
        <f t="shared" si="16"/>
        <v>1.7195822747006973E-2</v>
      </c>
      <c r="W24" s="1">
        <f t="shared" si="17"/>
        <v>3.073083880859824E-2</v>
      </c>
      <c r="Y24" s="1">
        <f t="shared" si="6"/>
        <v>0.72700074794315583</v>
      </c>
      <c r="Z24" s="1">
        <f t="shared" si="7"/>
        <v>0.70440614814197722</v>
      </c>
      <c r="AA24" s="1">
        <f t="shared" si="8"/>
        <v>0.5277566293192919</v>
      </c>
      <c r="AB24" s="1">
        <f t="shared" si="9"/>
        <v>0.52903647286269473</v>
      </c>
      <c r="AC24" s="1">
        <f t="shared" si="10"/>
        <v>0.87053951374461302</v>
      </c>
      <c r="AD24" s="1">
        <f t="shared" si="11"/>
        <v>0.60300006161268493</v>
      </c>
    </row>
    <row r="25" spans="1:30" ht="18.75" customHeight="1" x14ac:dyDescent="0.25">
      <c r="A25" t="s">
        <v>37</v>
      </c>
      <c r="B25" s="1">
        <v>0.734006734006734</v>
      </c>
      <c r="C25" s="1">
        <v>0.66044151581914401</v>
      </c>
      <c r="D25" s="1">
        <v>0.61411868710180395</v>
      </c>
      <c r="E25" s="1">
        <v>0.55004844042457102</v>
      </c>
      <c r="F25" s="1">
        <v>0.85281033472239898</v>
      </c>
      <c r="G25" s="1">
        <v>0.63643831915177695</v>
      </c>
      <c r="H25" s="2">
        <v>4</v>
      </c>
      <c r="I25" s="1">
        <v>0.74756918474195899</v>
      </c>
      <c r="J25" s="1">
        <v>0.65863871746746205</v>
      </c>
      <c r="K25" s="1">
        <v>0.59412467042919204</v>
      </c>
      <c r="L25" s="1">
        <v>0.57199871501648702</v>
      </c>
      <c r="M25" s="1">
        <v>0.86498577071101901</v>
      </c>
      <c r="N25" s="1">
        <v>0.62472054136937005</v>
      </c>
      <c r="R25" s="1"/>
      <c r="S25" s="1"/>
      <c r="T25" s="1"/>
      <c r="U25" s="1"/>
      <c r="V25" s="1"/>
      <c r="W25" s="1"/>
      <c r="Y25" s="1"/>
      <c r="Z25" s="1"/>
      <c r="AA25" s="1"/>
      <c r="AB25" s="1"/>
      <c r="AC25" s="1"/>
      <c r="AD25" s="1"/>
    </row>
    <row r="26" spans="1:30" ht="18.75" customHeight="1" x14ac:dyDescent="0.25">
      <c r="A26" t="s">
        <v>38</v>
      </c>
      <c r="B26" s="1">
        <v>0.73045267489711896</v>
      </c>
      <c r="C26" s="1">
        <v>0.65864589343779201</v>
      </c>
      <c r="D26" s="1">
        <v>0.61875132936771304</v>
      </c>
      <c r="E26" s="1">
        <v>0.54580846356227097</v>
      </c>
      <c r="F26" s="1">
        <v>0.88954302492347903</v>
      </c>
      <c r="G26" s="1">
        <v>0.63807563516093502</v>
      </c>
      <c r="H26" s="2">
        <v>4</v>
      </c>
      <c r="I26" s="1">
        <v>0.74551234106207898</v>
      </c>
      <c r="J26" s="1">
        <v>0.66027438910386005</v>
      </c>
      <c r="K26" s="1">
        <v>0.59594914479620098</v>
      </c>
      <c r="L26" s="1">
        <v>0.56855602183287601</v>
      </c>
      <c r="M26" s="1">
        <v>0.89510881793659802</v>
      </c>
      <c r="N26" s="1">
        <v>0.62646487173449705</v>
      </c>
      <c r="R26" s="1"/>
      <c r="S26" s="1"/>
      <c r="T26" s="1"/>
      <c r="U26" s="1"/>
      <c r="V26" s="1"/>
      <c r="W26" s="1"/>
      <c r="Y26" s="1"/>
      <c r="Z26" s="1"/>
      <c r="AA26" s="1"/>
      <c r="AB26" s="1"/>
      <c r="AC26" s="1"/>
      <c r="AD26" s="1"/>
    </row>
    <row r="27" spans="1:30" ht="18.75" customHeight="1" x14ac:dyDescent="0.25">
      <c r="A27" t="s">
        <v>39</v>
      </c>
      <c r="B27" s="1">
        <v>0.73176206509539798</v>
      </c>
      <c r="C27" s="1">
        <v>0.65891163631212601</v>
      </c>
      <c r="D27" s="1">
        <v>0.62296211515467304</v>
      </c>
      <c r="E27" s="1">
        <v>0.54849516371728402</v>
      </c>
      <c r="F27" s="1">
        <v>0.87947087575093896</v>
      </c>
      <c r="G27" s="1">
        <v>0.64043278238178403</v>
      </c>
      <c r="H27" s="2">
        <v>200</v>
      </c>
      <c r="I27" s="1">
        <v>0.74682124158563901</v>
      </c>
      <c r="J27" s="1">
        <v>0.63883535357154597</v>
      </c>
      <c r="K27" s="1">
        <v>0.60164971097589504</v>
      </c>
      <c r="L27" s="1">
        <v>0.57445191734554801</v>
      </c>
      <c r="M27" s="1">
        <v>0.89210900682659799</v>
      </c>
      <c r="N27" s="1">
        <v>0.61968518093803304</v>
      </c>
      <c r="Q27" t="s">
        <v>1</v>
      </c>
      <c r="R27" s="3" t="str">
        <f t="shared" ref="R27:W38" si="18">TEXT(ROUND(R1,3),"0.000")&amp;"±"&amp;TEXT(ROUND(R13,3),"0.000")</f>
        <v>0.732±0.012</v>
      </c>
      <c r="S27" s="3" t="str">
        <f t="shared" si="18"/>
        <v>0.674±0.019</v>
      </c>
      <c r="T27" s="3" t="str">
        <f t="shared" si="18"/>
        <v>0.571±0.040</v>
      </c>
      <c r="U27" s="3" t="str">
        <f t="shared" si="18"/>
        <v>0.540±0.025</v>
      </c>
      <c r="V27" s="3" t="str">
        <f t="shared" si="18"/>
        <v>0.852±0.013</v>
      </c>
      <c r="W27" s="3" t="str">
        <f t="shared" si="18"/>
        <v>0.617±0.022</v>
      </c>
      <c r="Y27" s="3" t="str">
        <f t="shared" ref="Y27:AD38" si="19">TEXT(ROUND(Y1,3),"0.000")&amp;"±"&amp;TEXT(ROUND(Y13,3),"0.000")</f>
        <v>0.733±0.731</v>
      </c>
      <c r="Z27" s="3" t="str">
        <f t="shared" si="19"/>
        <v>0.701±0.702</v>
      </c>
      <c r="AA27" s="3" t="str">
        <f t="shared" si="19"/>
        <v>0.562±0.558</v>
      </c>
      <c r="AB27" s="3" t="str">
        <f t="shared" si="19"/>
        <v>0.541±0.537</v>
      </c>
      <c r="AC27" s="3" t="str">
        <f t="shared" si="19"/>
        <v>0.858±0.856</v>
      </c>
      <c r="AD27" s="3" t="str">
        <f t="shared" si="19"/>
        <v>0.623±0.620</v>
      </c>
    </row>
    <row r="28" spans="1:30" ht="18.75" customHeight="1" x14ac:dyDescent="0.25">
      <c r="A28" t="s">
        <v>40</v>
      </c>
      <c r="B28" s="1">
        <v>0.73307145529367701</v>
      </c>
      <c r="C28" s="1">
        <v>0.65350775050238297</v>
      </c>
      <c r="D28" s="1">
        <v>0.61946544115090296</v>
      </c>
      <c r="E28" s="1">
        <v>0.55040153080560805</v>
      </c>
      <c r="F28" s="1">
        <v>0.87973488984481396</v>
      </c>
      <c r="G28" s="1">
        <v>0.63603140995408103</v>
      </c>
      <c r="H28" s="2">
        <v>100</v>
      </c>
      <c r="I28" s="1">
        <v>0.74513836948391898</v>
      </c>
      <c r="J28" s="1">
        <v>0.64211344848269103</v>
      </c>
      <c r="K28" s="1">
        <v>0.60249746030650797</v>
      </c>
      <c r="L28" s="1">
        <v>0.57156893356237903</v>
      </c>
      <c r="M28" s="1">
        <v>0.88235389530613295</v>
      </c>
      <c r="N28" s="1">
        <v>0.62167496557753499</v>
      </c>
      <c r="Q28" t="s">
        <v>3</v>
      </c>
      <c r="R28" s="3" t="str">
        <f t="shared" si="18"/>
        <v>0.729±0.012</v>
      </c>
      <c r="S28" s="3" t="str">
        <f t="shared" si="18"/>
        <v>0.666±0.015</v>
      </c>
      <c r="T28" s="3" t="str">
        <f t="shared" si="18"/>
        <v>0.570±0.046</v>
      </c>
      <c r="U28" s="3" t="str">
        <f t="shared" si="18"/>
        <v>0.536±0.026</v>
      </c>
      <c r="V28" s="3" t="str">
        <f t="shared" si="18"/>
        <v>0.880±0.018</v>
      </c>
      <c r="W28" s="3" t="str">
        <f t="shared" si="18"/>
        <v>0.613±0.027</v>
      </c>
      <c r="Y28" s="3" t="str">
        <f t="shared" si="19"/>
        <v>0.730±0.728</v>
      </c>
      <c r="Z28" s="3" t="str">
        <f t="shared" si="19"/>
        <v>0.688±0.689</v>
      </c>
      <c r="AA28" s="3" t="str">
        <f t="shared" si="19"/>
        <v>0.564±0.559</v>
      </c>
      <c r="AB28" s="3" t="str">
        <f t="shared" si="19"/>
        <v>0.537±0.533</v>
      </c>
      <c r="AC28" s="3" t="str">
        <f t="shared" si="19"/>
        <v>0.883±0.881</v>
      </c>
      <c r="AD28" s="3" t="str">
        <f t="shared" si="19"/>
        <v>0.618±0.616</v>
      </c>
    </row>
    <row r="29" spans="1:30" ht="18.75" customHeight="1" x14ac:dyDescent="0.25">
      <c r="A29" t="s">
        <v>41</v>
      </c>
      <c r="B29" s="1">
        <v>0.73101384212495302</v>
      </c>
      <c r="C29" s="1">
        <v>0.65011641625662797</v>
      </c>
      <c r="D29" s="1">
        <v>0.61352439184260699</v>
      </c>
      <c r="E29" s="1">
        <v>0.54776189535186104</v>
      </c>
      <c r="F29" s="1">
        <v>0.87660064506805702</v>
      </c>
      <c r="G29" s="1">
        <v>0.63129059516637598</v>
      </c>
      <c r="H29" s="2">
        <v>50</v>
      </c>
      <c r="I29" s="1">
        <v>0.74233358264771798</v>
      </c>
      <c r="J29" s="1">
        <v>0.64031618936471202</v>
      </c>
      <c r="K29" s="1">
        <v>0.60977968280741102</v>
      </c>
      <c r="L29" s="1">
        <v>0.567794558853567</v>
      </c>
      <c r="M29" s="1">
        <v>0.89611080008939703</v>
      </c>
      <c r="N29" s="1">
        <v>0.62467497339836597</v>
      </c>
      <c r="Q29" t="s">
        <v>5</v>
      </c>
      <c r="R29" s="3" t="str">
        <f t="shared" si="18"/>
        <v>0.730±0.012</v>
      </c>
      <c r="S29" s="3" t="str">
        <f t="shared" si="18"/>
        <v>0.656±0.010</v>
      </c>
      <c r="T29" s="3" t="str">
        <f t="shared" si="18"/>
        <v>0.586±0.035</v>
      </c>
      <c r="U29" s="3" t="str">
        <f t="shared" si="18"/>
        <v>0.540±0.025</v>
      </c>
      <c r="V29" s="3" t="str">
        <f t="shared" si="18"/>
        <v>0.876±0.011</v>
      </c>
      <c r="W29" s="3" t="str">
        <f t="shared" si="18"/>
        <v>0.618±0.020</v>
      </c>
      <c r="Y29" s="3" t="str">
        <f t="shared" si="19"/>
        <v>0.731±0.729</v>
      </c>
      <c r="Z29" s="3" t="str">
        <f t="shared" si="19"/>
        <v>0.663±0.660</v>
      </c>
      <c r="AA29" s="3" t="str">
        <f t="shared" si="19"/>
        <v>0.580±0.576</v>
      </c>
      <c r="AB29" s="3" t="str">
        <f t="shared" si="19"/>
        <v>0.541±0.538</v>
      </c>
      <c r="AC29" s="3" t="str">
        <f t="shared" si="19"/>
        <v>0.883±0.880</v>
      </c>
      <c r="AD29" s="3" t="str">
        <f t="shared" si="19"/>
        <v>0.618±0.615</v>
      </c>
    </row>
    <row r="30" spans="1:30" ht="18.75" customHeight="1" x14ac:dyDescent="0.25">
      <c r="A30" t="s">
        <v>42</v>
      </c>
      <c r="B30" s="1">
        <v>0.72895622895622803</v>
      </c>
      <c r="C30" s="1">
        <v>0.64817739035487199</v>
      </c>
      <c r="D30" s="1">
        <v>0.61133263767470003</v>
      </c>
      <c r="E30" s="1">
        <v>0.54374637978629303</v>
      </c>
      <c r="F30" s="1">
        <v>0.87465548112900504</v>
      </c>
      <c r="G30" s="1">
        <v>0.62921609976644699</v>
      </c>
      <c r="H30" s="2">
        <v>20</v>
      </c>
      <c r="I30" s="1">
        <v>0.74139865370231794</v>
      </c>
      <c r="J30" s="1">
        <v>0.63835567852085695</v>
      </c>
      <c r="K30" s="1">
        <v>0.60423553731933499</v>
      </c>
      <c r="L30" s="1">
        <v>0.56688119993978203</v>
      </c>
      <c r="M30" s="1">
        <v>0.89120805644648105</v>
      </c>
      <c r="N30" s="1">
        <v>0.62082715778912301</v>
      </c>
      <c r="Q30" t="s">
        <v>7</v>
      </c>
      <c r="R30" s="3" t="str">
        <f t="shared" si="18"/>
        <v>0.730±0.014</v>
      </c>
      <c r="S30" s="3" t="str">
        <f t="shared" si="18"/>
        <v>0.659±0.012</v>
      </c>
      <c r="T30" s="3" t="str">
        <f t="shared" si="18"/>
        <v>0.584±0.033</v>
      </c>
      <c r="U30" s="3" t="str">
        <f t="shared" si="18"/>
        <v>0.540±0.028</v>
      </c>
      <c r="V30" s="3" t="str">
        <f t="shared" si="18"/>
        <v>0.873±0.014</v>
      </c>
      <c r="W30" s="3" t="str">
        <f t="shared" si="18"/>
        <v>0.618±0.020</v>
      </c>
      <c r="Y30" s="3" t="str">
        <f t="shared" si="19"/>
        <v>0.731±0.729</v>
      </c>
      <c r="Z30" s="3" t="str">
        <f t="shared" si="19"/>
        <v>0.662±0.659</v>
      </c>
      <c r="AA30" s="3" t="str">
        <f t="shared" si="19"/>
        <v>0.577±0.572</v>
      </c>
      <c r="AB30" s="3" t="str">
        <f t="shared" si="19"/>
        <v>0.540±0.537</v>
      </c>
      <c r="AC30" s="3" t="str">
        <f t="shared" si="19"/>
        <v>0.878±0.876</v>
      </c>
      <c r="AD30" s="3" t="str">
        <f t="shared" si="19"/>
        <v>0.616±0.612</v>
      </c>
    </row>
    <row r="31" spans="1:30" ht="18.75" customHeight="1" x14ac:dyDescent="0.25">
      <c r="A31" t="s">
        <v>43</v>
      </c>
      <c r="B31" s="1">
        <v>0.73045267489711896</v>
      </c>
      <c r="C31" s="1">
        <v>0.66054944176461605</v>
      </c>
      <c r="D31" s="1">
        <v>0.612762677309306</v>
      </c>
      <c r="E31" s="1">
        <v>0.54351440901897996</v>
      </c>
      <c r="F31" s="1">
        <v>0.89171999889117304</v>
      </c>
      <c r="G31" s="1">
        <v>0.63575935289964103</v>
      </c>
      <c r="H31" s="2">
        <v>20</v>
      </c>
      <c r="I31" s="1">
        <v>0.74607329842931902</v>
      </c>
      <c r="J31" s="1">
        <v>0.65788949049901402</v>
      </c>
      <c r="K31" s="1">
        <v>0.60672743279418095</v>
      </c>
      <c r="L31" s="1">
        <v>0.57162837731758498</v>
      </c>
      <c r="M31" s="1">
        <v>0.90153873089647696</v>
      </c>
      <c r="N31" s="1">
        <v>0.63127354107089595</v>
      </c>
      <c r="Q31" t="s">
        <v>9</v>
      </c>
      <c r="R31" s="3" t="str">
        <f t="shared" si="18"/>
        <v>0.730±0.012</v>
      </c>
      <c r="S31" s="3" t="str">
        <f t="shared" si="18"/>
        <v>0.661±0.014</v>
      </c>
      <c r="T31" s="3" t="str">
        <f t="shared" si="18"/>
        <v>0.583±0.038</v>
      </c>
      <c r="U31" s="3" t="str">
        <f t="shared" si="18"/>
        <v>0.539±0.025</v>
      </c>
      <c r="V31" s="3" t="str">
        <f t="shared" si="18"/>
        <v>0.872±0.011</v>
      </c>
      <c r="W31" s="3" t="str">
        <f t="shared" si="18"/>
        <v>0.619±0.019</v>
      </c>
      <c r="Y31" s="3" t="str">
        <f t="shared" si="19"/>
        <v>0.730±0.728</v>
      </c>
      <c r="Z31" s="3" t="str">
        <f t="shared" si="19"/>
        <v>0.658±0.657</v>
      </c>
      <c r="AA31" s="3" t="str">
        <f t="shared" si="19"/>
        <v>0.582±0.578</v>
      </c>
      <c r="AB31" s="3" t="str">
        <f t="shared" si="19"/>
        <v>0.539±0.535</v>
      </c>
      <c r="AC31" s="3" t="str">
        <f t="shared" si="19"/>
        <v>0.886±0.884</v>
      </c>
      <c r="AD31" s="3" t="str">
        <f t="shared" si="19"/>
        <v>0.617±0.614</v>
      </c>
    </row>
    <row r="32" spans="1:30" ht="18.75" customHeight="1" x14ac:dyDescent="0.25">
      <c r="A32" t="s">
        <v>44</v>
      </c>
      <c r="B32" s="1">
        <v>0.69509913954358304</v>
      </c>
      <c r="C32" s="1">
        <v>0.59398500467747495</v>
      </c>
      <c r="D32" s="1">
        <v>0.73243589139955001</v>
      </c>
      <c r="E32" s="1">
        <v>0.53175604124386799</v>
      </c>
      <c r="F32" s="1">
        <v>0.89769120852390305</v>
      </c>
      <c r="G32" s="1">
        <v>0.65598474460952505</v>
      </c>
      <c r="H32" s="3" t="s">
        <v>15</v>
      </c>
      <c r="I32" s="1">
        <v>0.69783096484667095</v>
      </c>
      <c r="J32" s="1">
        <v>0.59371324963601502</v>
      </c>
      <c r="K32" s="1">
        <v>0.73342065206247098</v>
      </c>
      <c r="L32" s="1">
        <v>0.54214242076209196</v>
      </c>
      <c r="M32" s="1">
        <v>0.90472800294614297</v>
      </c>
      <c r="N32" s="1">
        <v>0.65621345084906701</v>
      </c>
      <c r="Q32" t="s">
        <v>11</v>
      </c>
      <c r="R32" s="3" t="str">
        <f t="shared" si="18"/>
        <v>0.728±0.011</v>
      </c>
      <c r="S32" s="3" t="str">
        <f t="shared" si="18"/>
        <v>0.651±0.009</v>
      </c>
      <c r="T32" s="3" t="str">
        <f t="shared" si="18"/>
        <v>0.584±0.034</v>
      </c>
      <c r="U32" s="3" t="str">
        <f t="shared" si="18"/>
        <v>0.538±0.023</v>
      </c>
      <c r="V32" s="3" t="str">
        <f t="shared" si="18"/>
        <v>0.873±0.012</v>
      </c>
      <c r="W32" s="3" t="str">
        <f t="shared" si="18"/>
        <v>0.615±0.020</v>
      </c>
      <c r="Y32" s="3" t="str">
        <f t="shared" si="19"/>
        <v>0.727±0.725</v>
      </c>
      <c r="Z32" s="3" t="str">
        <f t="shared" si="19"/>
        <v>0.649±0.647</v>
      </c>
      <c r="AA32" s="3" t="str">
        <f t="shared" si="19"/>
        <v>0.577±0.574</v>
      </c>
      <c r="AB32" s="3" t="str">
        <f t="shared" si="19"/>
        <v>0.534±0.530</v>
      </c>
      <c r="AC32" s="3" t="str">
        <f t="shared" si="19"/>
        <v>0.882±0.880</v>
      </c>
      <c r="AD32" s="3" t="str">
        <f t="shared" si="19"/>
        <v>0.611±0.608</v>
      </c>
    </row>
    <row r="33" spans="1:30" ht="18.75" customHeight="1" x14ac:dyDescent="0.25">
      <c r="A33" t="s">
        <v>45</v>
      </c>
      <c r="B33" s="1">
        <v>0.70033670033670004</v>
      </c>
      <c r="C33" s="1">
        <v>0.60524059188592805</v>
      </c>
      <c r="D33" s="1">
        <v>0.60982911426808695</v>
      </c>
      <c r="E33" s="1">
        <v>0.50190686051904598</v>
      </c>
      <c r="F33" s="1">
        <v>0.73988607617872404</v>
      </c>
      <c r="G33" s="1">
        <v>0.607526189155282</v>
      </c>
      <c r="H33" s="3" t="s">
        <v>15</v>
      </c>
      <c r="I33" s="1">
        <v>0.70418848167539205</v>
      </c>
      <c r="J33" s="1">
        <v>0.60097190023496505</v>
      </c>
      <c r="K33" s="1">
        <v>0.60779598953231095</v>
      </c>
      <c r="L33" s="1">
        <v>0.51380606624277902</v>
      </c>
      <c r="M33" s="1">
        <v>0.73853065968820697</v>
      </c>
      <c r="N33" s="1">
        <v>0.60436468221330597</v>
      </c>
      <c r="Q33" t="s">
        <v>13</v>
      </c>
      <c r="R33" s="3" t="str">
        <f t="shared" si="18"/>
        <v>0.728±0.012</v>
      </c>
      <c r="S33" s="3" t="str">
        <f t="shared" si="18"/>
        <v>0.652±0.015</v>
      </c>
      <c r="T33" s="3" t="str">
        <f t="shared" si="18"/>
        <v>0.583±0.037</v>
      </c>
      <c r="U33" s="3" t="str">
        <f t="shared" si="18"/>
        <v>0.536±0.024</v>
      </c>
      <c r="V33" s="3" t="str">
        <f t="shared" si="18"/>
        <v>0.883±0.012</v>
      </c>
      <c r="W33" s="3" t="str">
        <f t="shared" si="18"/>
        <v>0.615±0.023</v>
      </c>
      <c r="Y33" s="3" t="str">
        <f t="shared" si="19"/>
        <v>0.730±0.728</v>
      </c>
      <c r="Z33" s="3" t="str">
        <f t="shared" si="19"/>
        <v>0.666±0.664</v>
      </c>
      <c r="AA33" s="3" t="str">
        <f t="shared" si="19"/>
        <v>0.578±0.575</v>
      </c>
      <c r="AB33" s="3" t="str">
        <f t="shared" si="19"/>
        <v>0.538±0.535</v>
      </c>
      <c r="AC33" s="3" t="str">
        <f t="shared" si="19"/>
        <v>0.890±0.888</v>
      </c>
      <c r="AD33" s="3" t="str">
        <f t="shared" si="19"/>
        <v>0.619±0.616</v>
      </c>
    </row>
    <row r="34" spans="1:30" ht="18.75" customHeight="1" x14ac:dyDescent="0.25">
      <c r="A34" t="s">
        <v>46</v>
      </c>
      <c r="B34" s="1">
        <v>0.70220725776281301</v>
      </c>
      <c r="C34" s="1">
        <v>0.62082327385979996</v>
      </c>
      <c r="D34" s="1">
        <v>0.61974134622865695</v>
      </c>
      <c r="E34" s="1">
        <v>0.50602238687993795</v>
      </c>
      <c r="F34" s="1">
        <v>0.74699210964152596</v>
      </c>
      <c r="G34" s="1">
        <v>0.62028183825606797</v>
      </c>
      <c r="H34" s="3" t="s">
        <v>15</v>
      </c>
      <c r="I34" s="1">
        <v>0.701196709050112</v>
      </c>
      <c r="J34" s="1">
        <v>0.59198835515081405</v>
      </c>
      <c r="K34" s="1">
        <v>0.58994087424536701</v>
      </c>
      <c r="L34" s="1">
        <v>0.50987196821565095</v>
      </c>
      <c r="M34" s="1">
        <v>0.72709679575194797</v>
      </c>
      <c r="N34" s="1">
        <v>0.59096284125093601</v>
      </c>
      <c r="Q34" t="s">
        <v>16</v>
      </c>
      <c r="R34" s="3" t="str">
        <f t="shared" si="18"/>
        <v>0.665±0.031</v>
      </c>
      <c r="S34" s="3" t="str">
        <f t="shared" si="18"/>
        <v>0.569±0.022</v>
      </c>
      <c r="T34" s="3" t="str">
        <f t="shared" si="18"/>
        <v>0.708±0.035</v>
      </c>
      <c r="U34" s="3" t="str">
        <f t="shared" si="18"/>
        <v>0.499±0.032</v>
      </c>
      <c r="V34" s="3" t="str">
        <f t="shared" si="18"/>
        <v>0.892±0.017</v>
      </c>
      <c r="W34" s="3" t="str">
        <f t="shared" si="18"/>
        <v>0.631±0.025</v>
      </c>
      <c r="Y34" s="3" t="str">
        <f t="shared" si="19"/>
        <v>0.661±0.660</v>
      </c>
      <c r="Z34" s="3" t="str">
        <f t="shared" si="19"/>
        <v>0.567±0.564</v>
      </c>
      <c r="AA34" s="3" t="str">
        <f t="shared" si="19"/>
        <v>0.708±0.704</v>
      </c>
      <c r="AB34" s="3" t="str">
        <f t="shared" si="19"/>
        <v>0.499±0.496</v>
      </c>
      <c r="AC34" s="3" t="str">
        <f t="shared" si="19"/>
        <v>0.893±0.890</v>
      </c>
      <c r="AD34" s="3" t="str">
        <f t="shared" si="19"/>
        <v>0.629±0.626</v>
      </c>
    </row>
    <row r="35" spans="1:30" ht="18.75" customHeight="1" x14ac:dyDescent="0.25">
      <c r="A35" t="s">
        <v>47</v>
      </c>
      <c r="B35" s="1">
        <v>0.73419378974934502</v>
      </c>
      <c r="C35" s="1">
        <v>0.54705000407481996</v>
      </c>
      <c r="D35" s="1">
        <v>0.49706688623101197</v>
      </c>
      <c r="E35" s="1">
        <v>0.53865482128340503</v>
      </c>
      <c r="F35" s="1">
        <v>0.87155985726718599</v>
      </c>
      <c r="G35" s="1">
        <v>0.52086206949201797</v>
      </c>
      <c r="H35" s="1">
        <v>1E-3</v>
      </c>
      <c r="I35" s="1">
        <v>0.74981301421091995</v>
      </c>
      <c r="J35" s="1">
        <v>0.56109550782888296</v>
      </c>
      <c r="K35" s="1">
        <v>0.517409639533428</v>
      </c>
      <c r="L35" s="1">
        <v>0.56818910506429898</v>
      </c>
      <c r="M35" s="1">
        <v>0.88515826703150202</v>
      </c>
      <c r="N35" s="1">
        <v>0.53836780503012305</v>
      </c>
      <c r="Q35" t="s">
        <v>18</v>
      </c>
      <c r="R35" s="3" t="str">
        <f t="shared" si="18"/>
        <v>0.679±0.031</v>
      </c>
      <c r="S35" s="3" t="str">
        <f t="shared" si="18"/>
        <v>0.573±0.040</v>
      </c>
      <c r="T35" s="3" t="str">
        <f t="shared" si="18"/>
        <v>0.570±0.037</v>
      </c>
      <c r="U35" s="3" t="str">
        <f t="shared" si="18"/>
        <v>0.468±0.050</v>
      </c>
      <c r="V35" s="3" t="str">
        <f t="shared" si="18"/>
        <v>0.713±0.025</v>
      </c>
      <c r="W35" s="3" t="str">
        <f t="shared" si="18"/>
        <v>0.572±0.038</v>
      </c>
      <c r="Y35" s="3" t="str">
        <f t="shared" si="19"/>
        <v>0.673±0.670</v>
      </c>
      <c r="Z35" s="3" t="str">
        <f t="shared" si="19"/>
        <v>0.568±0.565</v>
      </c>
      <c r="AA35" s="3" t="str">
        <f t="shared" si="19"/>
        <v>0.565±0.562</v>
      </c>
      <c r="AB35" s="3" t="str">
        <f t="shared" si="19"/>
        <v>0.459±0.455</v>
      </c>
      <c r="AC35" s="3" t="str">
        <f t="shared" si="19"/>
        <v>0.710±0.708</v>
      </c>
      <c r="AD35" s="3" t="str">
        <f t="shared" si="19"/>
        <v>0.566±0.564</v>
      </c>
    </row>
    <row r="36" spans="1:30" ht="18.75" customHeight="1" x14ac:dyDescent="0.25">
      <c r="A36" t="s">
        <v>48</v>
      </c>
      <c r="B36" s="1">
        <v>0.731949120838009</v>
      </c>
      <c r="C36" s="1">
        <v>0.682614573406082</v>
      </c>
      <c r="D36" s="1">
        <v>0.58015992777236003</v>
      </c>
      <c r="E36" s="1">
        <v>0.54165498713749605</v>
      </c>
      <c r="F36" s="1">
        <v>0.87744385216154297</v>
      </c>
      <c r="G36" s="1">
        <v>0.62723094461292195</v>
      </c>
      <c r="H36" s="3" t="s">
        <v>15</v>
      </c>
      <c r="I36" s="1">
        <v>0.747195213163799</v>
      </c>
      <c r="J36" s="1">
        <v>0.68087908639179195</v>
      </c>
      <c r="K36" s="1">
        <v>0.577066766418869</v>
      </c>
      <c r="L36" s="1">
        <v>0.56908231249221997</v>
      </c>
      <c r="M36" s="1">
        <v>0.88500455959928104</v>
      </c>
      <c r="N36" s="1">
        <v>0.62468935658629599</v>
      </c>
      <c r="Q36" t="s">
        <v>20</v>
      </c>
      <c r="R36" s="3" t="str">
        <f t="shared" si="18"/>
        <v>0.666±0.037</v>
      </c>
      <c r="S36" s="3" t="str">
        <f t="shared" si="18"/>
        <v>0.560±0.046</v>
      </c>
      <c r="T36" s="3" t="str">
        <f t="shared" si="18"/>
        <v>0.560±0.047</v>
      </c>
      <c r="U36" s="3" t="str">
        <f t="shared" si="18"/>
        <v>0.449±0.060</v>
      </c>
      <c r="V36" s="3" t="str">
        <f t="shared" si="18"/>
        <v>0.708±0.031</v>
      </c>
      <c r="W36" s="3" t="str">
        <f t="shared" si="18"/>
        <v>0.560±0.046</v>
      </c>
      <c r="Y36" s="3" t="str">
        <f t="shared" si="19"/>
        <v>0.661±0.658</v>
      </c>
      <c r="Z36" s="3" t="str">
        <f t="shared" si="19"/>
        <v>0.556±0.552</v>
      </c>
      <c r="AA36" s="3" t="str">
        <f t="shared" si="19"/>
        <v>0.556±0.552</v>
      </c>
      <c r="AB36" s="3" t="str">
        <f t="shared" si="19"/>
        <v>0.441±0.437</v>
      </c>
      <c r="AC36" s="3" t="str">
        <f t="shared" si="19"/>
        <v>0.705±0.703</v>
      </c>
      <c r="AD36" s="3" t="str">
        <f t="shared" si="19"/>
        <v>0.556±0.552</v>
      </c>
    </row>
    <row r="37" spans="1:30" ht="18.75" customHeight="1" x14ac:dyDescent="0.25">
      <c r="A37" t="s">
        <v>49</v>
      </c>
      <c r="B37" s="1">
        <v>0.73924429479984999</v>
      </c>
      <c r="C37" s="1">
        <v>0.68122819447070904</v>
      </c>
      <c r="D37" s="1">
        <v>0.60282454376230299</v>
      </c>
      <c r="E37" s="1">
        <v>0.55579236467528903</v>
      </c>
      <c r="F37" s="1">
        <v>0.85854341350312902</v>
      </c>
      <c r="G37" s="1">
        <v>0.63963272426790596</v>
      </c>
      <c r="H37" s="2">
        <v>1</v>
      </c>
      <c r="I37" s="1">
        <v>0.74177262528047805</v>
      </c>
      <c r="J37" s="1">
        <v>0.71334354174187198</v>
      </c>
      <c r="K37" s="1">
        <v>0.58610965750210697</v>
      </c>
      <c r="L37" s="1">
        <v>0.55770189220696498</v>
      </c>
      <c r="M37" s="1">
        <v>0.86059277811770496</v>
      </c>
      <c r="N37" s="1">
        <v>0.64349764835689005</v>
      </c>
      <c r="Q37" t="s">
        <v>22</v>
      </c>
      <c r="R37" s="3" t="str">
        <f t="shared" si="18"/>
        <v>0.731±0.014</v>
      </c>
      <c r="S37" s="3" t="str">
        <f t="shared" si="18"/>
        <v>0.676±0.048</v>
      </c>
      <c r="T37" s="3" t="str">
        <f t="shared" si="18"/>
        <v>0.549±0.035</v>
      </c>
      <c r="U37" s="3" t="str">
        <f t="shared" si="18"/>
        <v>0.539±0.028</v>
      </c>
      <c r="V37" s="3" t="str">
        <f t="shared" si="18"/>
        <v>0.882±0.012</v>
      </c>
      <c r="W37" s="3" t="str">
        <f t="shared" si="18"/>
        <v>0.605±0.037</v>
      </c>
      <c r="Y37" s="3" t="str">
        <f t="shared" si="19"/>
        <v>0.732±0.730</v>
      </c>
      <c r="Z37" s="3" t="str">
        <f t="shared" si="19"/>
        <v>0.690±0.688</v>
      </c>
      <c r="AA37" s="3" t="str">
        <f t="shared" si="19"/>
        <v>0.551±0.546</v>
      </c>
      <c r="AB37" s="3" t="str">
        <f t="shared" si="19"/>
        <v>0.538±0.535</v>
      </c>
      <c r="AC37" s="3" t="str">
        <f t="shared" si="19"/>
        <v>0.887±0.884</v>
      </c>
      <c r="AD37" s="3" t="str">
        <f t="shared" si="19"/>
        <v>0.612±0.608</v>
      </c>
    </row>
    <row r="38" spans="1:30" ht="18.75" customHeight="1" x14ac:dyDescent="0.25">
      <c r="A38" t="s">
        <v>50</v>
      </c>
      <c r="B38" s="1">
        <v>0.738309016086793</v>
      </c>
      <c r="C38" s="1">
        <v>0.678776877333925</v>
      </c>
      <c r="D38" s="1">
        <v>0.60454221028314103</v>
      </c>
      <c r="E38" s="1">
        <v>0.55448488928381401</v>
      </c>
      <c r="F38" s="1">
        <v>0.88979349656458095</v>
      </c>
      <c r="G38" s="1">
        <v>0.63951246057517497</v>
      </c>
      <c r="H38" s="2">
        <v>1</v>
      </c>
      <c r="I38" s="1">
        <v>0.73578908002991705</v>
      </c>
      <c r="J38" s="1">
        <v>0.684635122874098</v>
      </c>
      <c r="K38" s="1">
        <v>0.58566008663428604</v>
      </c>
      <c r="L38" s="1">
        <v>0.54836304823753401</v>
      </c>
      <c r="M38" s="1">
        <v>0.88901076094360099</v>
      </c>
      <c r="N38" s="1">
        <v>0.63129178536459396</v>
      </c>
      <c r="Q38" t="s">
        <v>24</v>
      </c>
      <c r="R38" s="3" t="str">
        <f t="shared" si="18"/>
        <v>0.729±0.014</v>
      </c>
      <c r="S38" s="3" t="str">
        <f t="shared" si="18"/>
        <v>0.704±0.027</v>
      </c>
      <c r="T38" s="3" t="str">
        <f t="shared" si="18"/>
        <v>0.535±0.038</v>
      </c>
      <c r="U38" s="3" t="str">
        <f t="shared" si="18"/>
        <v>0.534±0.029</v>
      </c>
      <c r="V38" s="3" t="str">
        <f t="shared" si="18"/>
        <v>0.872±0.017</v>
      </c>
      <c r="W38" s="3" t="str">
        <f t="shared" si="18"/>
        <v>0.608±0.031</v>
      </c>
      <c r="Y38" s="3" t="str">
        <f t="shared" si="19"/>
        <v>0.729±0.727</v>
      </c>
      <c r="Z38" s="3" t="str">
        <f t="shared" si="19"/>
        <v>0.709±0.704</v>
      </c>
      <c r="AA38" s="3" t="str">
        <f t="shared" si="19"/>
        <v>0.532±0.528</v>
      </c>
      <c r="AB38" s="3" t="str">
        <f t="shared" si="19"/>
        <v>0.533±0.529</v>
      </c>
      <c r="AC38" s="3" t="str">
        <f t="shared" si="19"/>
        <v>0.873±0.871</v>
      </c>
      <c r="AD38" s="3" t="str">
        <f t="shared" si="19"/>
        <v>0.608±0.603</v>
      </c>
    </row>
    <row r="39" spans="1:30" ht="18.75" customHeight="1" x14ac:dyDescent="0.25">
      <c r="A39" t="s">
        <v>51</v>
      </c>
      <c r="B39" s="1">
        <v>0.738309016086793</v>
      </c>
      <c r="C39" s="1">
        <v>0.66830303663340396</v>
      </c>
      <c r="D39" s="1">
        <v>0.608717354716654</v>
      </c>
      <c r="E39" s="1">
        <v>0.556376913215054</v>
      </c>
      <c r="F39" s="1">
        <v>0.87565900669700203</v>
      </c>
      <c r="G39" s="1">
        <v>0.637120063804962</v>
      </c>
      <c r="H39" s="2">
        <v>100</v>
      </c>
      <c r="I39" s="1">
        <v>0.73990276738967797</v>
      </c>
      <c r="J39" s="1">
        <v>0.67182589143646398</v>
      </c>
      <c r="K39" s="1">
        <v>0.60811939634995804</v>
      </c>
      <c r="L39" s="1">
        <v>0.55846743748099403</v>
      </c>
      <c r="M39" s="1">
        <v>0.88412488657453803</v>
      </c>
      <c r="N39" s="1">
        <v>0.63838721772111795</v>
      </c>
      <c r="R39" s="1"/>
      <c r="S39" s="1"/>
      <c r="T39" s="1"/>
      <c r="U39" s="1"/>
      <c r="V39" s="1"/>
      <c r="W39" s="1"/>
      <c r="Y39" s="1"/>
      <c r="Z39" s="1"/>
      <c r="AA39" s="1"/>
      <c r="AB39" s="1"/>
      <c r="AC39" s="1"/>
      <c r="AD39" s="1"/>
    </row>
    <row r="40" spans="1:30" ht="18.75" customHeight="1" x14ac:dyDescent="0.25">
      <c r="A40" t="s">
        <v>52</v>
      </c>
      <c r="B40" s="1">
        <v>0.737186681631126</v>
      </c>
      <c r="C40" s="1">
        <v>0.66197715964054804</v>
      </c>
      <c r="D40" s="1">
        <v>0.59910758089707705</v>
      </c>
      <c r="E40" s="1">
        <v>0.55397430997585995</v>
      </c>
      <c r="F40" s="1">
        <v>0.87258003326239597</v>
      </c>
      <c r="G40" s="1">
        <v>0.62897523373772701</v>
      </c>
      <c r="H40" s="2">
        <v>100</v>
      </c>
      <c r="I40" s="1">
        <v>0.74214659685863804</v>
      </c>
      <c r="J40" s="1">
        <v>0.67278852160733804</v>
      </c>
      <c r="K40" s="1">
        <v>0.61075158190685497</v>
      </c>
      <c r="L40" s="1">
        <v>0.56264835251725798</v>
      </c>
      <c r="M40" s="1">
        <v>0.87812895997116602</v>
      </c>
      <c r="N40" s="1">
        <v>0.64027084581999205</v>
      </c>
      <c r="R40" s="1"/>
      <c r="S40" s="1"/>
      <c r="T40" s="1"/>
      <c r="U40" s="1"/>
      <c r="V40" s="1"/>
      <c r="W40" s="1"/>
      <c r="Y40" s="1"/>
      <c r="Z40" s="1"/>
      <c r="AA40" s="1"/>
      <c r="AB40" s="1"/>
      <c r="AC40" s="1"/>
      <c r="AD40" s="1"/>
    </row>
    <row r="41" spans="1:30" ht="18.75" customHeight="1" x14ac:dyDescent="0.25">
      <c r="A41" t="s">
        <v>53</v>
      </c>
      <c r="B41" s="1">
        <v>0.73569023569023495</v>
      </c>
      <c r="C41" s="1">
        <v>0.66727612948575898</v>
      </c>
      <c r="D41" s="1">
        <v>0.59883174173717202</v>
      </c>
      <c r="E41" s="1">
        <v>0.55028421308539099</v>
      </c>
      <c r="F41" s="1">
        <v>0.85867546132883699</v>
      </c>
      <c r="G41" s="1">
        <v>0.63120392175373896</v>
      </c>
      <c r="H41" s="2">
        <v>20</v>
      </c>
      <c r="I41" s="1">
        <v>0.73990276738967797</v>
      </c>
      <c r="J41" s="1">
        <v>0.66933016870210804</v>
      </c>
      <c r="K41" s="1">
        <v>0.61477211237187701</v>
      </c>
      <c r="L41" s="1">
        <v>0.55835962015936402</v>
      </c>
      <c r="M41" s="1">
        <v>0.88985191802581898</v>
      </c>
      <c r="N41" s="1">
        <v>0.64089212791221795</v>
      </c>
      <c r="R41" s="1"/>
      <c r="S41" s="1"/>
      <c r="T41" s="1"/>
      <c r="U41" s="1"/>
      <c r="V41" s="1"/>
      <c r="W41" s="1"/>
      <c r="Y41" s="1"/>
      <c r="Z41" s="1"/>
      <c r="AA41" s="1"/>
      <c r="AB41" s="1"/>
      <c r="AC41" s="1"/>
      <c r="AD41" s="1"/>
    </row>
    <row r="42" spans="1:30" ht="18.75" customHeight="1" x14ac:dyDescent="0.25">
      <c r="A42" t="s">
        <v>54</v>
      </c>
      <c r="B42" s="1">
        <v>0.73681257014590296</v>
      </c>
      <c r="C42" s="1">
        <v>0.67126011134316299</v>
      </c>
      <c r="D42" s="1">
        <v>0.60918237909595296</v>
      </c>
      <c r="E42" s="1">
        <v>0.55279314132115098</v>
      </c>
      <c r="F42" s="1">
        <v>0.86845978362281695</v>
      </c>
      <c r="G42" s="1">
        <v>0.63871643540977296</v>
      </c>
      <c r="H42" s="2">
        <v>20</v>
      </c>
      <c r="I42" s="1">
        <v>0.73578908002991705</v>
      </c>
      <c r="J42" s="1">
        <v>0.660316055333248</v>
      </c>
      <c r="K42" s="1">
        <v>0.60800401104286605</v>
      </c>
      <c r="L42" s="1">
        <v>0.55182001327456198</v>
      </c>
      <c r="M42" s="1">
        <v>0.88602429557565998</v>
      </c>
      <c r="N42" s="1">
        <v>0.63308122427759905</v>
      </c>
      <c r="R42" s="1"/>
      <c r="S42" s="1"/>
      <c r="T42" s="1"/>
      <c r="U42" s="1"/>
      <c r="V42" s="1"/>
      <c r="W42" s="1"/>
      <c r="Y42" s="1"/>
      <c r="Z42" s="1"/>
      <c r="AA42" s="1"/>
      <c r="AB42" s="1"/>
      <c r="AC42" s="1"/>
      <c r="AD42" s="1"/>
    </row>
    <row r="43" spans="1:30" ht="18.75" customHeight="1" x14ac:dyDescent="0.25">
      <c r="A43" t="s">
        <v>55</v>
      </c>
      <c r="B43" s="1">
        <v>0.73456790123456694</v>
      </c>
      <c r="C43" s="1">
        <v>0.66511759254620395</v>
      </c>
      <c r="D43" s="1">
        <v>0.61464786315047604</v>
      </c>
      <c r="E43" s="1">
        <v>0.55097109284869905</v>
      </c>
      <c r="F43" s="1">
        <v>0.887873114611336</v>
      </c>
      <c r="G43" s="1">
        <v>0.63888754799958702</v>
      </c>
      <c r="H43" s="2">
        <v>20</v>
      </c>
      <c r="I43" s="1">
        <v>0.73896783844427805</v>
      </c>
      <c r="J43" s="1">
        <v>0.68856663640225901</v>
      </c>
      <c r="K43" s="1">
        <v>0.59973478252565604</v>
      </c>
      <c r="L43" s="1">
        <v>0.55401685369995102</v>
      </c>
      <c r="M43" s="1">
        <v>0.89378588032083905</v>
      </c>
      <c r="N43" s="1">
        <v>0.64108811163272905</v>
      </c>
      <c r="R43" s="1"/>
      <c r="S43" s="1"/>
      <c r="T43" s="1"/>
      <c r="U43" s="1"/>
      <c r="V43" s="1"/>
      <c r="W43" s="1"/>
      <c r="Y43" s="1"/>
      <c r="Z43" s="1"/>
      <c r="AA43" s="1"/>
      <c r="AB43" s="1"/>
      <c r="AC43" s="1"/>
      <c r="AD43" s="1"/>
    </row>
    <row r="44" spans="1:30" ht="18.75" customHeight="1" x14ac:dyDescent="0.25">
      <c r="A44" t="s">
        <v>56</v>
      </c>
      <c r="B44" s="1">
        <v>0.68817807706696599</v>
      </c>
      <c r="C44" s="1">
        <v>0.58371936023442506</v>
      </c>
      <c r="D44" s="1">
        <v>0.72164765627422101</v>
      </c>
      <c r="E44" s="1">
        <v>0.51911088331072097</v>
      </c>
      <c r="F44" s="1">
        <v>0.90083897566586002</v>
      </c>
      <c r="G44" s="1">
        <v>0.64539658641247799</v>
      </c>
      <c r="H44" s="3" t="s">
        <v>15</v>
      </c>
      <c r="I44" s="1">
        <v>0.69166043380703002</v>
      </c>
      <c r="J44" s="1">
        <v>0.58471145077986697</v>
      </c>
      <c r="K44" s="1">
        <v>0.72463009689403002</v>
      </c>
      <c r="L44" s="1">
        <v>0.52830385867977103</v>
      </c>
      <c r="M44" s="1">
        <v>0.90180981456300202</v>
      </c>
      <c r="N44" s="1">
        <v>0.64719479189579698</v>
      </c>
      <c r="R44" s="1"/>
      <c r="S44" s="1"/>
      <c r="T44" s="1"/>
      <c r="U44" s="1"/>
      <c r="V44" s="1"/>
      <c r="W44" s="1"/>
      <c r="Y44" s="1"/>
      <c r="Z44" s="1"/>
      <c r="AA44" s="1"/>
      <c r="AB44" s="1"/>
      <c r="AC44" s="1"/>
      <c r="AD44" s="1"/>
    </row>
    <row r="45" spans="1:30" ht="18.75" customHeight="1" x14ac:dyDescent="0.25">
      <c r="A45" t="s">
        <v>57</v>
      </c>
      <c r="B45" s="1">
        <v>0.70389075944631496</v>
      </c>
      <c r="C45" s="1">
        <v>0.60959843372872302</v>
      </c>
      <c r="D45" s="1">
        <v>0.60171451023909395</v>
      </c>
      <c r="E45" s="1">
        <v>0.50937462307204195</v>
      </c>
      <c r="F45" s="1">
        <v>0.734476340159396</v>
      </c>
      <c r="G45" s="1">
        <v>0.60563081542261299</v>
      </c>
      <c r="H45" s="3" t="s">
        <v>15</v>
      </c>
      <c r="I45" s="1">
        <v>0.69203440538519001</v>
      </c>
      <c r="J45" s="1">
        <v>0.59624695869517397</v>
      </c>
      <c r="K45" s="1">
        <v>0.58489516783458995</v>
      </c>
      <c r="L45" s="1">
        <v>0.48959477008878799</v>
      </c>
      <c r="M45" s="1">
        <v>0.72326344522305996</v>
      </c>
      <c r="N45" s="1">
        <v>0.59051651303216701</v>
      </c>
      <c r="R45" s="1"/>
      <c r="S45" s="1"/>
      <c r="T45" s="1"/>
      <c r="U45" s="1"/>
      <c r="V45" s="1"/>
      <c r="W45" s="1"/>
      <c r="Y45" s="1"/>
      <c r="Z45" s="1"/>
      <c r="AA45" s="1"/>
      <c r="AB45" s="1"/>
      <c r="AC45" s="1"/>
      <c r="AD45" s="1"/>
    </row>
    <row r="46" spans="1:30" ht="18.75" customHeight="1" x14ac:dyDescent="0.25">
      <c r="A46" t="s">
        <v>58</v>
      </c>
      <c r="B46" s="1">
        <v>0.68855218855218803</v>
      </c>
      <c r="C46" s="1">
        <v>0.58424167500282598</v>
      </c>
      <c r="D46" s="1">
        <v>0.57939879852541099</v>
      </c>
      <c r="E46" s="1">
        <v>0.48483919090973199</v>
      </c>
      <c r="F46" s="1">
        <v>0.72136514048891998</v>
      </c>
      <c r="G46" s="1">
        <v>0.581810159144308</v>
      </c>
      <c r="H46" s="3" t="s">
        <v>15</v>
      </c>
      <c r="I46" s="1">
        <v>0.68212415856394903</v>
      </c>
      <c r="J46" s="1">
        <v>0.58297110141369701</v>
      </c>
      <c r="K46" s="1">
        <v>0.58302458934003798</v>
      </c>
      <c r="L46" s="1">
        <v>0.47434915097938701</v>
      </c>
      <c r="M46" s="1">
        <v>0.72361795147992103</v>
      </c>
      <c r="N46" s="1">
        <v>0.58299784415003697</v>
      </c>
      <c r="R46" s="1"/>
      <c r="S46" s="1"/>
      <c r="T46" s="1"/>
      <c r="U46" s="1"/>
      <c r="V46" s="1"/>
      <c r="W46" s="1"/>
      <c r="Y46" s="1"/>
      <c r="Z46" s="1"/>
      <c r="AA46" s="1"/>
      <c r="AB46" s="1"/>
      <c r="AC46" s="1"/>
      <c r="AD46" s="1"/>
    </row>
    <row r="47" spans="1:30" ht="18.75" customHeight="1" x14ac:dyDescent="0.25">
      <c r="A47" t="s">
        <v>59</v>
      </c>
      <c r="B47" s="1">
        <v>0.74111485222596296</v>
      </c>
      <c r="C47" s="1">
        <v>0.71767060249938297</v>
      </c>
      <c r="D47" s="1">
        <v>0.57306238551434996</v>
      </c>
      <c r="E47" s="1">
        <v>0.55772263215297102</v>
      </c>
      <c r="F47" s="1">
        <v>0.88895865493515702</v>
      </c>
      <c r="G47" s="1">
        <v>0.63726585018130999</v>
      </c>
      <c r="H47" s="1">
        <v>0.01</v>
      </c>
      <c r="I47" s="1">
        <v>0.73653702318623704</v>
      </c>
      <c r="J47" s="1">
        <v>0.70563772943598801</v>
      </c>
      <c r="K47" s="1">
        <v>0.56704401198252297</v>
      </c>
      <c r="L47" s="1">
        <v>0.54924539972362696</v>
      </c>
      <c r="M47" s="1">
        <v>0.89131494645043297</v>
      </c>
      <c r="N47" s="1">
        <v>0.62879451489520799</v>
      </c>
      <c r="R47" s="1"/>
      <c r="S47" s="1"/>
      <c r="T47" s="1"/>
      <c r="U47" s="1"/>
      <c r="V47" s="1"/>
      <c r="W47" s="1"/>
      <c r="Y47" s="1"/>
      <c r="Z47" s="1"/>
      <c r="AA47" s="1"/>
      <c r="AB47" s="1"/>
      <c r="AC47" s="1"/>
      <c r="AD47" s="1"/>
    </row>
    <row r="48" spans="1:30" ht="18.75" customHeight="1" x14ac:dyDescent="0.25">
      <c r="A48" t="s">
        <v>60</v>
      </c>
      <c r="B48" s="1">
        <v>0.737186681631126</v>
      </c>
      <c r="C48" s="1">
        <v>0.74148003005875096</v>
      </c>
      <c r="D48" s="1">
        <v>0.55744198564953595</v>
      </c>
      <c r="E48" s="1">
        <v>0.55014649159147599</v>
      </c>
      <c r="F48" s="1">
        <v>0.88415238812102004</v>
      </c>
      <c r="G48" s="1">
        <v>0.63642327295537104</v>
      </c>
      <c r="H48" s="3" t="s">
        <v>15</v>
      </c>
      <c r="I48" s="1">
        <v>0.73747195213163796</v>
      </c>
      <c r="J48" s="1">
        <v>0.74314156627612404</v>
      </c>
      <c r="K48" s="1">
        <v>0.54257874043374399</v>
      </c>
      <c r="L48" s="1">
        <v>0.54961536854002102</v>
      </c>
      <c r="M48" s="1">
        <v>0.87901356454431501</v>
      </c>
      <c r="N48" s="1">
        <v>0.627216997180161</v>
      </c>
      <c r="R48" s="1"/>
      <c r="S48" s="1"/>
      <c r="T48" s="1"/>
      <c r="U48" s="1"/>
      <c r="V48" s="1"/>
      <c r="W48" s="1"/>
      <c r="Y48" s="1"/>
      <c r="Z48" s="1"/>
      <c r="AA48" s="1"/>
      <c r="AB48" s="1"/>
      <c r="AC48" s="1"/>
      <c r="AD48" s="1"/>
    </row>
    <row r="49" spans="1:30" ht="18.75" customHeight="1" x14ac:dyDescent="0.25">
      <c r="A49" t="s">
        <v>61</v>
      </c>
      <c r="B49" s="1">
        <v>0.72895622895622803</v>
      </c>
      <c r="C49" s="1">
        <v>0.68943278563330201</v>
      </c>
      <c r="D49" s="1">
        <v>0.55845582134259797</v>
      </c>
      <c r="E49" s="1">
        <v>0.53217455565788596</v>
      </c>
      <c r="F49" s="1">
        <v>0.85471079103622805</v>
      </c>
      <c r="G49" s="1">
        <v>0.61707070712730205</v>
      </c>
      <c r="H49" s="2">
        <v>2</v>
      </c>
      <c r="I49" s="1">
        <v>0.74177262528047805</v>
      </c>
      <c r="J49" s="1">
        <v>0.71980615781689306</v>
      </c>
      <c r="K49" s="1">
        <v>0.56423713383684804</v>
      </c>
      <c r="L49" s="1">
        <v>0.55448414756875297</v>
      </c>
      <c r="M49" s="1">
        <v>0.86504863953572997</v>
      </c>
      <c r="N49" s="1">
        <v>0.63259761729940001</v>
      </c>
      <c r="R49" s="1"/>
      <c r="S49" s="1"/>
      <c r="T49" s="1"/>
      <c r="U49" s="1"/>
      <c r="V49" s="1"/>
      <c r="W49" s="1"/>
      <c r="Y49" s="1"/>
      <c r="Z49" s="1"/>
      <c r="AA49" s="1"/>
      <c r="AB49" s="1"/>
      <c r="AC49" s="1"/>
      <c r="AD49" s="1"/>
    </row>
    <row r="50" spans="1:30" ht="18.75" customHeight="1" x14ac:dyDescent="0.25">
      <c r="A50" t="s">
        <v>62</v>
      </c>
      <c r="B50" s="1">
        <v>0.72540216984661399</v>
      </c>
      <c r="C50" s="1">
        <v>0.68759902793703598</v>
      </c>
      <c r="D50" s="1">
        <v>0.560432201651061</v>
      </c>
      <c r="E50" s="1">
        <v>0.52703859992052204</v>
      </c>
      <c r="F50" s="1">
        <v>0.87854148286185696</v>
      </c>
      <c r="G50" s="1">
        <v>0.61753684995056601</v>
      </c>
      <c r="H50" s="2">
        <v>8</v>
      </c>
      <c r="I50" s="1">
        <v>0.73691099476439703</v>
      </c>
      <c r="J50" s="1">
        <v>0.71864794461706305</v>
      </c>
      <c r="K50" s="1">
        <v>0.55758984816938595</v>
      </c>
      <c r="L50" s="1">
        <v>0.54620449009027505</v>
      </c>
      <c r="M50" s="1">
        <v>0.88837088878906401</v>
      </c>
      <c r="N50" s="1">
        <v>0.62795632693400405</v>
      </c>
      <c r="R50" s="1"/>
      <c r="S50" s="1"/>
      <c r="T50" s="1"/>
      <c r="U50" s="1"/>
      <c r="V50" s="1"/>
      <c r="W50" s="1"/>
      <c r="Y50" s="1"/>
      <c r="Z50" s="1"/>
      <c r="AA50" s="1"/>
      <c r="AB50" s="1"/>
      <c r="AC50" s="1"/>
      <c r="AD50" s="1"/>
    </row>
    <row r="51" spans="1:30" ht="18.75" customHeight="1" x14ac:dyDescent="0.25">
      <c r="A51" t="s">
        <v>63</v>
      </c>
      <c r="B51" s="1">
        <v>0.72802095024317204</v>
      </c>
      <c r="C51" s="1">
        <v>0.67051898111586805</v>
      </c>
      <c r="D51" s="1">
        <v>0.57923696469797104</v>
      </c>
      <c r="E51" s="1">
        <v>0.53397827161076605</v>
      </c>
      <c r="F51" s="1">
        <v>0.87192226377649895</v>
      </c>
      <c r="G51" s="1">
        <v>0.62154435943253405</v>
      </c>
      <c r="H51" s="2">
        <v>100</v>
      </c>
      <c r="I51" s="1">
        <v>0.73485415108451702</v>
      </c>
      <c r="J51" s="1">
        <v>0.65218418645603204</v>
      </c>
      <c r="K51" s="1">
        <v>0.57401325578917295</v>
      </c>
      <c r="L51" s="1">
        <v>0.54589874494749102</v>
      </c>
      <c r="M51" s="1">
        <v>0.88590884927436697</v>
      </c>
      <c r="N51" s="1">
        <v>0.610606995813612</v>
      </c>
      <c r="R51" s="1"/>
      <c r="S51" s="1"/>
      <c r="T51" s="1"/>
      <c r="U51" s="1"/>
      <c r="V51" s="1"/>
      <c r="W51" s="1"/>
      <c r="Y51" s="1"/>
      <c r="Z51" s="1"/>
      <c r="AA51" s="1"/>
      <c r="AB51" s="1"/>
      <c r="AC51" s="1"/>
      <c r="AD51" s="1"/>
    </row>
    <row r="52" spans="1:30" ht="18.75" customHeight="1" x14ac:dyDescent="0.25">
      <c r="A52" t="s">
        <v>64</v>
      </c>
      <c r="B52" s="1">
        <v>0.72802095024317204</v>
      </c>
      <c r="C52" s="1">
        <v>0.68291480657317205</v>
      </c>
      <c r="D52" s="1">
        <v>0.57824196597793698</v>
      </c>
      <c r="E52" s="1">
        <v>0.53291957935762502</v>
      </c>
      <c r="F52" s="1">
        <v>0.87662620736579799</v>
      </c>
      <c r="G52" s="1">
        <v>0.62623459500521395</v>
      </c>
      <c r="H52" s="2">
        <v>200</v>
      </c>
      <c r="I52" s="1">
        <v>0.73485415108451702</v>
      </c>
      <c r="J52" s="1">
        <v>0.67439266229447403</v>
      </c>
      <c r="K52" s="1">
        <v>0.57528148885131702</v>
      </c>
      <c r="L52" s="1">
        <v>0.54524494087987496</v>
      </c>
      <c r="M52" s="1">
        <v>0.88289826211579103</v>
      </c>
      <c r="N52" s="1">
        <v>0.62090684116247996</v>
      </c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</row>
    <row r="53" spans="1:30" ht="18.75" customHeight="1" x14ac:dyDescent="0.25">
      <c r="A53" t="s">
        <v>65</v>
      </c>
      <c r="B53" s="1">
        <v>0.72633744855966997</v>
      </c>
      <c r="C53" s="1">
        <v>0.66513578991340205</v>
      </c>
      <c r="D53" s="1">
        <v>0.58398577077772595</v>
      </c>
      <c r="E53" s="1">
        <v>0.531597951006747</v>
      </c>
      <c r="F53" s="1">
        <v>0.88068753082969498</v>
      </c>
      <c r="G53" s="1">
        <v>0.62192479766263098</v>
      </c>
      <c r="H53" s="2">
        <v>100</v>
      </c>
      <c r="I53" s="1">
        <v>0.73709798055347797</v>
      </c>
      <c r="J53" s="1">
        <v>0.65183202088299297</v>
      </c>
      <c r="K53" s="1">
        <v>0.577460592963981</v>
      </c>
      <c r="L53" s="1">
        <v>0.54992271293915596</v>
      </c>
      <c r="M53" s="1">
        <v>0.88772880408613097</v>
      </c>
      <c r="N53" s="1">
        <v>0.61239659467905905</v>
      </c>
      <c r="R53" s="1"/>
      <c r="S53" s="1"/>
      <c r="T53" s="1"/>
      <c r="U53" s="1"/>
      <c r="V53" s="1"/>
      <c r="W53" s="1"/>
      <c r="Y53" s="1"/>
      <c r="Z53" s="1"/>
      <c r="AA53" s="1"/>
      <c r="AB53" s="1"/>
      <c r="AC53" s="1"/>
      <c r="AD53" s="1"/>
    </row>
    <row r="54" spans="1:30" ht="18.75" customHeight="1" x14ac:dyDescent="0.25">
      <c r="A54" t="s">
        <v>66</v>
      </c>
      <c r="B54" s="1">
        <v>0.72820800598578295</v>
      </c>
      <c r="C54" s="1">
        <v>0.65615873450984696</v>
      </c>
      <c r="D54" s="1">
        <v>0.56574061538020903</v>
      </c>
      <c r="E54" s="1">
        <v>0.53315204619547396</v>
      </c>
      <c r="F54" s="1">
        <v>0.86972966950966601</v>
      </c>
      <c r="G54" s="1">
        <v>0.60760429454701204</v>
      </c>
      <c r="H54" s="2">
        <v>20</v>
      </c>
      <c r="I54" s="1">
        <v>0.73036649214659599</v>
      </c>
      <c r="J54" s="1">
        <v>0.64193726054452505</v>
      </c>
      <c r="K54" s="1">
        <v>0.57107460251901898</v>
      </c>
      <c r="L54" s="1">
        <v>0.53927199813192594</v>
      </c>
      <c r="M54" s="1">
        <v>0.88225341859446504</v>
      </c>
      <c r="N54" s="1">
        <v>0.60443607695930401</v>
      </c>
      <c r="R54" s="1"/>
      <c r="S54" s="1"/>
      <c r="T54" s="1"/>
      <c r="U54" s="1"/>
      <c r="V54" s="1"/>
      <c r="W54" s="1"/>
      <c r="Y54" s="1"/>
      <c r="Z54" s="1"/>
      <c r="AA54" s="1"/>
      <c r="AB54" s="1"/>
      <c r="AC54" s="1"/>
      <c r="AD54" s="1"/>
    </row>
    <row r="55" spans="1:30" ht="18.75" customHeight="1" x14ac:dyDescent="0.25">
      <c r="A55" t="s">
        <v>67</v>
      </c>
      <c r="B55" s="1">
        <v>0.72820800598578295</v>
      </c>
      <c r="C55" s="1">
        <v>0.67116919338355896</v>
      </c>
      <c r="D55" s="1">
        <v>0.58956791049289503</v>
      </c>
      <c r="E55" s="1">
        <v>0.53427576618348105</v>
      </c>
      <c r="F55" s="1">
        <v>0.88349962057653497</v>
      </c>
      <c r="G55" s="1">
        <v>0.627727728030956</v>
      </c>
      <c r="H55" s="2">
        <v>20</v>
      </c>
      <c r="I55" s="1">
        <v>0.73578908002991705</v>
      </c>
      <c r="J55" s="1">
        <v>0.65390223721570395</v>
      </c>
      <c r="K55" s="1">
        <v>0.59884491306206999</v>
      </c>
      <c r="L55" s="1">
        <v>0.54991202025386798</v>
      </c>
      <c r="M55" s="1">
        <v>0.89671572618795503</v>
      </c>
      <c r="N55" s="1">
        <v>0.62516371050567399</v>
      </c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</row>
    <row r="56" spans="1:30" ht="18.75" customHeight="1" x14ac:dyDescent="0.25">
      <c r="A56" t="s">
        <v>68</v>
      </c>
      <c r="B56" s="1">
        <v>0.653198653198653</v>
      </c>
      <c r="C56" s="1">
        <v>0.55717051913702098</v>
      </c>
      <c r="D56" s="1">
        <v>0.70368324358690004</v>
      </c>
      <c r="E56" s="1">
        <v>0.48255277609149499</v>
      </c>
      <c r="F56" s="1">
        <v>0.89271500762678802</v>
      </c>
      <c r="G56" s="1">
        <v>0.62191440391994901</v>
      </c>
      <c r="H56" s="3" t="s">
        <v>15</v>
      </c>
      <c r="I56" s="1">
        <v>0.65893792071802504</v>
      </c>
      <c r="J56" s="1">
        <v>0.56804709779682805</v>
      </c>
      <c r="K56" s="1">
        <v>0.73351968490695596</v>
      </c>
      <c r="L56" s="1">
        <v>0.501351492507916</v>
      </c>
      <c r="M56" s="1">
        <v>0.90182871267034104</v>
      </c>
      <c r="N56" s="1">
        <v>0.64026484653007398</v>
      </c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</row>
    <row r="57" spans="1:30" ht="18.75" customHeight="1" x14ac:dyDescent="0.25">
      <c r="A57" t="s">
        <v>69</v>
      </c>
      <c r="B57" s="1">
        <v>0.67265245043022803</v>
      </c>
      <c r="C57" s="1">
        <v>0.56725458995158196</v>
      </c>
      <c r="D57" s="1">
        <v>0.56051178718688799</v>
      </c>
      <c r="E57" s="1">
        <v>0.45872251273627401</v>
      </c>
      <c r="F57" s="1">
        <v>0.70700785812459199</v>
      </c>
      <c r="G57" s="1">
        <v>0.56386303129639703</v>
      </c>
      <c r="H57" s="3" t="s">
        <v>15</v>
      </c>
      <c r="I57" s="1">
        <v>0.67595362752430799</v>
      </c>
      <c r="J57" s="1">
        <v>0.56535646347957502</v>
      </c>
      <c r="K57" s="1">
        <v>0.56567228084871601</v>
      </c>
      <c r="L57" s="1">
        <v>0.46404693133231201</v>
      </c>
      <c r="M57" s="1">
        <v>0.71044818723247705</v>
      </c>
      <c r="N57" s="1">
        <v>0.565514328071274</v>
      </c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</row>
    <row r="58" spans="1:30" ht="18.75" customHeight="1" x14ac:dyDescent="0.25">
      <c r="A58" t="s">
        <v>70</v>
      </c>
      <c r="B58" s="1">
        <v>0.66105499438832704</v>
      </c>
      <c r="C58" s="1">
        <v>0.55432275511302198</v>
      </c>
      <c r="D58" s="1">
        <v>0.55659635681084896</v>
      </c>
      <c r="E58" s="1">
        <v>0.44394740073622802</v>
      </c>
      <c r="F58" s="1">
        <v>0.70456933550261502</v>
      </c>
      <c r="G58" s="1">
        <v>0.5554572293908</v>
      </c>
      <c r="H58" s="3" t="s">
        <v>15</v>
      </c>
      <c r="I58" s="1">
        <v>0.66323859386686601</v>
      </c>
      <c r="J58" s="1">
        <v>0.55661747538862605</v>
      </c>
      <c r="K58" s="1">
        <v>0.55842449305693498</v>
      </c>
      <c r="L58" s="1">
        <v>0.44364713859518901</v>
      </c>
      <c r="M58" s="1">
        <v>0.70740882365542901</v>
      </c>
      <c r="N58" s="1">
        <v>0.55751952001203897</v>
      </c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</row>
    <row r="59" spans="1:30" ht="18.75" customHeight="1" x14ac:dyDescent="0.25">
      <c r="A59" t="s">
        <v>71</v>
      </c>
      <c r="B59" s="1">
        <v>0.72596333707444805</v>
      </c>
      <c r="C59" s="1">
        <v>0.69032368579401504</v>
      </c>
      <c r="D59" s="1">
        <v>0.54431794684825496</v>
      </c>
      <c r="E59" s="1">
        <v>0.52748276813462402</v>
      </c>
      <c r="F59" s="1">
        <v>0.88039784350347605</v>
      </c>
      <c r="G59" s="1">
        <v>0.60868767321244399</v>
      </c>
      <c r="H59" s="1">
        <v>0.01</v>
      </c>
      <c r="I59" s="1">
        <v>0.73971578160059803</v>
      </c>
      <c r="J59" s="1">
        <v>0.73340857416078897</v>
      </c>
      <c r="K59" s="1">
        <v>0.55923850904661299</v>
      </c>
      <c r="L59" s="1">
        <v>0.55138578216474199</v>
      </c>
      <c r="M59" s="1">
        <v>0.88984680259362103</v>
      </c>
      <c r="N59" s="1">
        <v>0.63458978535423605</v>
      </c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</row>
    <row r="60" spans="1:30" ht="18.75" customHeight="1" x14ac:dyDescent="0.25">
      <c r="A60" t="s">
        <v>72</v>
      </c>
      <c r="B60" s="1">
        <v>0.71997755331088598</v>
      </c>
      <c r="C60" s="1">
        <v>0.69193159149688099</v>
      </c>
      <c r="D60" s="1">
        <v>0.52006578374444601</v>
      </c>
      <c r="E60" s="1">
        <v>0.51516204742298499</v>
      </c>
      <c r="F60" s="1">
        <v>0.86989964122786101</v>
      </c>
      <c r="G60" s="1">
        <v>0.59381307712438902</v>
      </c>
      <c r="H60" s="3" t="s">
        <v>15</v>
      </c>
      <c r="I60" s="1">
        <v>0.73541510845175695</v>
      </c>
      <c r="J60" s="1">
        <v>0.736916449494329</v>
      </c>
      <c r="K60" s="1">
        <v>0.53427045796690797</v>
      </c>
      <c r="L60" s="1">
        <v>0.54217069176937505</v>
      </c>
      <c r="M60" s="1">
        <v>0.87725229615299505</v>
      </c>
      <c r="N60" s="1">
        <v>0.61944106982818103</v>
      </c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</row>
    <row r="61" spans="1:30" ht="18.75" customHeight="1" x14ac:dyDescent="0.25">
      <c r="A61" t="s">
        <v>73</v>
      </c>
      <c r="B61" s="1">
        <v>0.70707070707070696</v>
      </c>
      <c r="C61" s="1">
        <v>0.70551231291296901</v>
      </c>
      <c r="D61" s="1">
        <v>0.50155512842693994</v>
      </c>
      <c r="E61" s="1">
        <v>0.487697572901376</v>
      </c>
      <c r="F61" s="1">
        <v>0.82396346560507105</v>
      </c>
      <c r="G61" s="1">
        <v>0.586302482514242</v>
      </c>
      <c r="H61" s="2">
        <v>16</v>
      </c>
      <c r="I61" s="1">
        <v>0.69409124906507103</v>
      </c>
      <c r="J61" s="1">
        <v>0.694039336024875</v>
      </c>
      <c r="K61" s="1">
        <v>0.474434078161101</v>
      </c>
      <c r="L61" s="1">
        <v>0.46177272490633398</v>
      </c>
      <c r="M61" s="1">
        <v>0.82048927543370398</v>
      </c>
      <c r="N61" s="1">
        <v>0.56360017882631197</v>
      </c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</row>
    <row r="62" spans="1:30" ht="18.75" customHeight="1" x14ac:dyDescent="0.25">
      <c r="A62" t="s">
        <v>74</v>
      </c>
      <c r="B62" s="1">
        <v>0.70370370370370305</v>
      </c>
      <c r="C62" s="1">
        <v>0.67889869139354597</v>
      </c>
      <c r="D62" s="1">
        <v>0.47598704905278499</v>
      </c>
      <c r="E62" s="1">
        <v>0.48070639892019801</v>
      </c>
      <c r="F62" s="1">
        <v>0.83272963752498796</v>
      </c>
      <c r="G62" s="1">
        <v>0.55961723901331495</v>
      </c>
      <c r="H62" s="2">
        <v>4</v>
      </c>
      <c r="I62" s="1">
        <v>0.69147344801794997</v>
      </c>
      <c r="J62" s="1">
        <v>0.67602688166679104</v>
      </c>
      <c r="K62" s="1">
        <v>0.45738248891184102</v>
      </c>
      <c r="L62" s="1">
        <v>0.45636990036859498</v>
      </c>
      <c r="M62" s="1">
        <v>0.82782821288333397</v>
      </c>
      <c r="N62" s="1">
        <v>0.54561549557369904</v>
      </c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</row>
    <row r="63" spans="1:30" ht="18.75" customHeight="1" x14ac:dyDescent="0.25">
      <c r="A63" t="s">
        <v>75</v>
      </c>
      <c r="B63" s="1">
        <v>0.70389075944631496</v>
      </c>
      <c r="C63" s="1">
        <v>0.65980580745624196</v>
      </c>
      <c r="D63" s="1">
        <v>0.51356213512603399</v>
      </c>
      <c r="E63" s="1">
        <v>0.48334186447650801</v>
      </c>
      <c r="F63" s="1">
        <v>0.84895016740776796</v>
      </c>
      <c r="G63" s="1">
        <v>0.57757037148988699</v>
      </c>
      <c r="H63" s="2">
        <v>200</v>
      </c>
      <c r="I63" s="1">
        <v>0.69483919222139101</v>
      </c>
      <c r="J63" s="1">
        <v>0.63537503836378695</v>
      </c>
      <c r="K63" s="1">
        <v>0.49719398324695102</v>
      </c>
      <c r="L63" s="1">
        <v>0.46564727371550302</v>
      </c>
      <c r="M63" s="1">
        <v>0.83916335586080004</v>
      </c>
      <c r="N63" s="1">
        <v>0.55785500071421101</v>
      </c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</row>
    <row r="64" spans="1:30" ht="18.75" customHeight="1" x14ac:dyDescent="0.25">
      <c r="A64" t="s">
        <v>76</v>
      </c>
      <c r="B64" s="1">
        <v>0.70033670033670004</v>
      </c>
      <c r="C64" s="1">
        <v>0.64981011965719104</v>
      </c>
      <c r="D64" s="1">
        <v>0.51749235186687803</v>
      </c>
      <c r="E64" s="1">
        <v>0.47750812046378999</v>
      </c>
      <c r="F64" s="1">
        <v>0.83968341999344798</v>
      </c>
      <c r="G64" s="1">
        <v>0.57615189771550701</v>
      </c>
      <c r="H64" s="2">
        <v>100</v>
      </c>
      <c r="I64" s="1">
        <v>0.69184741959610996</v>
      </c>
      <c r="J64" s="1">
        <v>0.61889589146558399</v>
      </c>
      <c r="K64" s="1">
        <v>0.49096335064279101</v>
      </c>
      <c r="L64" s="1">
        <v>0.46018647431858201</v>
      </c>
      <c r="M64" s="1">
        <v>0.82853422012013</v>
      </c>
      <c r="N64" s="1">
        <v>0.54755628289542901</v>
      </c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</row>
    <row r="65" spans="1:30" ht="18.75" customHeight="1" x14ac:dyDescent="0.25">
      <c r="A65" t="s">
        <v>77</v>
      </c>
      <c r="B65" s="1">
        <v>0.70594837261503895</v>
      </c>
      <c r="C65" s="1">
        <v>0.68214927893838695</v>
      </c>
      <c r="D65" s="1">
        <v>0.50621192247565905</v>
      </c>
      <c r="E65" s="1">
        <v>0.48591602071509099</v>
      </c>
      <c r="F65" s="1">
        <v>0.85147118282221501</v>
      </c>
      <c r="G65" s="1">
        <v>0.58115680231884703</v>
      </c>
      <c r="H65" s="2">
        <v>100</v>
      </c>
      <c r="I65" s="1">
        <v>0.69035153328346999</v>
      </c>
      <c r="J65" s="1">
        <v>0.63389613357491603</v>
      </c>
      <c r="K65" s="1">
        <v>0.48900122816417801</v>
      </c>
      <c r="L65" s="1">
        <v>0.45592209671983103</v>
      </c>
      <c r="M65" s="1">
        <v>0.84107983476624404</v>
      </c>
      <c r="N65" s="1">
        <v>0.55210030481607097</v>
      </c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</row>
    <row r="66" spans="1:30" ht="18.75" customHeight="1" x14ac:dyDescent="0.25">
      <c r="A66" t="s">
        <v>78</v>
      </c>
      <c r="B66" s="1">
        <v>0.70538720538720501</v>
      </c>
      <c r="C66" s="1">
        <v>0.65065768689180303</v>
      </c>
      <c r="D66" s="1">
        <v>0.51171123538040997</v>
      </c>
      <c r="E66" s="1">
        <v>0.48554268216476998</v>
      </c>
      <c r="F66" s="1">
        <v>0.84839454757648802</v>
      </c>
      <c r="G66" s="1">
        <v>0.572879818772704</v>
      </c>
      <c r="H66" s="2">
        <v>100</v>
      </c>
      <c r="I66" s="1">
        <v>0.69128646222887002</v>
      </c>
      <c r="J66" s="1">
        <v>0.62658527560031296</v>
      </c>
      <c r="K66" s="1">
        <v>0.494333756765645</v>
      </c>
      <c r="L66" s="1">
        <v>0.45838437893466699</v>
      </c>
      <c r="M66" s="1">
        <v>0.83807726433501695</v>
      </c>
      <c r="N66" s="1">
        <v>0.55265767513601305</v>
      </c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</row>
    <row r="67" spans="1:30" ht="18.75" customHeight="1" x14ac:dyDescent="0.25">
      <c r="A67" t="s">
        <v>79</v>
      </c>
      <c r="B67" s="1">
        <v>0.70520014964459399</v>
      </c>
      <c r="C67" s="1">
        <v>0.65103539606416705</v>
      </c>
      <c r="D67" s="1">
        <v>0.51904093739809698</v>
      </c>
      <c r="E67" s="1">
        <v>0.485306265426932</v>
      </c>
      <c r="F67" s="1">
        <v>0.85294331040993099</v>
      </c>
      <c r="G67" s="1">
        <v>0.57759312377953398</v>
      </c>
      <c r="H67" s="2">
        <v>50</v>
      </c>
      <c r="I67" s="1">
        <v>0.69278234854151</v>
      </c>
      <c r="J67" s="1">
        <v>0.62155189967689894</v>
      </c>
      <c r="K67" s="1">
        <v>0.47790115373018599</v>
      </c>
      <c r="L67" s="1">
        <v>0.46006731487768099</v>
      </c>
      <c r="M67" s="1">
        <v>0.84191554111823697</v>
      </c>
      <c r="N67" s="1">
        <v>0.54034207106576004</v>
      </c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</row>
    <row r="68" spans="1:30" ht="18.75" customHeight="1" x14ac:dyDescent="0.25">
      <c r="A68" t="s">
        <v>80</v>
      </c>
      <c r="B68" s="1">
        <v>0.66292555181444002</v>
      </c>
      <c r="C68" s="1">
        <v>0.54435550849018199</v>
      </c>
      <c r="D68" s="1">
        <v>0.61459987290265805</v>
      </c>
      <c r="E68" s="1">
        <v>0.443411703655961</v>
      </c>
      <c r="F68" s="1">
        <v>0.84903975290629896</v>
      </c>
      <c r="G68" s="1">
        <v>0.57734893284649202</v>
      </c>
      <c r="H68" s="3" t="s">
        <v>15</v>
      </c>
      <c r="I68" s="1">
        <v>0.65351533283470398</v>
      </c>
      <c r="J68" s="1">
        <v>0.529550389546246</v>
      </c>
      <c r="K68" s="1">
        <v>0.57192577612362305</v>
      </c>
      <c r="L68" s="1">
        <v>0.42268588957942799</v>
      </c>
      <c r="M68" s="1">
        <v>0.82495622769995802</v>
      </c>
      <c r="N68" s="1">
        <v>0.54992296152611797</v>
      </c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</row>
    <row r="69" spans="1:30" ht="18.75" customHeight="1" x14ac:dyDescent="0.25">
      <c r="A69" t="s">
        <v>81</v>
      </c>
      <c r="B69" s="1">
        <v>0.61821922933034001</v>
      </c>
      <c r="C69" s="1">
        <v>0.48946032104563397</v>
      </c>
      <c r="D69" s="1">
        <v>0.49411028192219397</v>
      </c>
      <c r="E69" s="1">
        <v>0.368519135771531</v>
      </c>
      <c r="F69" s="1">
        <v>0.66274018794812894</v>
      </c>
      <c r="G69" s="1">
        <v>0.49177430982958398</v>
      </c>
      <c r="H69" s="3" t="s">
        <v>15</v>
      </c>
      <c r="I69" s="1">
        <v>0.60508601346297597</v>
      </c>
      <c r="J69" s="1">
        <v>0.48493827558657199</v>
      </c>
      <c r="K69" s="1">
        <v>0.47879683422348701</v>
      </c>
      <c r="L69" s="1">
        <v>0.34238507497988102</v>
      </c>
      <c r="M69" s="1">
        <v>0.65253122281565801</v>
      </c>
      <c r="N69" s="1">
        <v>0.48184798661202499</v>
      </c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</row>
    <row r="70" spans="1:30" ht="18.75" customHeight="1" x14ac:dyDescent="0.25">
      <c r="A70" t="s">
        <v>82</v>
      </c>
      <c r="B70" s="1">
        <v>0.592592592592592</v>
      </c>
      <c r="C70" s="1">
        <v>0.47515809466784398</v>
      </c>
      <c r="D70" s="1">
        <v>0.46952745236723697</v>
      </c>
      <c r="E70" s="1">
        <v>0.327832236188213</v>
      </c>
      <c r="F70" s="1">
        <v>0.64809254150517404</v>
      </c>
      <c r="G70" s="1">
        <v>0.47232599326044</v>
      </c>
      <c r="H70" s="3" t="s">
        <v>15</v>
      </c>
      <c r="I70" s="1">
        <v>0.59349289454001497</v>
      </c>
      <c r="J70" s="1">
        <v>0.46617141597813999</v>
      </c>
      <c r="K70" s="1">
        <v>0.46451538155993499</v>
      </c>
      <c r="L70" s="1">
        <v>0.33104274937390499</v>
      </c>
      <c r="M70" s="1">
        <v>0.64340891034275205</v>
      </c>
      <c r="N70" s="1">
        <v>0.46534192542161201</v>
      </c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</row>
    <row r="71" spans="1:30" ht="18.75" customHeight="1" x14ac:dyDescent="0.25">
      <c r="A71" t="s">
        <v>83</v>
      </c>
      <c r="B71" s="1">
        <v>0.70332959221848101</v>
      </c>
      <c r="C71" s="1">
        <v>0.675259128200695</v>
      </c>
      <c r="D71" s="1">
        <v>0.50362455651480498</v>
      </c>
      <c r="E71" s="1">
        <v>0.48106394040442702</v>
      </c>
      <c r="F71" s="1">
        <v>0.85338299185769495</v>
      </c>
      <c r="G71" s="1">
        <v>0.57694763848516495</v>
      </c>
      <c r="H71" s="1">
        <v>0.1</v>
      </c>
      <c r="I71" s="1">
        <v>0.69409124906507103</v>
      </c>
      <c r="J71" s="1">
        <v>0.66814757458251495</v>
      </c>
      <c r="K71" s="1">
        <v>0.48587976060333399</v>
      </c>
      <c r="L71" s="1">
        <v>0.46243929650746901</v>
      </c>
      <c r="M71" s="1">
        <v>0.844198198025647</v>
      </c>
      <c r="N71" s="1">
        <v>0.56261992014871898</v>
      </c>
      <c r="R71" s="1"/>
      <c r="S71" s="1"/>
      <c r="T71" s="1"/>
      <c r="U71" s="1"/>
      <c r="V71" s="1"/>
      <c r="W71" s="1"/>
      <c r="Y71" s="1"/>
      <c r="Z71" s="1"/>
      <c r="AA71" s="1"/>
      <c r="AB71" s="1"/>
      <c r="AC71" s="1"/>
      <c r="AD71" s="1"/>
    </row>
    <row r="72" spans="1:30" ht="18.75" customHeight="1" x14ac:dyDescent="0.25">
      <c r="A72" t="s">
        <v>84</v>
      </c>
      <c r="B72" s="1">
        <v>0.70014964459408902</v>
      </c>
      <c r="C72" s="1">
        <v>0.68629279024116296</v>
      </c>
      <c r="D72" s="1">
        <v>0.44992349454180502</v>
      </c>
      <c r="E72" s="1">
        <v>0.473020018827982</v>
      </c>
      <c r="F72" s="1">
        <v>0.82792117624628103</v>
      </c>
      <c r="G72" s="1">
        <v>0.54352195897831301</v>
      </c>
      <c r="H72" s="3" t="s">
        <v>15</v>
      </c>
      <c r="I72" s="1">
        <v>0.68848167539267002</v>
      </c>
      <c r="J72" s="1">
        <v>0.60977223204185604</v>
      </c>
      <c r="K72" s="1">
        <v>0.43743073898988499</v>
      </c>
      <c r="L72" s="1">
        <v>0.44985166971179302</v>
      </c>
      <c r="M72" s="1">
        <v>0.81010302001635903</v>
      </c>
      <c r="N72" s="1">
        <v>0.50942009420539702</v>
      </c>
      <c r="R72" s="1"/>
      <c r="S72" s="1"/>
      <c r="T72" s="1"/>
      <c r="U72" s="1"/>
      <c r="V72" s="1"/>
      <c r="W72" s="1"/>
      <c r="Y72" s="1"/>
      <c r="Z72" s="1"/>
      <c r="AA72" s="1"/>
      <c r="AB72" s="1"/>
      <c r="AC72" s="1"/>
      <c r="AD72" s="1"/>
    </row>
    <row r="73" spans="1:30" ht="18.75" customHeight="1" x14ac:dyDescent="0.25">
      <c r="A73" t="s">
        <v>85</v>
      </c>
      <c r="B73" s="1">
        <v>0.74017957351290598</v>
      </c>
      <c r="C73" s="1">
        <v>0.66111193396661705</v>
      </c>
      <c r="D73" s="1">
        <v>0.60432205138121398</v>
      </c>
      <c r="E73" s="1">
        <v>0.56157283395250102</v>
      </c>
      <c r="F73" s="1">
        <v>0.85033037082562102</v>
      </c>
      <c r="G73" s="1">
        <v>0.63144269041816503</v>
      </c>
      <c r="H73" s="2">
        <v>2</v>
      </c>
      <c r="I73" s="1">
        <v>0.741585639491398</v>
      </c>
      <c r="J73" s="1">
        <v>0.68572310105532497</v>
      </c>
      <c r="K73" s="1">
        <v>0.60135210493267699</v>
      </c>
      <c r="L73" s="1">
        <v>0.56013019350879301</v>
      </c>
      <c r="M73" s="1">
        <v>0.86176551890341702</v>
      </c>
      <c r="N73" s="1">
        <v>0.64077223817553097</v>
      </c>
      <c r="R73" s="1"/>
      <c r="S73" s="1"/>
      <c r="T73" s="1"/>
      <c r="U73" s="1"/>
      <c r="V73" s="1"/>
      <c r="W73" s="1"/>
      <c r="Y73" s="1"/>
      <c r="Z73" s="1"/>
      <c r="AA73" s="1"/>
      <c r="AB73" s="1"/>
      <c r="AC73" s="1"/>
      <c r="AD73" s="1"/>
    </row>
    <row r="74" spans="1:30" ht="18.75" customHeight="1" x14ac:dyDescent="0.25">
      <c r="A74" t="s">
        <v>86</v>
      </c>
      <c r="B74" s="1">
        <v>0.73793490460157096</v>
      </c>
      <c r="C74" s="1">
        <v>0.66404527166555105</v>
      </c>
      <c r="D74" s="1">
        <v>0.60434494028258201</v>
      </c>
      <c r="E74" s="1">
        <v>0.55764333405198296</v>
      </c>
      <c r="F74" s="1">
        <v>0.89025499304296396</v>
      </c>
      <c r="G74" s="1">
        <v>0.63279012447323801</v>
      </c>
      <c r="H74" s="2">
        <v>1</v>
      </c>
      <c r="I74" s="1">
        <v>0.74252056843679803</v>
      </c>
      <c r="J74" s="1">
        <v>0.68850753047339597</v>
      </c>
      <c r="K74" s="1">
        <v>0.62110277600892805</v>
      </c>
      <c r="L74" s="1">
        <v>0.56357840846384899</v>
      </c>
      <c r="M74" s="1">
        <v>0.89752356396045396</v>
      </c>
      <c r="N74" s="1">
        <v>0.65307051473765998</v>
      </c>
      <c r="R74" s="1"/>
      <c r="S74" s="1"/>
      <c r="T74" s="1"/>
      <c r="U74" s="1"/>
      <c r="V74" s="1"/>
      <c r="W74" s="1"/>
      <c r="Y74" s="1"/>
      <c r="Z74" s="1"/>
      <c r="AA74" s="1"/>
      <c r="AB74" s="1"/>
      <c r="AC74" s="1"/>
      <c r="AD74" s="1"/>
    </row>
    <row r="75" spans="1:30" ht="18.75" customHeight="1" x14ac:dyDescent="0.25">
      <c r="A75" t="s">
        <v>87</v>
      </c>
      <c r="B75" s="1">
        <v>0.73812196034418198</v>
      </c>
      <c r="C75" s="1">
        <v>0.65264911423219696</v>
      </c>
      <c r="D75" s="1">
        <v>0.60325927819495995</v>
      </c>
      <c r="E75" s="1">
        <v>0.55870917746089999</v>
      </c>
      <c r="F75" s="1">
        <v>0.88187874885471895</v>
      </c>
      <c r="G75" s="1">
        <v>0.62698304420978002</v>
      </c>
      <c r="H75" s="2">
        <v>200</v>
      </c>
      <c r="I75" s="1">
        <v>0.74308152580403797</v>
      </c>
      <c r="J75" s="1">
        <v>0.67415997589413901</v>
      </c>
      <c r="K75" s="1">
        <v>0.61910473751097395</v>
      </c>
      <c r="L75" s="1">
        <v>0.56529116298705095</v>
      </c>
      <c r="M75" s="1">
        <v>0.89375145501529296</v>
      </c>
      <c r="N75" s="1">
        <v>0.64546048552954405</v>
      </c>
      <c r="R75" s="1"/>
      <c r="S75" s="1"/>
      <c r="T75" s="1"/>
      <c r="U75" s="1"/>
      <c r="V75" s="1"/>
      <c r="W75" s="1"/>
      <c r="Y75" s="1"/>
      <c r="Z75" s="1"/>
      <c r="AA75" s="1"/>
      <c r="AB75" s="1"/>
      <c r="AC75" s="1"/>
      <c r="AD75" s="1"/>
    </row>
    <row r="76" spans="1:30" ht="18.75" customHeight="1" x14ac:dyDescent="0.25">
      <c r="A76" t="s">
        <v>88</v>
      </c>
      <c r="B76" s="1">
        <v>0.74036662925551799</v>
      </c>
      <c r="C76" s="1">
        <v>0.66324493603616497</v>
      </c>
      <c r="D76" s="1">
        <v>0.60702255160513097</v>
      </c>
      <c r="E76" s="1">
        <v>0.56133929305847496</v>
      </c>
      <c r="F76" s="1">
        <v>0.88438478551062205</v>
      </c>
      <c r="G76" s="1">
        <v>0.63388953480882004</v>
      </c>
      <c r="H76" s="2">
        <v>200</v>
      </c>
      <c r="I76" s="1">
        <v>0.738406881077038</v>
      </c>
      <c r="J76" s="1">
        <v>0.66784071283762303</v>
      </c>
      <c r="K76" s="1">
        <v>0.60733301177652199</v>
      </c>
      <c r="L76" s="1">
        <v>0.55630859821267098</v>
      </c>
      <c r="M76" s="1">
        <v>0.88884724142507099</v>
      </c>
      <c r="N76" s="1">
        <v>0.636151300305978</v>
      </c>
      <c r="R76" s="1"/>
      <c r="S76" s="1"/>
      <c r="T76" s="1"/>
      <c r="U76" s="1"/>
      <c r="V76" s="1"/>
      <c r="W76" s="1"/>
      <c r="Y76" s="1"/>
      <c r="Z76" s="1"/>
      <c r="AA76" s="1"/>
      <c r="AB76" s="1"/>
      <c r="AC76" s="1"/>
      <c r="AD76" s="1"/>
    </row>
    <row r="77" spans="1:30" ht="18.75" customHeight="1" x14ac:dyDescent="0.25">
      <c r="A77" t="s">
        <v>89</v>
      </c>
      <c r="B77" s="1">
        <v>0.738309016086793</v>
      </c>
      <c r="C77" s="1">
        <v>0.660480966975865</v>
      </c>
      <c r="D77" s="1">
        <v>0.61318171745018202</v>
      </c>
      <c r="E77" s="1">
        <v>0.55871968757173796</v>
      </c>
      <c r="F77" s="1">
        <v>0.86664746851365404</v>
      </c>
      <c r="G77" s="1">
        <v>0.63595308023948505</v>
      </c>
      <c r="H77" s="2">
        <v>20</v>
      </c>
      <c r="I77" s="1">
        <v>0.74102468212415795</v>
      </c>
      <c r="J77" s="1">
        <v>0.67181042522305001</v>
      </c>
      <c r="K77" s="1">
        <v>0.61167539170837804</v>
      </c>
      <c r="L77" s="1">
        <v>0.56187701603582696</v>
      </c>
      <c r="M77" s="1">
        <v>0.89608462275827705</v>
      </c>
      <c r="N77" s="1">
        <v>0.64033415808915894</v>
      </c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1"/>
    </row>
    <row r="78" spans="1:30" ht="18.75" customHeight="1" x14ac:dyDescent="0.25">
      <c r="A78" t="s">
        <v>90</v>
      </c>
      <c r="B78" s="1">
        <v>0.73737373737373701</v>
      </c>
      <c r="C78" s="1">
        <v>0.65185258227098497</v>
      </c>
      <c r="D78" s="1">
        <v>0.61444952278379605</v>
      </c>
      <c r="E78" s="1">
        <v>0.55860769349155504</v>
      </c>
      <c r="F78" s="1">
        <v>0.87331586921703697</v>
      </c>
      <c r="G78" s="1">
        <v>0.632598661098277</v>
      </c>
      <c r="H78" s="2">
        <v>20</v>
      </c>
      <c r="I78" s="1">
        <v>0.73915482423335799</v>
      </c>
      <c r="J78" s="1">
        <v>0.66954867596925005</v>
      </c>
      <c r="K78" s="1">
        <v>0.60262590389989701</v>
      </c>
      <c r="L78" s="1">
        <v>0.55837520974931298</v>
      </c>
      <c r="M78" s="1">
        <v>0.89141963358531495</v>
      </c>
      <c r="N78" s="1">
        <v>0.63432705297798098</v>
      </c>
      <c r="R78" s="1"/>
      <c r="S78" s="1"/>
      <c r="T78" s="1"/>
      <c r="U78" s="1"/>
      <c r="V78" s="1"/>
      <c r="W78" s="1"/>
      <c r="Y78" s="1"/>
      <c r="Z78" s="1"/>
      <c r="AA78" s="1"/>
      <c r="AB78" s="1"/>
      <c r="AC78" s="1"/>
      <c r="AD78" s="1"/>
    </row>
    <row r="79" spans="1:30" ht="18.75" customHeight="1" x14ac:dyDescent="0.25">
      <c r="A79" t="s">
        <v>91</v>
      </c>
      <c r="B79" s="1">
        <v>0.73774784885895905</v>
      </c>
      <c r="C79" s="1">
        <v>0.64983333610494098</v>
      </c>
      <c r="D79" s="1">
        <v>0.62039715658989802</v>
      </c>
      <c r="E79" s="1">
        <v>0.56004439196341005</v>
      </c>
      <c r="F79" s="1">
        <v>0.88813553801627698</v>
      </c>
      <c r="G79" s="1">
        <v>0.63477417097982902</v>
      </c>
      <c r="H79" s="2">
        <v>20</v>
      </c>
      <c r="I79" s="1">
        <v>0.73784592370979796</v>
      </c>
      <c r="J79" s="1">
        <v>0.67188844977998297</v>
      </c>
      <c r="K79" s="1">
        <v>0.60584854593631299</v>
      </c>
      <c r="L79" s="1">
        <v>0.55552885755588799</v>
      </c>
      <c r="M79" s="1">
        <v>0.90151321582170596</v>
      </c>
      <c r="N79" s="1">
        <v>0.63716185990593099</v>
      </c>
      <c r="R79" s="1"/>
      <c r="S79" s="1"/>
      <c r="T79" s="1"/>
      <c r="U79" s="1"/>
      <c r="V79" s="1"/>
      <c r="W79" s="1"/>
      <c r="Y79" s="1"/>
      <c r="Z79" s="1"/>
      <c r="AA79" s="1"/>
      <c r="AB79" s="1"/>
      <c r="AC79" s="1"/>
      <c r="AD79" s="1"/>
    </row>
    <row r="80" spans="1:30" ht="18.75" customHeight="1" x14ac:dyDescent="0.25">
      <c r="A80" t="s">
        <v>92</v>
      </c>
      <c r="B80" s="1">
        <v>0.70258136924803505</v>
      </c>
      <c r="C80" s="1">
        <v>0.59815171090892605</v>
      </c>
      <c r="D80" s="1">
        <v>0.73517013230247197</v>
      </c>
      <c r="E80" s="1">
        <v>0.54081968328487395</v>
      </c>
      <c r="F80" s="1">
        <v>0.90381840043948103</v>
      </c>
      <c r="G80" s="1">
        <v>0.65962059300958198</v>
      </c>
      <c r="H80" s="3" t="s">
        <v>15</v>
      </c>
      <c r="I80" s="1">
        <v>0.69801795063575101</v>
      </c>
      <c r="J80" s="1">
        <v>0.59404327410720703</v>
      </c>
      <c r="K80" s="1">
        <v>0.733180931629556</v>
      </c>
      <c r="L80" s="1">
        <v>0.54153453977413202</v>
      </c>
      <c r="M80" s="1">
        <v>0.90773128465196795</v>
      </c>
      <c r="N80" s="1">
        <v>0.65631895388227701</v>
      </c>
      <c r="R80" s="1"/>
      <c r="S80" s="1"/>
      <c r="T80" s="1"/>
      <c r="U80" s="1"/>
      <c r="V80" s="1"/>
      <c r="W80" s="1"/>
      <c r="Y80" s="1"/>
      <c r="Z80" s="1"/>
      <c r="AA80" s="1"/>
      <c r="AB80" s="1"/>
      <c r="AC80" s="1"/>
      <c r="AD80" s="1"/>
    </row>
    <row r="81" spans="1:30" ht="18.75" customHeight="1" x14ac:dyDescent="0.25">
      <c r="A81" t="s">
        <v>93</v>
      </c>
      <c r="B81" s="1">
        <v>0.70594837261503895</v>
      </c>
      <c r="C81" s="1">
        <v>0.60205287047480505</v>
      </c>
      <c r="D81" s="1">
        <v>0.59227779536358804</v>
      </c>
      <c r="E81" s="1">
        <v>0.510995237814871</v>
      </c>
      <c r="F81" s="1">
        <v>0.72818519690905803</v>
      </c>
      <c r="G81" s="1">
        <v>0.59712533055797301</v>
      </c>
      <c r="H81" s="3" t="s">
        <v>15</v>
      </c>
      <c r="I81" s="1">
        <v>0.69203440538519001</v>
      </c>
      <c r="J81" s="1">
        <v>0.59587977835192396</v>
      </c>
      <c r="K81" s="1">
        <v>0.59598806581433605</v>
      </c>
      <c r="L81" s="1">
        <v>0.49161600210574802</v>
      </c>
      <c r="M81" s="1">
        <v>0.73065871054289</v>
      </c>
      <c r="N81" s="1">
        <v>0.59593391716388699</v>
      </c>
      <c r="R81" s="1"/>
      <c r="S81" s="1"/>
      <c r="T81" s="1"/>
      <c r="U81" s="1"/>
      <c r="V81" s="1"/>
      <c r="W81" s="1"/>
      <c r="Y81" s="1"/>
      <c r="Z81" s="1"/>
      <c r="AA81" s="1"/>
      <c r="AB81" s="1"/>
      <c r="AC81" s="1"/>
      <c r="AD81" s="1"/>
    </row>
    <row r="82" spans="1:30" ht="18.75" customHeight="1" x14ac:dyDescent="0.25">
      <c r="A82" t="s">
        <v>94</v>
      </c>
      <c r="B82" s="1">
        <v>0.699962588851477</v>
      </c>
      <c r="C82" s="1">
        <v>0.60205277916664701</v>
      </c>
      <c r="D82" s="1">
        <v>0.60424949703368902</v>
      </c>
      <c r="E82" s="1">
        <v>0.50360135288743901</v>
      </c>
      <c r="F82" s="1">
        <v>0.73700842080108397</v>
      </c>
      <c r="G82" s="1">
        <v>0.60314913795083502</v>
      </c>
      <c r="H82" s="3" t="s">
        <v>15</v>
      </c>
      <c r="I82" s="1">
        <v>0.69895287958115104</v>
      </c>
      <c r="J82" s="1">
        <v>0.59569563405695203</v>
      </c>
      <c r="K82" s="1">
        <v>0.59578685377952201</v>
      </c>
      <c r="L82" s="1">
        <v>0.50415848270474595</v>
      </c>
      <c r="M82" s="1">
        <v>0.73148385334872701</v>
      </c>
      <c r="N82" s="1">
        <v>0.59574124042635201</v>
      </c>
      <c r="R82" s="1"/>
      <c r="S82" s="1"/>
      <c r="T82" s="1"/>
      <c r="U82" s="1"/>
      <c r="V82" s="1"/>
      <c r="W82" s="1"/>
      <c r="Y82" s="1"/>
      <c r="Z82" s="1"/>
      <c r="AA82" s="1"/>
      <c r="AB82" s="1"/>
      <c r="AC82" s="1"/>
      <c r="AD82" s="1"/>
    </row>
    <row r="83" spans="1:30" ht="18.75" customHeight="1" x14ac:dyDescent="0.25">
      <c r="A83" t="s">
        <v>95</v>
      </c>
      <c r="B83" s="1">
        <v>0.74410774410774405</v>
      </c>
      <c r="C83" s="1">
        <v>0.71148336937087597</v>
      </c>
      <c r="D83" s="1">
        <v>0.58108536234341501</v>
      </c>
      <c r="E83" s="1">
        <v>0.56601134978175804</v>
      </c>
      <c r="F83" s="1">
        <v>0.88942930139850196</v>
      </c>
      <c r="G83" s="1">
        <v>0.639706905092571</v>
      </c>
      <c r="H83" s="1">
        <v>0.01</v>
      </c>
      <c r="I83" s="1">
        <v>0.74008975317875803</v>
      </c>
      <c r="J83" s="1">
        <v>0.693127985878356</v>
      </c>
      <c r="K83" s="1">
        <v>0.57355861102595096</v>
      </c>
      <c r="L83" s="1">
        <v>0.55720949957164201</v>
      </c>
      <c r="M83" s="1">
        <v>0.89993192040014502</v>
      </c>
      <c r="N83" s="1">
        <v>0.62769989958871897</v>
      </c>
      <c r="R83" s="1"/>
      <c r="S83" s="1"/>
      <c r="T83" s="1"/>
      <c r="U83" s="1"/>
      <c r="V83" s="1"/>
      <c r="W83" s="1"/>
      <c r="Y83" s="1"/>
      <c r="Z83" s="1"/>
      <c r="AA83" s="1"/>
      <c r="AB83" s="1"/>
      <c r="AC83" s="1"/>
      <c r="AD83" s="1"/>
    </row>
    <row r="84" spans="1:30" ht="18.75" customHeight="1" x14ac:dyDescent="0.25">
      <c r="A84" t="s">
        <v>96</v>
      </c>
      <c r="B84" s="1">
        <v>0.73756079311634803</v>
      </c>
      <c r="C84" s="1">
        <v>0.71860325420848703</v>
      </c>
      <c r="D84" s="1">
        <v>0.54308888993193505</v>
      </c>
      <c r="E84" s="1">
        <v>0.55459530445370497</v>
      </c>
      <c r="F84" s="1">
        <v>0.87830994201398904</v>
      </c>
      <c r="G84" s="1">
        <v>0.61863814472023504</v>
      </c>
      <c r="H84" s="3" t="s">
        <v>15</v>
      </c>
      <c r="I84" s="1">
        <v>0.73653702318623704</v>
      </c>
      <c r="J84" s="1">
        <v>0.72260989491759697</v>
      </c>
      <c r="K84" s="1">
        <v>0.55203435296827696</v>
      </c>
      <c r="L84" s="1">
        <v>0.55079900451529695</v>
      </c>
      <c r="M84" s="1">
        <v>0.88596589738526699</v>
      </c>
      <c r="N84" s="1">
        <v>0.62590873720402396</v>
      </c>
      <c r="R84" s="1"/>
      <c r="S84" s="1"/>
      <c r="T84" s="1"/>
      <c r="U84" s="1"/>
      <c r="V84" s="1"/>
      <c r="W84" s="1"/>
      <c r="Y84" s="1"/>
      <c r="Z84" s="1"/>
      <c r="AA84" s="1"/>
      <c r="AB84" s="1"/>
      <c r="AC84" s="1"/>
      <c r="AD84" s="1"/>
    </row>
    <row r="85" spans="1:30" ht="18.75" customHeight="1" x14ac:dyDescent="0.25">
      <c r="A85" t="s">
        <v>97</v>
      </c>
      <c r="B85" s="1">
        <v>0.72053872053872003</v>
      </c>
      <c r="C85" s="1">
        <v>0.66357042397285804</v>
      </c>
      <c r="D85" s="1">
        <v>0.56672405309466201</v>
      </c>
      <c r="E85" s="1">
        <v>0.52021019793103895</v>
      </c>
      <c r="F85" s="1">
        <v>0.86389751563834505</v>
      </c>
      <c r="G85" s="1">
        <v>0.61133546024526697</v>
      </c>
      <c r="H85" s="2">
        <v>1</v>
      </c>
      <c r="I85" s="1">
        <v>0.71970830216903503</v>
      </c>
      <c r="J85" s="1">
        <v>0.68200685385391802</v>
      </c>
      <c r="K85" s="1">
        <v>0.537022016002772</v>
      </c>
      <c r="L85" s="1">
        <v>0.51548775985831896</v>
      </c>
      <c r="M85" s="1">
        <v>0.85212433516475095</v>
      </c>
      <c r="N85" s="1">
        <v>0.60089257053837597</v>
      </c>
      <c r="R85" s="1"/>
      <c r="S85" s="1"/>
      <c r="T85" s="1"/>
      <c r="U85" s="1"/>
      <c r="V85" s="1"/>
      <c r="W85" s="1"/>
      <c r="Y85" s="1"/>
      <c r="Z85" s="1"/>
      <c r="AA85" s="1"/>
      <c r="AB85" s="1"/>
      <c r="AC85" s="1"/>
      <c r="AD85" s="1"/>
    </row>
    <row r="86" spans="1:30" ht="18.75" customHeight="1" x14ac:dyDescent="0.25">
      <c r="A86" t="s">
        <v>98</v>
      </c>
      <c r="B86" s="1">
        <v>0.71773288439955096</v>
      </c>
      <c r="C86" s="1">
        <v>0.65116704272083203</v>
      </c>
      <c r="D86" s="1">
        <v>0.56670478253223899</v>
      </c>
      <c r="E86" s="1">
        <v>0.51568400350980304</v>
      </c>
      <c r="F86" s="1">
        <v>0.88758740474556896</v>
      </c>
      <c r="G86" s="1">
        <v>0.60600708495836797</v>
      </c>
      <c r="H86" s="2">
        <v>1</v>
      </c>
      <c r="I86" s="1">
        <v>0.71765145848915401</v>
      </c>
      <c r="J86" s="1">
        <v>0.66976411906731004</v>
      </c>
      <c r="K86" s="1">
        <v>0.53844231783885299</v>
      </c>
      <c r="L86" s="1">
        <v>0.51157022636832095</v>
      </c>
      <c r="M86" s="1">
        <v>0.879657680295306</v>
      </c>
      <c r="N86" s="1">
        <v>0.59696643497341095</v>
      </c>
      <c r="R86" s="1"/>
      <c r="S86" s="1"/>
      <c r="T86" s="1"/>
      <c r="U86" s="1"/>
      <c r="V86" s="1"/>
      <c r="W86" s="1"/>
      <c r="Y86" s="1"/>
      <c r="Z86" s="1"/>
      <c r="AA86" s="1"/>
      <c r="AB86" s="1"/>
      <c r="AC86" s="1"/>
      <c r="AD86" s="1"/>
    </row>
    <row r="87" spans="1:30" ht="18.75" customHeight="1" x14ac:dyDescent="0.25">
      <c r="A87" t="s">
        <v>99</v>
      </c>
      <c r="B87" s="1">
        <v>0.71473999251776998</v>
      </c>
      <c r="C87" s="1">
        <v>0.63943720150549299</v>
      </c>
      <c r="D87" s="1">
        <v>0.59848258966019896</v>
      </c>
      <c r="E87" s="1">
        <v>0.51810037401805098</v>
      </c>
      <c r="F87" s="1">
        <v>0.88333602396885502</v>
      </c>
      <c r="G87" s="1">
        <v>0.61828243641167502</v>
      </c>
      <c r="H87" s="2">
        <v>50</v>
      </c>
      <c r="I87" s="1">
        <v>0.71353777112939398</v>
      </c>
      <c r="J87" s="1">
        <v>0.63178461494622495</v>
      </c>
      <c r="K87" s="1">
        <v>0.55887351833029297</v>
      </c>
      <c r="L87" s="1">
        <v>0.51076037238513805</v>
      </c>
      <c r="M87" s="1">
        <v>0.87406078586123803</v>
      </c>
      <c r="N87" s="1">
        <v>0.59309667605478</v>
      </c>
      <c r="R87" s="1"/>
      <c r="S87" s="1"/>
      <c r="T87" s="1"/>
      <c r="U87" s="1"/>
      <c r="V87" s="1"/>
      <c r="W87" s="1"/>
      <c r="Y87" s="1"/>
      <c r="Z87" s="1"/>
      <c r="AA87" s="1"/>
      <c r="AB87" s="1"/>
      <c r="AC87" s="1"/>
      <c r="AD87" s="1"/>
    </row>
    <row r="88" spans="1:30" ht="18.75" customHeight="1" x14ac:dyDescent="0.25">
      <c r="A88" t="s">
        <v>100</v>
      </c>
      <c r="B88" s="1">
        <v>0.71324354657687905</v>
      </c>
      <c r="C88" s="1">
        <v>0.63888632961707703</v>
      </c>
      <c r="D88" s="1">
        <v>0.58450851167976703</v>
      </c>
      <c r="E88" s="1">
        <v>0.51318719117350498</v>
      </c>
      <c r="F88" s="1">
        <v>0.88378351459857696</v>
      </c>
      <c r="G88" s="1">
        <v>0.61048891993229704</v>
      </c>
      <c r="H88" s="2">
        <v>200</v>
      </c>
      <c r="I88" s="1">
        <v>0.71877337322363499</v>
      </c>
      <c r="J88" s="1">
        <v>0.63950508784882498</v>
      </c>
      <c r="K88" s="1">
        <v>0.55499356858468296</v>
      </c>
      <c r="L88" s="1">
        <v>0.51818591971032002</v>
      </c>
      <c r="M88" s="1">
        <v>0.87769199266938602</v>
      </c>
      <c r="N88" s="1">
        <v>0.59425970706905895</v>
      </c>
      <c r="R88" s="1"/>
      <c r="S88" s="1"/>
      <c r="T88" s="1"/>
      <c r="U88" s="1"/>
      <c r="V88" s="1"/>
      <c r="W88" s="1"/>
      <c r="Y88" s="1"/>
      <c r="Z88" s="1"/>
      <c r="AA88" s="1"/>
      <c r="AB88" s="1"/>
      <c r="AC88" s="1"/>
      <c r="AD88" s="1"/>
    </row>
    <row r="89" spans="1:30" ht="18.75" customHeight="1" x14ac:dyDescent="0.25">
      <c r="A89" t="s">
        <v>101</v>
      </c>
      <c r="B89" s="1">
        <v>0.71754582865693906</v>
      </c>
      <c r="C89" s="1">
        <v>0.64244329014722201</v>
      </c>
      <c r="D89" s="1">
        <v>0.587262716220606</v>
      </c>
      <c r="E89" s="1">
        <v>0.51976877769835295</v>
      </c>
      <c r="F89" s="1">
        <v>0.88025135006380195</v>
      </c>
      <c r="G89" s="1">
        <v>0.61361494476869005</v>
      </c>
      <c r="H89" s="2">
        <v>20</v>
      </c>
      <c r="I89" s="1">
        <v>0.71765145848915401</v>
      </c>
      <c r="J89" s="1">
        <v>0.63368655094831705</v>
      </c>
      <c r="K89" s="1">
        <v>0.56464667253212197</v>
      </c>
      <c r="L89" s="1">
        <v>0.51812023699259002</v>
      </c>
      <c r="M89" s="1">
        <v>0.88203948057965997</v>
      </c>
      <c r="N89" s="1">
        <v>0.59717780565593204</v>
      </c>
      <c r="R89" s="1"/>
      <c r="S89" s="1"/>
      <c r="T89" s="1"/>
      <c r="U89" s="1"/>
      <c r="V89" s="1"/>
      <c r="W89" s="1"/>
      <c r="Y89" s="1"/>
      <c r="Z89" s="1"/>
      <c r="AA89" s="1"/>
      <c r="AB89" s="1"/>
      <c r="AC89" s="1"/>
      <c r="AD89" s="1"/>
    </row>
    <row r="90" spans="1:30" ht="18.75" customHeight="1" x14ac:dyDescent="0.25">
      <c r="A90" t="s">
        <v>102</v>
      </c>
      <c r="B90" s="1">
        <v>0.71324354657687905</v>
      </c>
      <c r="C90" s="1">
        <v>0.63647701582933902</v>
      </c>
      <c r="D90" s="1">
        <v>0.58893692661458497</v>
      </c>
      <c r="E90" s="1">
        <v>0.51430992940974696</v>
      </c>
      <c r="F90" s="1">
        <v>0.88837003192877795</v>
      </c>
      <c r="G90" s="1">
        <v>0.61178480932863499</v>
      </c>
      <c r="H90" s="2">
        <v>50</v>
      </c>
      <c r="I90" s="1">
        <v>0.71709050112191397</v>
      </c>
      <c r="J90" s="1">
        <v>0.64082427888718596</v>
      </c>
      <c r="K90" s="1">
        <v>0.56968106714282096</v>
      </c>
      <c r="L90" s="1">
        <v>0.51786114482508805</v>
      </c>
      <c r="M90" s="1">
        <v>0.87994226004662002</v>
      </c>
      <c r="N90" s="1">
        <v>0.60316207647451603</v>
      </c>
      <c r="R90" s="1"/>
      <c r="S90" s="1"/>
      <c r="T90" s="1"/>
      <c r="U90" s="1"/>
      <c r="V90" s="1"/>
      <c r="W90" s="1"/>
      <c r="Y90" s="1"/>
      <c r="Z90" s="1"/>
      <c r="AA90" s="1"/>
      <c r="AB90" s="1"/>
      <c r="AC90" s="1"/>
      <c r="AD90" s="1"/>
    </row>
    <row r="91" spans="1:30" ht="18.75" customHeight="1" x14ac:dyDescent="0.25">
      <c r="A91" t="s">
        <v>103</v>
      </c>
      <c r="B91" s="1">
        <v>0.71286943509165701</v>
      </c>
      <c r="C91" s="1">
        <v>0.62453720225188902</v>
      </c>
      <c r="D91" s="1">
        <v>0.593643728682132</v>
      </c>
      <c r="E91" s="1">
        <v>0.51446120509226101</v>
      </c>
      <c r="F91" s="1">
        <v>0.88987356023446296</v>
      </c>
      <c r="G91" s="1">
        <v>0.60869873108463302</v>
      </c>
      <c r="H91" s="2">
        <v>20</v>
      </c>
      <c r="I91" s="1">
        <v>0.71671652954375398</v>
      </c>
      <c r="J91" s="1">
        <v>0.65873434713587198</v>
      </c>
      <c r="K91" s="1">
        <v>0.56267343683487403</v>
      </c>
      <c r="L91" s="1">
        <v>0.51364288470803698</v>
      </c>
      <c r="M91" s="1">
        <v>0.88422769409611102</v>
      </c>
      <c r="N91" s="1">
        <v>0.60692640726284297</v>
      </c>
      <c r="R91" s="1"/>
      <c r="S91" s="1"/>
      <c r="T91" s="1"/>
      <c r="U91" s="1"/>
      <c r="V91" s="1"/>
      <c r="W91" s="1"/>
      <c r="Y91" s="1"/>
      <c r="Z91" s="1"/>
      <c r="AA91" s="1"/>
      <c r="AB91" s="1"/>
      <c r="AC91" s="1"/>
      <c r="AD91" s="1"/>
    </row>
    <row r="92" spans="1:30" ht="18.75" customHeight="1" x14ac:dyDescent="0.25">
      <c r="A92" t="s">
        <v>104</v>
      </c>
      <c r="B92" s="1">
        <v>0.65170220725776196</v>
      </c>
      <c r="C92" s="1">
        <v>0.55548980639157697</v>
      </c>
      <c r="D92" s="1">
        <v>0.71440440384570603</v>
      </c>
      <c r="E92" s="1">
        <v>0.485072293980161</v>
      </c>
      <c r="F92" s="1">
        <v>0.89860664495937603</v>
      </c>
      <c r="G92" s="1">
        <v>0.62500381650435299</v>
      </c>
      <c r="H92" s="3" t="s">
        <v>15</v>
      </c>
      <c r="I92" s="1">
        <v>0.64229618548990197</v>
      </c>
      <c r="J92" s="1">
        <v>0.54484434891059097</v>
      </c>
      <c r="K92" s="1">
        <v>0.69644243346520596</v>
      </c>
      <c r="L92" s="1">
        <v>0.47307218913646099</v>
      </c>
      <c r="M92" s="1">
        <v>0.89214198927730903</v>
      </c>
      <c r="N92" s="1">
        <v>0.61138607065289596</v>
      </c>
      <c r="R92" s="1"/>
      <c r="S92" s="1"/>
      <c r="T92" s="1"/>
      <c r="U92" s="1"/>
      <c r="V92" s="1"/>
      <c r="W92" s="1"/>
      <c r="Y92" s="1"/>
      <c r="Z92" s="1"/>
      <c r="AA92" s="1"/>
      <c r="AB92" s="1"/>
      <c r="AC92" s="1"/>
      <c r="AD92" s="1"/>
    </row>
    <row r="93" spans="1:30" ht="18.75" customHeight="1" x14ac:dyDescent="0.25">
      <c r="A93" t="s">
        <v>105</v>
      </c>
      <c r="B93" s="1">
        <v>0.66086793864571602</v>
      </c>
      <c r="C93" s="1">
        <v>0.55326099548903995</v>
      </c>
      <c r="D93" s="1">
        <v>0.54960234328617297</v>
      </c>
      <c r="E93" s="1">
        <v>0.43998215422971099</v>
      </c>
      <c r="F93" s="1">
        <v>0.69973489552411505</v>
      </c>
      <c r="G93" s="1">
        <v>0.55142560075903202</v>
      </c>
      <c r="H93" s="3" t="s">
        <v>15</v>
      </c>
      <c r="I93" s="1">
        <v>0.65594614809274499</v>
      </c>
      <c r="J93" s="1">
        <v>0.54863557217227299</v>
      </c>
      <c r="K93" s="1">
        <v>0.54282426927724603</v>
      </c>
      <c r="L93" s="1">
        <v>0.43078700758100003</v>
      </c>
      <c r="M93" s="1">
        <v>0.69521617951816395</v>
      </c>
      <c r="N93" s="1">
        <v>0.54571445004958896</v>
      </c>
      <c r="R93" s="1"/>
      <c r="S93" s="1"/>
      <c r="T93" s="1"/>
      <c r="U93" s="1"/>
      <c r="V93" s="1"/>
      <c r="W93" s="1"/>
      <c r="Y93" s="1"/>
      <c r="Z93" s="1"/>
      <c r="AA93" s="1"/>
      <c r="AB93" s="1"/>
      <c r="AC93" s="1"/>
      <c r="AD93" s="1"/>
    </row>
    <row r="94" spans="1:30" ht="18.75" customHeight="1" x14ac:dyDescent="0.25">
      <c r="A94" t="s">
        <v>106</v>
      </c>
      <c r="B94" s="1">
        <v>0.65338570894126402</v>
      </c>
      <c r="C94" s="1">
        <v>0.54559744172195201</v>
      </c>
      <c r="D94" s="1">
        <v>0.55522471747152802</v>
      </c>
      <c r="E94" s="1">
        <v>0.43193707492606498</v>
      </c>
      <c r="F94" s="1">
        <v>0.70422192916354998</v>
      </c>
      <c r="G94" s="1">
        <v>0.55036898177122695</v>
      </c>
      <c r="H94" s="3" t="s">
        <v>15</v>
      </c>
      <c r="I94" s="1">
        <v>0.63893044128646204</v>
      </c>
      <c r="J94" s="1">
        <v>0.53374820544089396</v>
      </c>
      <c r="K94" s="1">
        <v>0.53386050703802701</v>
      </c>
      <c r="L94" s="1">
        <v>0.40596321925987799</v>
      </c>
      <c r="M94" s="1">
        <v>0.69003513500103297</v>
      </c>
      <c r="N94" s="1">
        <v>0.53380435033296703</v>
      </c>
      <c r="R94" s="1"/>
      <c r="S94" s="1"/>
      <c r="T94" s="1"/>
      <c r="U94" s="1"/>
      <c r="V94" s="1"/>
      <c r="W94" s="1"/>
      <c r="Y94" s="1"/>
      <c r="Z94" s="1"/>
      <c r="AA94" s="1"/>
      <c r="AB94" s="1"/>
      <c r="AC94" s="1"/>
      <c r="AD94" s="1"/>
    </row>
    <row r="95" spans="1:30" ht="18.75" customHeight="1" x14ac:dyDescent="0.25">
      <c r="A95" t="s">
        <v>107</v>
      </c>
      <c r="B95" s="1">
        <v>0.71623643845866003</v>
      </c>
      <c r="C95" s="1">
        <v>0.66874676924394805</v>
      </c>
      <c r="D95" s="1">
        <v>0.55210579468195198</v>
      </c>
      <c r="E95" s="1">
        <v>0.51292764104772304</v>
      </c>
      <c r="F95" s="1">
        <v>0.88968647595988504</v>
      </c>
      <c r="G95" s="1">
        <v>0.60485430818463304</v>
      </c>
      <c r="H95" s="1">
        <v>0.01</v>
      </c>
      <c r="I95" s="1">
        <v>0.71933433059087504</v>
      </c>
      <c r="J95" s="1">
        <v>0.68559848625781805</v>
      </c>
      <c r="K95" s="1">
        <v>0.54189705731404503</v>
      </c>
      <c r="L95" s="1">
        <v>0.51617965971624002</v>
      </c>
      <c r="M95" s="1">
        <v>0.88334549672315199</v>
      </c>
      <c r="N95" s="1">
        <v>0.60533629494244201</v>
      </c>
      <c r="R95" s="1"/>
      <c r="S95" s="1"/>
      <c r="T95" s="1"/>
      <c r="U95" s="1"/>
      <c r="V95" s="1"/>
      <c r="W95" s="1"/>
      <c r="Y95" s="1"/>
      <c r="Z95" s="1"/>
      <c r="AA95" s="1"/>
      <c r="AB95" s="1"/>
      <c r="AC95" s="1"/>
      <c r="AD95" s="1"/>
    </row>
    <row r="96" spans="1:30" ht="18.75" customHeight="1" x14ac:dyDescent="0.25">
      <c r="A96" t="s">
        <v>108</v>
      </c>
      <c r="B96" s="1">
        <v>0.71511410400299202</v>
      </c>
      <c r="C96" s="1">
        <v>0.69153231750093203</v>
      </c>
      <c r="D96" s="1">
        <v>0.52503177529396805</v>
      </c>
      <c r="E96" s="1">
        <v>0.50680733531347499</v>
      </c>
      <c r="F96" s="1">
        <v>0.88290739663443996</v>
      </c>
      <c r="G96" s="1">
        <v>0.59688830614183996</v>
      </c>
      <c r="H96" s="3" t="s">
        <v>15</v>
      </c>
      <c r="I96" s="1">
        <v>0.71896035901271504</v>
      </c>
      <c r="J96" s="1">
        <v>0.74313945767728895</v>
      </c>
      <c r="K96" s="1">
        <v>0.51877795382126402</v>
      </c>
      <c r="L96" s="1">
        <v>0.51223670986908398</v>
      </c>
      <c r="M96" s="1">
        <v>0.87632516509366198</v>
      </c>
      <c r="N96" s="1">
        <v>0.61101362695336703</v>
      </c>
      <c r="R96" s="1"/>
      <c r="S96" s="1"/>
      <c r="T96" s="1"/>
      <c r="U96" s="1"/>
      <c r="V96" s="1"/>
      <c r="W96" s="1"/>
      <c r="Y96" s="1"/>
      <c r="Z96" s="1"/>
      <c r="AA96" s="1"/>
      <c r="AB96" s="1"/>
      <c r="AC96" s="1"/>
      <c r="AD96" s="1"/>
    </row>
    <row r="97" spans="1:30" ht="18.75" customHeight="1" x14ac:dyDescent="0.25">
      <c r="A97" t="s">
        <v>109</v>
      </c>
      <c r="B97" s="1">
        <v>0.72147399925177702</v>
      </c>
      <c r="C97" s="1">
        <v>0.66138374734913097</v>
      </c>
      <c r="D97" s="1">
        <v>0.50291274868163804</v>
      </c>
      <c r="E97" s="1">
        <v>0.51668456330841295</v>
      </c>
      <c r="F97" s="1">
        <v>0.84747507496249597</v>
      </c>
      <c r="G97" s="1">
        <v>0.57136359930078096</v>
      </c>
      <c r="H97" s="2">
        <v>1</v>
      </c>
      <c r="I97" s="1">
        <v>0.71952131637995498</v>
      </c>
      <c r="J97" s="1">
        <v>0.74720431224272899</v>
      </c>
      <c r="K97" s="1">
        <v>0.51532792250812598</v>
      </c>
      <c r="L97" s="1">
        <v>0.51214661511331605</v>
      </c>
      <c r="M97" s="1">
        <v>0.850184802665087</v>
      </c>
      <c r="N97" s="1">
        <v>0.60997293426435895</v>
      </c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</row>
    <row r="98" spans="1:30" ht="18.75" customHeight="1" x14ac:dyDescent="0.25">
      <c r="A98" t="s">
        <v>110</v>
      </c>
      <c r="B98" s="1">
        <v>0.71997755331088598</v>
      </c>
      <c r="C98" s="1">
        <v>0.65762197539404599</v>
      </c>
      <c r="D98" s="1">
        <v>0.50452622376740197</v>
      </c>
      <c r="E98" s="1">
        <v>0.51480383177810896</v>
      </c>
      <c r="F98" s="1">
        <v>0.86943074409096599</v>
      </c>
      <c r="G98" s="1">
        <v>0.57099005471319397</v>
      </c>
      <c r="H98" s="2">
        <v>1</v>
      </c>
      <c r="I98" s="1">
        <v>0.71615557217651404</v>
      </c>
      <c r="J98" s="1">
        <v>0.69989217918166202</v>
      </c>
      <c r="K98" s="1">
        <v>0.51276093435171499</v>
      </c>
      <c r="L98" s="1">
        <v>0.50665497317577302</v>
      </c>
      <c r="M98" s="1">
        <v>0.86967726348930097</v>
      </c>
      <c r="N98" s="1">
        <v>0.59188792530613399</v>
      </c>
      <c r="R98" s="1"/>
      <c r="S98" s="1"/>
      <c r="T98" s="1"/>
      <c r="U98" s="1"/>
      <c r="V98" s="1"/>
      <c r="W98" s="1"/>
      <c r="Y98" s="1"/>
      <c r="Z98" s="1"/>
      <c r="AA98" s="1"/>
      <c r="AB98" s="1"/>
      <c r="AC98" s="1"/>
      <c r="AD98" s="1"/>
    </row>
    <row r="99" spans="1:30" ht="18.75" customHeight="1" x14ac:dyDescent="0.25">
      <c r="A99" t="s">
        <v>111</v>
      </c>
      <c r="B99" s="1">
        <v>0.72315750093527797</v>
      </c>
      <c r="C99" s="1">
        <v>0.65707815738806796</v>
      </c>
      <c r="D99" s="1">
        <v>0.53434133410596696</v>
      </c>
      <c r="E99" s="1">
        <v>0.52443479201051102</v>
      </c>
      <c r="F99" s="1">
        <v>0.87613343823345902</v>
      </c>
      <c r="G99" s="1">
        <v>0.58938773746323003</v>
      </c>
      <c r="H99" s="2">
        <v>200</v>
      </c>
      <c r="I99" s="1">
        <v>0.72176514584891505</v>
      </c>
      <c r="J99" s="1">
        <v>0.69427058185091906</v>
      </c>
      <c r="K99" s="1">
        <v>0.54278404118532197</v>
      </c>
      <c r="L99" s="1">
        <v>0.52036180704514501</v>
      </c>
      <c r="M99" s="1">
        <v>0.87101734178977097</v>
      </c>
      <c r="N99" s="1">
        <v>0.60925198463461305</v>
      </c>
      <c r="R99" s="1"/>
      <c r="S99" s="1"/>
      <c r="T99" s="1"/>
      <c r="U99" s="1"/>
      <c r="V99" s="1"/>
      <c r="W99" s="1"/>
      <c r="Y99" s="1"/>
      <c r="Z99" s="1"/>
      <c r="AA99" s="1"/>
      <c r="AB99" s="1"/>
      <c r="AC99" s="1"/>
      <c r="AD99" s="1"/>
    </row>
    <row r="100" spans="1:30" ht="18.75" customHeight="1" x14ac:dyDescent="0.25">
      <c r="A100" t="s">
        <v>112</v>
      </c>
      <c r="B100" s="1">
        <v>0.72558922558922501</v>
      </c>
      <c r="C100" s="1">
        <v>0.66053858143912703</v>
      </c>
      <c r="D100" s="1">
        <v>0.53438485662028901</v>
      </c>
      <c r="E100" s="1">
        <v>0.52786531939993198</v>
      </c>
      <c r="F100" s="1">
        <v>0.86787761135637198</v>
      </c>
      <c r="G100" s="1">
        <v>0.59080239602257301</v>
      </c>
      <c r="H100" s="2">
        <v>200</v>
      </c>
      <c r="I100" s="1">
        <v>0.72064323111443496</v>
      </c>
      <c r="J100" s="1">
        <v>0.66848213624170705</v>
      </c>
      <c r="K100" s="1">
        <v>0.539013081179194</v>
      </c>
      <c r="L100" s="1">
        <v>0.51813987580443899</v>
      </c>
      <c r="M100" s="1">
        <v>0.86897971589876499</v>
      </c>
      <c r="N100" s="1">
        <v>0.59680669665674402</v>
      </c>
      <c r="R100" s="1"/>
      <c r="S100" s="1"/>
      <c r="T100" s="1"/>
      <c r="U100" s="1"/>
      <c r="V100" s="1"/>
      <c r="W100" s="1"/>
      <c r="Y100" s="1"/>
      <c r="Z100" s="1"/>
      <c r="AA100" s="1"/>
      <c r="AB100" s="1"/>
      <c r="AC100" s="1"/>
      <c r="AD100" s="1"/>
    </row>
    <row r="101" spans="1:30" ht="18.75" customHeight="1" x14ac:dyDescent="0.25">
      <c r="A101" t="s">
        <v>113</v>
      </c>
      <c r="B101" s="1">
        <v>0.72166105499438804</v>
      </c>
      <c r="C101" s="1">
        <v>0.67132026781696297</v>
      </c>
      <c r="D101" s="1">
        <v>0.521889761398449</v>
      </c>
      <c r="E101" s="1">
        <v>0.51947932971198796</v>
      </c>
      <c r="F101" s="1">
        <v>0.86963414253995197</v>
      </c>
      <c r="G101" s="1">
        <v>0.58724812198119303</v>
      </c>
      <c r="H101" s="2">
        <v>50</v>
      </c>
      <c r="I101" s="1">
        <v>0.718399401645474</v>
      </c>
      <c r="J101" s="1">
        <v>0.67481122243311698</v>
      </c>
      <c r="K101" s="1">
        <v>0.54295201274760696</v>
      </c>
      <c r="L101" s="1">
        <v>0.51452529808652303</v>
      </c>
      <c r="M101" s="1">
        <v>0.87446760453747496</v>
      </c>
      <c r="N101" s="1">
        <v>0.60174277044972402</v>
      </c>
      <c r="R101" s="1"/>
      <c r="S101" s="1"/>
      <c r="T101" s="1"/>
      <c r="U101" s="1"/>
      <c r="V101" s="1"/>
      <c r="W101" s="1"/>
      <c r="Y101" s="1"/>
      <c r="Z101" s="1"/>
      <c r="AA101" s="1"/>
      <c r="AB101" s="1"/>
      <c r="AC101" s="1"/>
      <c r="AD101" s="1"/>
    </row>
    <row r="102" spans="1:30" ht="18.75" customHeight="1" x14ac:dyDescent="0.25">
      <c r="A102" t="s">
        <v>114</v>
      </c>
      <c r="B102" s="1">
        <v>0.72502805836139095</v>
      </c>
      <c r="C102" s="1">
        <v>0.650491322747214</v>
      </c>
      <c r="D102" s="1">
        <v>0.54199232422580901</v>
      </c>
      <c r="E102" s="1">
        <v>0.52719324332775996</v>
      </c>
      <c r="F102" s="1">
        <v>0.87109284666532605</v>
      </c>
      <c r="G102" s="1">
        <v>0.59130589303998904</v>
      </c>
      <c r="H102" s="2">
        <v>50</v>
      </c>
      <c r="I102" s="1">
        <v>0.70905011219147296</v>
      </c>
      <c r="J102" s="1">
        <v>0.62192652061687304</v>
      </c>
      <c r="K102" s="1">
        <v>0.53035274318330905</v>
      </c>
      <c r="L102" s="1">
        <v>0.49864196150305301</v>
      </c>
      <c r="M102" s="1">
        <v>0.86795854543969797</v>
      </c>
      <c r="N102" s="1">
        <v>0.57250086264644795</v>
      </c>
      <c r="R102" s="1"/>
      <c r="S102" s="1"/>
      <c r="T102" s="1"/>
      <c r="U102" s="1"/>
      <c r="V102" s="1"/>
      <c r="W102" s="1"/>
      <c r="Y102" s="1"/>
      <c r="Z102" s="1"/>
      <c r="AA102" s="1"/>
      <c r="AB102" s="1"/>
      <c r="AC102" s="1"/>
      <c r="AD102" s="1"/>
    </row>
    <row r="103" spans="1:30" ht="18.75" customHeight="1" x14ac:dyDescent="0.25">
      <c r="A103" t="s">
        <v>115</v>
      </c>
      <c r="B103" s="1">
        <v>0.718106995884773</v>
      </c>
      <c r="C103" s="1">
        <v>0.64605678011456602</v>
      </c>
      <c r="D103" s="1">
        <v>0.51625821220454704</v>
      </c>
      <c r="E103" s="1">
        <v>0.51222779135457597</v>
      </c>
      <c r="F103" s="1">
        <v>0.87555382241132196</v>
      </c>
      <c r="G103" s="1">
        <v>0.57391003383530503</v>
      </c>
      <c r="H103" s="2">
        <v>20</v>
      </c>
      <c r="I103" s="1">
        <v>0.71522064323111401</v>
      </c>
      <c r="J103" s="1">
        <v>0.66032375999941195</v>
      </c>
      <c r="K103" s="1">
        <v>0.54438228633472496</v>
      </c>
      <c r="L103" s="1">
        <v>0.50987389969696295</v>
      </c>
      <c r="M103" s="1">
        <v>0.87608746966954398</v>
      </c>
      <c r="N103" s="1">
        <v>0.59677389232579603</v>
      </c>
      <c r="R103" s="1"/>
      <c r="S103" s="1"/>
      <c r="T103" s="1"/>
      <c r="U103" s="1"/>
      <c r="V103" s="1"/>
      <c r="W103" s="1"/>
      <c r="Y103" s="1"/>
      <c r="Z103" s="1"/>
      <c r="AA103" s="1"/>
      <c r="AB103" s="1"/>
      <c r="AC103" s="1"/>
      <c r="AD103" s="1"/>
    </row>
    <row r="104" spans="1:30" ht="18.75" customHeight="1" x14ac:dyDescent="0.25">
      <c r="A104" t="s">
        <v>116</v>
      </c>
      <c r="B104" s="1">
        <v>0.59595959595959502</v>
      </c>
      <c r="C104" s="1">
        <v>0.52955467637331999</v>
      </c>
      <c r="D104" s="1">
        <v>0.70026547787061999</v>
      </c>
      <c r="E104" s="1">
        <v>0.45592395198989399</v>
      </c>
      <c r="F104" s="1">
        <v>0.88435004223832203</v>
      </c>
      <c r="G104" s="1">
        <v>0.60306193101406802</v>
      </c>
      <c r="H104" s="3" t="s">
        <v>15</v>
      </c>
      <c r="I104" s="1">
        <v>0.58657442034405305</v>
      </c>
      <c r="J104" s="1">
        <v>0.52527975855755404</v>
      </c>
      <c r="K104" s="1">
        <v>0.68402947915022705</v>
      </c>
      <c r="L104" s="1">
        <v>0.44766771399148803</v>
      </c>
      <c r="M104" s="1">
        <v>0.87873119245044895</v>
      </c>
      <c r="N104" s="1">
        <v>0.59423483828724999</v>
      </c>
      <c r="R104" s="1"/>
      <c r="S104" s="1"/>
      <c r="T104" s="1"/>
      <c r="U104" s="1"/>
      <c r="V104" s="1"/>
      <c r="W104" s="1"/>
      <c r="Y104" s="1"/>
      <c r="Z104" s="1"/>
      <c r="AA104" s="1"/>
      <c r="AB104" s="1"/>
      <c r="AC104" s="1"/>
      <c r="AD104" s="1"/>
    </row>
    <row r="105" spans="1:30" ht="18.75" customHeight="1" x14ac:dyDescent="0.25">
      <c r="A105" t="s">
        <v>117</v>
      </c>
      <c r="B105" s="1">
        <v>0.64403292181069904</v>
      </c>
      <c r="C105" s="1">
        <v>0.53096270537650903</v>
      </c>
      <c r="D105" s="1">
        <v>0.53052657500298905</v>
      </c>
      <c r="E105" s="1">
        <v>0.41414658579223901</v>
      </c>
      <c r="F105" s="1">
        <v>0.68701771666865896</v>
      </c>
      <c r="G105" s="1">
        <v>0.530744550594071</v>
      </c>
      <c r="H105" s="3" t="s">
        <v>15</v>
      </c>
      <c r="I105" s="1">
        <v>0.64042632759910201</v>
      </c>
      <c r="J105" s="1">
        <v>0.52929636802858804</v>
      </c>
      <c r="K105" s="1">
        <v>0.52809199341615698</v>
      </c>
      <c r="L105" s="1">
        <v>0.40697826213617599</v>
      </c>
      <c r="M105" s="1">
        <v>0.68539466227743795</v>
      </c>
      <c r="N105" s="1">
        <v>0.52869349482575201</v>
      </c>
      <c r="R105" s="1"/>
      <c r="S105" s="1"/>
      <c r="T105" s="1"/>
      <c r="U105" s="1"/>
      <c r="V105" s="1"/>
      <c r="W105" s="1"/>
      <c r="Y105" s="1"/>
      <c r="Z105" s="1"/>
      <c r="AA105" s="1"/>
      <c r="AB105" s="1"/>
      <c r="AC105" s="1"/>
      <c r="AD105" s="1"/>
    </row>
    <row r="106" spans="1:30" ht="18.75" customHeight="1" x14ac:dyDescent="0.25">
      <c r="A106" t="s">
        <v>118</v>
      </c>
      <c r="B106" s="1">
        <v>0.62046389824167603</v>
      </c>
      <c r="C106" s="1">
        <v>0.49509380597729302</v>
      </c>
      <c r="D106" s="1">
        <v>0.49279856013443601</v>
      </c>
      <c r="E106" s="1">
        <v>0.37382345153721103</v>
      </c>
      <c r="F106" s="1">
        <v>0.66458813259826499</v>
      </c>
      <c r="G106" s="1">
        <v>0.49394351669581399</v>
      </c>
      <c r="H106" s="3" t="s">
        <v>15</v>
      </c>
      <c r="I106" s="1">
        <v>0.60676888556469699</v>
      </c>
      <c r="J106" s="1">
        <v>0.49292927802799202</v>
      </c>
      <c r="K106" s="1">
        <v>0.50304717255409803</v>
      </c>
      <c r="L106" s="1">
        <v>0.35961560801540599</v>
      </c>
      <c r="M106" s="1">
        <v>0.67017369186902498</v>
      </c>
      <c r="N106" s="1">
        <v>0.49793683261525301</v>
      </c>
      <c r="R106" s="1"/>
      <c r="S106" s="1"/>
      <c r="T106" s="1"/>
      <c r="U106" s="1"/>
      <c r="V106" s="1"/>
      <c r="W106" s="1"/>
      <c r="Y106" s="1"/>
      <c r="Z106" s="1"/>
      <c r="AA106" s="1"/>
      <c r="AB106" s="1"/>
      <c r="AC106" s="1"/>
      <c r="AD106" s="1"/>
    </row>
    <row r="107" spans="1:30" ht="18.75" customHeight="1" x14ac:dyDescent="0.25">
      <c r="A107" t="s">
        <v>119</v>
      </c>
      <c r="B107" s="1">
        <v>0.72184811073699895</v>
      </c>
      <c r="C107" s="1">
        <v>0.68062873057864004</v>
      </c>
      <c r="D107" s="1">
        <v>0.50733845366784402</v>
      </c>
      <c r="E107" s="1">
        <v>0.51871594562829504</v>
      </c>
      <c r="F107" s="1">
        <v>0.87676419564348795</v>
      </c>
      <c r="G107" s="1">
        <v>0.58134455610017699</v>
      </c>
      <c r="H107" s="1">
        <v>0.01</v>
      </c>
      <c r="I107" s="1">
        <v>0.72045624532535502</v>
      </c>
      <c r="J107" s="1">
        <v>0.72501133369149295</v>
      </c>
      <c r="K107" s="1">
        <v>0.52261939259258205</v>
      </c>
      <c r="L107" s="1">
        <v>0.51498861599505397</v>
      </c>
      <c r="M107" s="1">
        <v>0.872398488283046</v>
      </c>
      <c r="N107" s="1">
        <v>0.60739924859835903</v>
      </c>
      <c r="R107" s="1"/>
      <c r="S107" s="1"/>
      <c r="T107" s="1"/>
      <c r="U107" s="1"/>
      <c r="V107" s="1"/>
      <c r="W107" s="1"/>
      <c r="Y107" s="1"/>
      <c r="Z107" s="1"/>
      <c r="AA107" s="1"/>
      <c r="AB107" s="1"/>
      <c r="AC107" s="1"/>
      <c r="AD107" s="1"/>
    </row>
    <row r="108" spans="1:30" ht="18.75" customHeight="1" x14ac:dyDescent="0.25">
      <c r="A108" t="s">
        <v>120</v>
      </c>
      <c r="B108" s="1">
        <v>0.72184811073699895</v>
      </c>
      <c r="C108" s="1">
        <v>0.66323941724704705</v>
      </c>
      <c r="D108" s="1">
        <v>0.50259179930243802</v>
      </c>
      <c r="E108" s="1">
        <v>0.51882947603676599</v>
      </c>
      <c r="F108" s="1">
        <v>0.86208455378002002</v>
      </c>
      <c r="G108" s="1">
        <v>0.57184725773440404</v>
      </c>
      <c r="H108" s="3" t="s">
        <v>15</v>
      </c>
      <c r="I108" s="1">
        <v>0.71465968586387396</v>
      </c>
      <c r="J108" s="1">
        <v>0.67977442224944795</v>
      </c>
      <c r="K108" s="1">
        <v>0.50822371781542097</v>
      </c>
      <c r="L108" s="1">
        <v>0.50480535201869603</v>
      </c>
      <c r="M108" s="1">
        <v>0.852204647245979</v>
      </c>
      <c r="N108" s="1">
        <v>0.58161283675508102</v>
      </c>
      <c r="R108" s="1"/>
      <c r="S108" s="1"/>
      <c r="T108" s="1"/>
      <c r="U108" s="1"/>
      <c r="V108" s="1"/>
      <c r="W108" s="1"/>
      <c r="Y108" s="1"/>
      <c r="Z108" s="1"/>
      <c r="AA108" s="1"/>
      <c r="AB108" s="1"/>
      <c r="AC108" s="1"/>
      <c r="AD108" s="1"/>
    </row>
    <row r="109" spans="1:30" ht="18.75" customHeight="1" x14ac:dyDescent="0.25">
      <c r="A109" t="s">
        <v>121</v>
      </c>
      <c r="B109" s="1">
        <v>0.74261129816685301</v>
      </c>
      <c r="C109" s="1">
        <v>0.65527129783526705</v>
      </c>
      <c r="D109" s="1">
        <v>0.58780605993805002</v>
      </c>
      <c r="E109" s="1">
        <v>0.56254396581108101</v>
      </c>
      <c r="F109" s="1">
        <v>0.84586390851526805</v>
      </c>
      <c r="G109" s="1">
        <v>0.61970791658692503</v>
      </c>
      <c r="H109" s="2">
        <v>4</v>
      </c>
      <c r="I109" s="1">
        <v>0.73522812266267701</v>
      </c>
      <c r="J109" s="1">
        <v>0.67631414713370697</v>
      </c>
      <c r="K109" s="1">
        <v>0.59184433572291495</v>
      </c>
      <c r="L109" s="1">
        <v>0.549322860874908</v>
      </c>
      <c r="M109" s="1">
        <v>0.85931976284230804</v>
      </c>
      <c r="N109" s="1">
        <v>0.63126604846535295</v>
      </c>
      <c r="R109" s="1"/>
      <c r="S109" s="1"/>
      <c r="T109" s="1"/>
      <c r="U109" s="1"/>
      <c r="V109" s="1"/>
      <c r="W109" s="1"/>
      <c r="Y109" s="1"/>
      <c r="Z109" s="1"/>
      <c r="AA109" s="1"/>
      <c r="AB109" s="1"/>
      <c r="AC109" s="1"/>
      <c r="AD109" s="1"/>
    </row>
    <row r="110" spans="1:30" ht="18.75" customHeight="1" x14ac:dyDescent="0.25">
      <c r="A110" t="s">
        <v>122</v>
      </c>
      <c r="B110" s="1">
        <v>0.73849607182940502</v>
      </c>
      <c r="C110" s="1">
        <v>0.65074331924962803</v>
      </c>
      <c r="D110" s="1">
        <v>0.58728302470909199</v>
      </c>
      <c r="E110" s="1">
        <v>0.55618613145463502</v>
      </c>
      <c r="F110" s="1">
        <v>0.88336101389836696</v>
      </c>
      <c r="G110" s="1">
        <v>0.61738670861578804</v>
      </c>
      <c r="H110" s="2">
        <v>2</v>
      </c>
      <c r="I110" s="1">
        <v>0.73466716529543696</v>
      </c>
      <c r="J110" s="1">
        <v>0.67977098372189204</v>
      </c>
      <c r="K110" s="1">
        <v>0.59892088126238097</v>
      </c>
      <c r="L110" s="1">
        <v>0.54881475085408304</v>
      </c>
      <c r="M110" s="1">
        <v>0.88654752997698405</v>
      </c>
      <c r="N110" s="1">
        <v>0.63678990658522505</v>
      </c>
      <c r="R110" s="1"/>
      <c r="S110" s="1"/>
      <c r="T110" s="1"/>
      <c r="U110" s="1"/>
      <c r="V110" s="1"/>
      <c r="W110" s="1"/>
      <c r="Y110" s="1"/>
      <c r="Z110" s="1"/>
      <c r="AA110" s="1"/>
      <c r="AB110" s="1"/>
      <c r="AC110" s="1"/>
      <c r="AD110" s="1"/>
    </row>
    <row r="111" spans="1:30" ht="18.75" customHeight="1" x14ac:dyDescent="0.25">
      <c r="A111" t="s">
        <v>123</v>
      </c>
      <c r="B111" s="1">
        <v>0.741488963711185</v>
      </c>
      <c r="C111" s="1">
        <v>0.64881118459467002</v>
      </c>
      <c r="D111" s="1">
        <v>0.59651981878624405</v>
      </c>
      <c r="E111" s="1">
        <v>0.56263757264012104</v>
      </c>
      <c r="F111" s="1">
        <v>0.87230862980443002</v>
      </c>
      <c r="G111" s="1">
        <v>0.621567646208386</v>
      </c>
      <c r="H111" s="2">
        <v>200</v>
      </c>
      <c r="I111" s="1">
        <v>0.73448017950635702</v>
      </c>
      <c r="J111" s="1">
        <v>0.66633534353371704</v>
      </c>
      <c r="K111" s="1">
        <v>0.60505264980554796</v>
      </c>
      <c r="L111" s="1">
        <v>0.550467672171427</v>
      </c>
      <c r="M111" s="1">
        <v>0.88860356577507804</v>
      </c>
      <c r="N111" s="1">
        <v>0.63421704055149397</v>
      </c>
      <c r="R111" s="1"/>
      <c r="S111" s="1"/>
      <c r="T111" s="1"/>
      <c r="U111" s="1"/>
      <c r="V111" s="1"/>
      <c r="W111" s="1"/>
      <c r="Y111" s="1"/>
      <c r="Z111" s="1"/>
      <c r="AA111" s="1"/>
      <c r="AB111" s="1"/>
      <c r="AC111" s="1"/>
      <c r="AD111" s="1"/>
    </row>
    <row r="112" spans="1:30" ht="18.75" customHeight="1" x14ac:dyDescent="0.25">
      <c r="A112" t="s">
        <v>124</v>
      </c>
      <c r="B112" s="1">
        <v>0.74074074074074003</v>
      </c>
      <c r="C112" s="1">
        <v>0.65409919331877198</v>
      </c>
      <c r="D112" s="1">
        <v>0.59615682449942597</v>
      </c>
      <c r="E112" s="1">
        <v>0.56057278052880599</v>
      </c>
      <c r="F112" s="1">
        <v>0.86556113554736702</v>
      </c>
      <c r="G112" s="1">
        <v>0.62378535666165902</v>
      </c>
      <c r="H112" s="2">
        <v>50</v>
      </c>
      <c r="I112" s="1">
        <v>0.73448017950635702</v>
      </c>
      <c r="J112" s="1">
        <v>0.66554071274855997</v>
      </c>
      <c r="K112" s="1">
        <v>0.59727954819066198</v>
      </c>
      <c r="L112" s="1">
        <v>0.54951925920905598</v>
      </c>
      <c r="M112" s="1">
        <v>0.87977534495716903</v>
      </c>
      <c r="N112" s="1">
        <v>0.62956521764593798</v>
      </c>
      <c r="R112" s="1"/>
      <c r="S112" s="1"/>
      <c r="T112" s="1"/>
      <c r="U112" s="1"/>
      <c r="V112" s="1"/>
      <c r="W112" s="1"/>
      <c r="Y112" s="1"/>
      <c r="Z112" s="1"/>
      <c r="AA112" s="1"/>
      <c r="AB112" s="1"/>
      <c r="AC112" s="1"/>
      <c r="AD112" s="1"/>
    </row>
    <row r="113" spans="1:30" ht="18.75" customHeight="1" x14ac:dyDescent="0.25">
      <c r="A113" t="s">
        <v>125</v>
      </c>
      <c r="B113" s="1">
        <v>0.74205013093901895</v>
      </c>
      <c r="C113" s="1">
        <v>0.64698130911714002</v>
      </c>
      <c r="D113" s="1">
        <v>0.60608593731657401</v>
      </c>
      <c r="E113" s="1">
        <v>0.56476155674126305</v>
      </c>
      <c r="F113" s="1">
        <v>0.88124065745378699</v>
      </c>
      <c r="G113" s="1">
        <v>0.62586628814786305</v>
      </c>
      <c r="H113" s="2">
        <v>200</v>
      </c>
      <c r="I113" s="1">
        <v>0.73298429319371705</v>
      </c>
      <c r="J113" s="1">
        <v>0.66447669126960096</v>
      </c>
      <c r="K113" s="1">
        <v>0.60650938891042305</v>
      </c>
      <c r="L113" s="1">
        <v>0.54771157556968697</v>
      </c>
      <c r="M113" s="1">
        <v>0.89376989248143102</v>
      </c>
      <c r="N113" s="1">
        <v>0.63417114986823897</v>
      </c>
      <c r="R113" s="1"/>
      <c r="S113" s="1"/>
      <c r="T113" s="1"/>
      <c r="U113" s="1"/>
      <c r="V113" s="1"/>
      <c r="W113" s="1"/>
      <c r="Y113" s="1"/>
      <c r="Z113" s="1"/>
      <c r="AA113" s="1"/>
      <c r="AB113" s="1"/>
      <c r="AC113" s="1"/>
      <c r="AD113" s="1"/>
    </row>
    <row r="114" spans="1:30" ht="18.75" customHeight="1" x14ac:dyDescent="0.25">
      <c r="A114" t="s">
        <v>126</v>
      </c>
      <c r="B114" s="1">
        <v>0.738309016086793</v>
      </c>
      <c r="C114" s="1">
        <v>0.64674784828561205</v>
      </c>
      <c r="D114" s="1">
        <v>0.60306071673832595</v>
      </c>
      <c r="E114" s="1">
        <v>0.55865295168733098</v>
      </c>
      <c r="F114" s="1">
        <v>0.87601948951846997</v>
      </c>
      <c r="G114" s="1">
        <v>0.62414073939174997</v>
      </c>
      <c r="H114" s="2">
        <v>200</v>
      </c>
      <c r="I114" s="1">
        <v>0.72737471952131605</v>
      </c>
      <c r="J114" s="1">
        <v>0.65246982548468002</v>
      </c>
      <c r="K114" s="1">
        <v>0.59171686051998096</v>
      </c>
      <c r="L114" s="1">
        <v>0.53872908032431099</v>
      </c>
      <c r="M114" s="1">
        <v>0.88879093165023104</v>
      </c>
      <c r="N114" s="1">
        <v>0.62061007574287497</v>
      </c>
      <c r="R114" s="1"/>
      <c r="S114" s="1"/>
      <c r="T114" s="1"/>
      <c r="U114" s="1"/>
      <c r="V114" s="1"/>
      <c r="W114" s="1"/>
      <c r="Y114" s="1"/>
      <c r="Z114" s="1"/>
      <c r="AA114" s="1"/>
      <c r="AB114" s="1"/>
      <c r="AC114" s="1"/>
      <c r="AD114" s="1"/>
    </row>
    <row r="115" spans="1:30" ht="18.75" customHeight="1" x14ac:dyDescent="0.25">
      <c r="A115" t="s">
        <v>127</v>
      </c>
      <c r="B115" s="1">
        <v>0.73419378974934502</v>
      </c>
      <c r="C115" s="1">
        <v>0.63561739603493494</v>
      </c>
      <c r="D115" s="1">
        <v>0.59020550432441099</v>
      </c>
      <c r="E115" s="1">
        <v>0.55060185424034702</v>
      </c>
      <c r="F115" s="1">
        <v>0.87800447997945996</v>
      </c>
      <c r="G115" s="1">
        <v>0.61207028466215696</v>
      </c>
      <c r="H115" s="2">
        <v>20</v>
      </c>
      <c r="I115" s="1">
        <v>0.73335826477187704</v>
      </c>
      <c r="J115" s="1">
        <v>0.67155690135226798</v>
      </c>
      <c r="K115" s="1">
        <v>0.60491377881868702</v>
      </c>
      <c r="L115" s="1">
        <v>0.54759938213678605</v>
      </c>
      <c r="M115" s="1">
        <v>0.89457640568445995</v>
      </c>
      <c r="N115" s="1">
        <v>0.63649565822281595</v>
      </c>
      <c r="R115" s="1"/>
      <c r="S115" s="1"/>
      <c r="T115" s="1"/>
      <c r="U115" s="1"/>
      <c r="V115" s="1"/>
      <c r="W115" s="1"/>
      <c r="Y115" s="1"/>
      <c r="Z115" s="1"/>
      <c r="AA115" s="1"/>
      <c r="AB115" s="1"/>
      <c r="AC115" s="1"/>
      <c r="AD115" s="1"/>
    </row>
    <row r="116" spans="1:30" ht="18.75" customHeight="1" x14ac:dyDescent="0.25">
      <c r="A116" t="s">
        <v>128</v>
      </c>
      <c r="B116" s="1">
        <v>0.67789001122334402</v>
      </c>
      <c r="C116" s="1">
        <v>0.57641060395994204</v>
      </c>
      <c r="D116" s="1">
        <v>0.69769188486489098</v>
      </c>
      <c r="E116" s="1">
        <v>0.509040651306365</v>
      </c>
      <c r="F116" s="1">
        <v>0.88891852765191604</v>
      </c>
      <c r="G116" s="1">
        <v>0.63127888731125803</v>
      </c>
      <c r="H116" s="3" t="s">
        <v>15</v>
      </c>
      <c r="I116" s="1">
        <v>0.67296185489902705</v>
      </c>
      <c r="J116" s="1">
        <v>0.57699353502757</v>
      </c>
      <c r="K116" s="1">
        <v>0.71839030584254804</v>
      </c>
      <c r="L116" s="1">
        <v>0.51009861926423195</v>
      </c>
      <c r="M116" s="1">
        <v>0.89619172927921398</v>
      </c>
      <c r="N116" s="1">
        <v>0.63997488469394903</v>
      </c>
      <c r="R116" s="1"/>
      <c r="S116" s="1"/>
      <c r="T116" s="1"/>
      <c r="U116" s="1"/>
      <c r="V116" s="1"/>
      <c r="W116" s="1"/>
      <c r="Y116" s="1"/>
      <c r="Z116" s="1"/>
      <c r="AA116" s="1"/>
      <c r="AB116" s="1"/>
      <c r="AC116" s="1"/>
      <c r="AD116" s="1"/>
    </row>
    <row r="117" spans="1:30" ht="18.75" customHeight="1" x14ac:dyDescent="0.25">
      <c r="A117" t="s">
        <v>129</v>
      </c>
      <c r="B117" s="1">
        <v>0.70576131687242705</v>
      </c>
      <c r="C117" s="1">
        <v>0.60348742782433396</v>
      </c>
      <c r="D117" s="1">
        <v>0.59309428532902397</v>
      </c>
      <c r="E117" s="1">
        <v>0.51120355246421101</v>
      </c>
      <c r="F117" s="1">
        <v>0.72872952355268295</v>
      </c>
      <c r="G117" s="1">
        <v>0.59824572074945503</v>
      </c>
      <c r="H117" s="3" t="s">
        <v>15</v>
      </c>
      <c r="I117" s="1">
        <v>0.68642483171278901</v>
      </c>
      <c r="J117" s="1">
        <v>0.57717834499144904</v>
      </c>
      <c r="K117" s="1">
        <v>0.57214998637980297</v>
      </c>
      <c r="L117" s="1">
        <v>0.48155196704507902</v>
      </c>
      <c r="M117" s="1">
        <v>0.71476665758653501</v>
      </c>
      <c r="N117" s="1">
        <v>0.57465316604799499</v>
      </c>
      <c r="R117" s="1"/>
      <c r="S117" s="1"/>
      <c r="T117" s="1"/>
      <c r="U117" s="1"/>
      <c r="V117" s="1"/>
      <c r="W117" s="1"/>
      <c r="Y117" s="1"/>
      <c r="Z117" s="1"/>
      <c r="AA117" s="1"/>
      <c r="AB117" s="1"/>
      <c r="AC117" s="1"/>
      <c r="AD117" s="1"/>
    </row>
    <row r="118" spans="1:30" ht="18.75" customHeight="1" x14ac:dyDescent="0.25">
      <c r="A118" t="s">
        <v>130</v>
      </c>
      <c r="B118" s="1">
        <v>0.69266741488963701</v>
      </c>
      <c r="C118" s="1">
        <v>0.58400522333737104</v>
      </c>
      <c r="D118" s="1">
        <v>0.58400135892287097</v>
      </c>
      <c r="E118" s="1">
        <v>0.49407697050472699</v>
      </c>
      <c r="F118" s="1">
        <v>0.72297860091106403</v>
      </c>
      <c r="G118" s="1">
        <v>0.58400329112372795</v>
      </c>
      <c r="H118" s="3" t="s">
        <v>15</v>
      </c>
      <c r="I118" s="1">
        <v>0.68137621540762905</v>
      </c>
      <c r="J118" s="1">
        <v>0.58228472120085595</v>
      </c>
      <c r="K118" s="1">
        <v>0.58349484170297705</v>
      </c>
      <c r="L118" s="1">
        <v>0.47411865736577402</v>
      </c>
      <c r="M118" s="1">
        <v>0.72429586480346198</v>
      </c>
      <c r="N118" s="1">
        <v>0.58288915337793201</v>
      </c>
      <c r="R118" s="1"/>
      <c r="S118" s="1"/>
      <c r="T118" s="1"/>
      <c r="U118" s="1"/>
      <c r="V118" s="1"/>
      <c r="W118" s="1"/>
      <c r="Y118" s="1"/>
      <c r="Z118" s="1"/>
      <c r="AA118" s="1"/>
      <c r="AB118" s="1"/>
      <c r="AC118" s="1"/>
      <c r="AD118" s="1"/>
    </row>
    <row r="119" spans="1:30" ht="18.75" customHeight="1" x14ac:dyDescent="0.25">
      <c r="A119" t="s">
        <v>131</v>
      </c>
      <c r="B119" s="1">
        <v>0.74728769173213605</v>
      </c>
      <c r="C119" s="1">
        <v>0.68819068228373104</v>
      </c>
      <c r="D119" s="1">
        <v>0.57246811086550597</v>
      </c>
      <c r="E119" s="1">
        <v>0.56839941871821098</v>
      </c>
      <c r="F119" s="1">
        <v>0.88617653966527099</v>
      </c>
      <c r="G119" s="1">
        <v>0.62501800160858201</v>
      </c>
      <c r="H119" s="1">
        <v>0.01</v>
      </c>
      <c r="I119" s="1">
        <v>0.73223635003739695</v>
      </c>
      <c r="J119" s="1">
        <v>0.70559725971794796</v>
      </c>
      <c r="K119" s="1">
        <v>0.582469864682156</v>
      </c>
      <c r="L119" s="1">
        <v>0.54334518402880705</v>
      </c>
      <c r="M119" s="1">
        <v>0.89535487747558795</v>
      </c>
      <c r="N119" s="1">
        <v>0.63814863775740704</v>
      </c>
      <c r="R119" s="1"/>
      <c r="S119" s="1"/>
      <c r="T119" s="1"/>
      <c r="U119" s="1"/>
      <c r="V119" s="1"/>
      <c r="W119" s="1"/>
      <c r="Y119" s="1"/>
      <c r="Z119" s="1"/>
      <c r="AA119" s="1"/>
      <c r="AB119" s="1"/>
      <c r="AC119" s="1"/>
      <c r="AD119" s="1"/>
    </row>
    <row r="120" spans="1:30" ht="18.75" customHeight="1" x14ac:dyDescent="0.25">
      <c r="A120" t="s">
        <v>132</v>
      </c>
      <c r="B120" s="1">
        <v>0.74653946876169097</v>
      </c>
      <c r="C120" s="1">
        <v>0.74958434088384396</v>
      </c>
      <c r="D120" s="1">
        <v>0.55062119614875804</v>
      </c>
      <c r="E120" s="1">
        <v>0.56518114230749605</v>
      </c>
      <c r="F120" s="1">
        <v>0.87542443767070199</v>
      </c>
      <c r="G120" s="1">
        <v>0.63487966269365503</v>
      </c>
      <c r="H120" s="3" t="s">
        <v>15</v>
      </c>
      <c r="I120" s="1">
        <v>0.72943156320119595</v>
      </c>
      <c r="J120" s="1">
        <v>0.70636446355966298</v>
      </c>
      <c r="K120" s="1">
        <v>0.52647945319376499</v>
      </c>
      <c r="L120" s="1">
        <v>0.53540314843675396</v>
      </c>
      <c r="M120" s="1">
        <v>0.88304185506927702</v>
      </c>
      <c r="N120" s="1">
        <v>0.603298392402705</v>
      </c>
      <c r="R120" s="1"/>
      <c r="S120" s="1"/>
      <c r="T120" s="1"/>
      <c r="U120" s="1"/>
      <c r="V120" s="1"/>
      <c r="W120" s="1"/>
      <c r="Y120" s="1"/>
      <c r="Z120" s="1"/>
      <c r="AA120" s="1"/>
      <c r="AB120" s="1"/>
      <c r="AC120" s="1"/>
      <c r="AD1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</cp:lastModifiedBy>
  <dcterms:created xsi:type="dcterms:W3CDTF">2022-09-09T16:15:07Z</dcterms:created>
  <dcterms:modified xsi:type="dcterms:W3CDTF">2022-09-10T14:10:58Z</dcterms:modified>
</cp:coreProperties>
</file>