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ee\Thai_SA_journal\output\"/>
    </mc:Choice>
  </mc:AlternateContent>
  <xr:revisionPtr revIDLastSave="0" documentId="8_{D19318A9-EBFB-4B3C-8D2A-18049DB5626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RESULT" sheetId="2" r:id="rId1"/>
    <sheet name="Detail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B7" i="1" l="1"/>
  <c r="AB8" i="1"/>
  <c r="AB9" i="1"/>
  <c r="AB10" i="1"/>
  <c r="AB11" i="1"/>
  <c r="AB12" i="1"/>
  <c r="AB1" i="1"/>
  <c r="AB15" i="1"/>
  <c r="AB16" i="1"/>
  <c r="AB17" i="1"/>
  <c r="AB18" i="1"/>
  <c r="AB19" i="1"/>
  <c r="AB20" i="1"/>
  <c r="AB21" i="1"/>
  <c r="AB2" i="1"/>
  <c r="AB3" i="1"/>
  <c r="AB29" i="1" s="1"/>
  <c r="AB4" i="1"/>
  <c r="AB30" i="1" s="1"/>
  <c r="AB5" i="1"/>
  <c r="AB31" i="1" s="1"/>
  <c r="AB22" i="1"/>
  <c r="AB23" i="1"/>
  <c r="AB24" i="1"/>
  <c r="U10" i="1"/>
  <c r="AD2" i="1"/>
  <c r="AD3" i="1"/>
  <c r="AD4" i="1"/>
  <c r="AD5" i="1"/>
  <c r="AD6" i="1"/>
  <c r="AD7" i="1"/>
  <c r="AD8" i="1"/>
  <c r="AD9" i="1"/>
  <c r="AD10" i="1"/>
  <c r="AD11" i="1"/>
  <c r="AD12" i="1"/>
  <c r="AD38" i="1" s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C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34" i="1" s="1"/>
  <c r="AC21" i="1"/>
  <c r="AC35" i="1" s="1"/>
  <c r="AC22" i="1"/>
  <c r="AC23" i="1"/>
  <c r="AC24" i="1"/>
  <c r="AB6" i="1"/>
  <c r="AA2" i="1"/>
  <c r="AA3" i="1"/>
  <c r="AA4" i="1"/>
  <c r="AA5" i="1"/>
  <c r="AA6" i="1"/>
  <c r="AA7" i="1"/>
  <c r="AA8" i="1"/>
  <c r="AA9" i="1"/>
  <c r="AA10" i="1"/>
  <c r="AA11" i="1"/>
  <c r="AA12" i="1"/>
  <c r="AA13" i="1"/>
  <c r="AA14" i="1"/>
  <c r="AA28" i="1" s="1"/>
  <c r="AA15" i="1"/>
  <c r="AA29" i="1" s="1"/>
  <c r="AA16" i="1"/>
  <c r="AA17" i="1"/>
  <c r="AA18" i="1"/>
  <c r="AA19" i="1"/>
  <c r="AA20" i="1"/>
  <c r="AA21" i="1"/>
  <c r="AA22" i="1"/>
  <c r="AA23" i="1"/>
  <c r="AA24" i="1"/>
  <c r="Z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38" i="1" s="1"/>
  <c r="Y1" i="1"/>
  <c r="Z1" i="1"/>
  <c r="Z27" i="1" s="1"/>
  <c r="AA1" i="1"/>
  <c r="AA27" i="1" s="1"/>
  <c r="AC1" i="1"/>
  <c r="AC27" i="1" s="1"/>
  <c r="AD1" i="1"/>
  <c r="AD27" i="1" s="1"/>
  <c r="W14" i="1"/>
  <c r="W15" i="1"/>
  <c r="W16" i="1"/>
  <c r="W17" i="1"/>
  <c r="W18" i="1"/>
  <c r="W19" i="1"/>
  <c r="W20" i="1"/>
  <c r="W21" i="1"/>
  <c r="W22" i="1"/>
  <c r="W23" i="1"/>
  <c r="W24" i="1"/>
  <c r="V14" i="1"/>
  <c r="V15" i="1"/>
  <c r="V16" i="1"/>
  <c r="V17" i="1"/>
  <c r="V18" i="1"/>
  <c r="V19" i="1"/>
  <c r="V20" i="1"/>
  <c r="V21" i="1"/>
  <c r="V22" i="1"/>
  <c r="V23" i="1"/>
  <c r="V24" i="1"/>
  <c r="T14" i="1"/>
  <c r="T15" i="1"/>
  <c r="T16" i="1"/>
  <c r="T17" i="1"/>
  <c r="T18" i="1"/>
  <c r="T19" i="1"/>
  <c r="T20" i="1"/>
  <c r="T21" i="1"/>
  <c r="T22" i="1"/>
  <c r="T23" i="1"/>
  <c r="T24" i="1"/>
  <c r="S14" i="1"/>
  <c r="S15" i="1"/>
  <c r="S16" i="1"/>
  <c r="S17" i="1"/>
  <c r="S18" i="1"/>
  <c r="S19" i="1"/>
  <c r="S20" i="1"/>
  <c r="S21" i="1"/>
  <c r="S22" i="1"/>
  <c r="S23" i="1"/>
  <c r="S24" i="1"/>
  <c r="S13" i="1"/>
  <c r="T13" i="1"/>
  <c r="V13" i="1"/>
  <c r="W13" i="1"/>
  <c r="R14" i="1"/>
  <c r="R15" i="1"/>
  <c r="R16" i="1"/>
  <c r="R17" i="1"/>
  <c r="R18" i="1"/>
  <c r="R19" i="1"/>
  <c r="R20" i="1"/>
  <c r="R21" i="1"/>
  <c r="R22" i="1"/>
  <c r="R23" i="1"/>
  <c r="R24" i="1"/>
  <c r="R13" i="1"/>
  <c r="V12" i="1"/>
  <c r="W2" i="1"/>
  <c r="W3" i="1"/>
  <c r="W4" i="1"/>
  <c r="W5" i="1"/>
  <c r="W6" i="1"/>
  <c r="W7" i="1"/>
  <c r="W33" i="1" s="1"/>
  <c r="W8" i="1"/>
  <c r="W9" i="1"/>
  <c r="W10" i="1"/>
  <c r="W11" i="1"/>
  <c r="W12" i="1"/>
  <c r="V2" i="1"/>
  <c r="V3" i="1"/>
  <c r="V4" i="1"/>
  <c r="V30" i="1" s="1"/>
  <c r="V5" i="1"/>
  <c r="V6" i="1"/>
  <c r="V7" i="1"/>
  <c r="V8" i="1"/>
  <c r="V9" i="1"/>
  <c r="V10" i="1"/>
  <c r="V11" i="1"/>
  <c r="T2" i="1"/>
  <c r="T28" i="1" s="1"/>
  <c r="T3" i="1"/>
  <c r="T4" i="1"/>
  <c r="T30" i="1" s="1"/>
  <c r="T5" i="1"/>
  <c r="T31" i="1" s="1"/>
  <c r="T6" i="1"/>
  <c r="T32" i="1" s="1"/>
  <c r="T7" i="1"/>
  <c r="T33" i="1" s="1"/>
  <c r="T8" i="1"/>
  <c r="T34" i="1" s="1"/>
  <c r="T9" i="1"/>
  <c r="T35" i="1" s="1"/>
  <c r="T10" i="1"/>
  <c r="T36" i="1" s="1"/>
  <c r="T11" i="1"/>
  <c r="T37" i="1" s="1"/>
  <c r="T12" i="1"/>
  <c r="T38" i="1" s="1"/>
  <c r="S2" i="1"/>
  <c r="S28" i="1" s="1"/>
  <c r="S3" i="1"/>
  <c r="S29" i="1" s="1"/>
  <c r="S4" i="1"/>
  <c r="S30" i="1" s="1"/>
  <c r="S5" i="1"/>
  <c r="S31" i="1" s="1"/>
  <c r="S6" i="1"/>
  <c r="S32" i="1" s="1"/>
  <c r="S7" i="1"/>
  <c r="S33" i="1" s="1"/>
  <c r="S8" i="1"/>
  <c r="S34" i="1" s="1"/>
  <c r="S9" i="1"/>
  <c r="S35" i="1" s="1"/>
  <c r="S10" i="1"/>
  <c r="S36" i="1" s="1"/>
  <c r="S11" i="1"/>
  <c r="S12" i="1"/>
  <c r="S38" i="1" s="1"/>
  <c r="S1" i="1"/>
  <c r="S27" i="1" s="1"/>
  <c r="T1" i="1"/>
  <c r="T27" i="1" s="1"/>
  <c r="V1" i="1"/>
  <c r="V27" i="1" s="1"/>
  <c r="W1" i="1"/>
  <c r="W27" i="1" s="1"/>
  <c r="R2" i="1"/>
  <c r="R28" i="1" s="1"/>
  <c r="R3" i="1"/>
  <c r="R29" i="1" s="1"/>
  <c r="R4" i="1"/>
  <c r="R30" i="1" s="1"/>
  <c r="R5" i="1"/>
  <c r="R31" i="1" s="1"/>
  <c r="R6" i="1"/>
  <c r="R32" i="1" s="1"/>
  <c r="R7" i="1"/>
  <c r="R33" i="1" s="1"/>
  <c r="R8" i="1"/>
  <c r="R34" i="1" s="1"/>
  <c r="R9" i="1"/>
  <c r="R35" i="1" s="1"/>
  <c r="R10" i="1"/>
  <c r="R36" i="1" s="1"/>
  <c r="R11" i="1"/>
  <c r="R37" i="1" s="1"/>
  <c r="R12" i="1"/>
  <c r="R38" i="1" s="1"/>
  <c r="R1" i="1"/>
  <c r="R27" i="1" s="1"/>
  <c r="Y31" i="1" l="1"/>
  <c r="Z34" i="1"/>
  <c r="Z30" i="1"/>
  <c r="AA37" i="1"/>
  <c r="AA33" i="1"/>
  <c r="AC33" i="1"/>
  <c r="AC29" i="1"/>
  <c r="AD36" i="1"/>
  <c r="Y30" i="1"/>
  <c r="Z33" i="1"/>
  <c r="Z29" i="1"/>
  <c r="AA36" i="1"/>
  <c r="AA32" i="1"/>
  <c r="AC36" i="1"/>
  <c r="AC32" i="1"/>
  <c r="AC28" i="1"/>
  <c r="AD31" i="1"/>
  <c r="W32" i="1"/>
  <c r="Y29" i="1"/>
  <c r="Z32" i="1"/>
  <c r="AA35" i="1"/>
  <c r="AC31" i="1"/>
  <c r="AD34" i="1"/>
  <c r="AC38" i="1"/>
  <c r="AC30" i="1"/>
  <c r="AD37" i="1"/>
  <c r="AD33" i="1"/>
  <c r="AB27" i="1"/>
  <c r="AB14" i="1"/>
  <c r="AB28" i="1" s="1"/>
  <c r="AB13" i="1"/>
  <c r="AB38" i="1"/>
  <c r="AB37" i="1"/>
  <c r="AB36" i="1"/>
  <c r="AB34" i="1"/>
  <c r="AB33" i="1"/>
  <c r="AB35" i="1"/>
  <c r="AB32" i="1"/>
  <c r="Y33" i="1"/>
  <c r="Z36" i="1"/>
  <c r="AD28" i="1"/>
  <c r="Z37" i="1"/>
  <c r="AD29" i="1"/>
  <c r="Y32" i="1"/>
  <c r="Z35" i="1"/>
  <c r="AA38" i="1"/>
  <c r="AD35" i="1"/>
  <c r="Y27" i="1"/>
  <c r="Y37" i="1"/>
  <c r="AD32" i="1"/>
  <c r="Y34" i="1"/>
  <c r="Y28" i="1"/>
  <c r="Z31" i="1"/>
  <c r="AA34" i="1"/>
  <c r="AA31" i="1"/>
  <c r="Z28" i="1"/>
  <c r="AC37" i="1"/>
  <c r="V37" i="1"/>
  <c r="W28" i="1"/>
  <c r="V35" i="1"/>
  <c r="Y36" i="1"/>
  <c r="AA30" i="1"/>
  <c r="V34" i="1"/>
  <c r="Y35" i="1"/>
  <c r="Z38" i="1"/>
  <c r="AD30" i="1"/>
  <c r="V32" i="1"/>
  <c r="W31" i="1"/>
  <c r="S37" i="1"/>
  <c r="V29" i="1"/>
  <c r="W35" i="1"/>
  <c r="W37" i="1"/>
  <c r="T29" i="1"/>
  <c r="U24" i="1"/>
  <c r="W36" i="1"/>
  <c r="V31" i="1"/>
  <c r="U23" i="1"/>
  <c r="V36" i="1"/>
  <c r="V38" i="1"/>
  <c r="V28" i="1"/>
  <c r="U21" i="1"/>
  <c r="W30" i="1"/>
  <c r="W29" i="1"/>
  <c r="V33" i="1"/>
  <c r="U22" i="1"/>
  <c r="U36" i="1" s="1"/>
  <c r="U20" i="1"/>
  <c r="U7" i="1"/>
  <c r="U6" i="1"/>
  <c r="U2" i="1"/>
  <c r="U1" i="1"/>
  <c r="W38" i="1"/>
  <c r="W34" i="1"/>
  <c r="U12" i="1"/>
  <c r="U4" i="1"/>
  <c r="U5" i="1"/>
  <c r="U11" i="1"/>
  <c r="U3" i="1"/>
  <c r="U19" i="1"/>
  <c r="U18" i="1"/>
  <c r="U17" i="1"/>
  <c r="U16" i="1"/>
  <c r="U15" i="1"/>
  <c r="U14" i="1"/>
  <c r="U9" i="1"/>
  <c r="U8" i="1"/>
  <c r="U13" i="1"/>
  <c r="U38" i="1" l="1"/>
  <c r="U35" i="1"/>
  <c r="U31" i="1"/>
  <c r="U34" i="1"/>
  <c r="U29" i="1"/>
  <c r="U28" i="1"/>
  <c r="U30" i="1"/>
  <c r="U37" i="1"/>
  <c r="U27" i="1"/>
  <c r="U32" i="1"/>
  <c r="U33" i="1"/>
</calcChain>
</file>

<file path=xl/sharedStrings.xml><?xml version="1.0" encoding="utf-8"?>
<sst xmlns="http://schemas.openxmlformats.org/spreadsheetml/2006/main" count="354" uniqueCount="275">
  <si>
    <t>0RF</t>
  </si>
  <si>
    <t>0ET</t>
  </si>
  <si>
    <t>0XGB</t>
  </si>
  <si>
    <t>0LGBM</t>
  </si>
  <si>
    <t>0MLP</t>
  </si>
  <si>
    <t>0NB</t>
  </si>
  <si>
    <t>01NN</t>
  </si>
  <si>
    <t>0DT</t>
  </si>
  <si>
    <t>0LR</t>
  </si>
  <si>
    <t>0PLS</t>
  </si>
  <si>
    <t>1RF</t>
  </si>
  <si>
    <t>1ET</t>
  </si>
  <si>
    <t>1XGB</t>
  </si>
  <si>
    <t>1LGBM</t>
  </si>
  <si>
    <t>1MLP</t>
  </si>
  <si>
    <t>1NB</t>
  </si>
  <si>
    <t>11NN</t>
  </si>
  <si>
    <t>1DT</t>
  </si>
  <si>
    <t>1LR</t>
  </si>
  <si>
    <t>1PLS</t>
  </si>
  <si>
    <t>2RF</t>
  </si>
  <si>
    <t>2ET</t>
  </si>
  <si>
    <t>2XGB</t>
  </si>
  <si>
    <t>2LGBM</t>
  </si>
  <si>
    <t>2MLP</t>
  </si>
  <si>
    <t>2NB</t>
  </si>
  <si>
    <t>21NN</t>
  </si>
  <si>
    <t>2DT</t>
  </si>
  <si>
    <t>2LR</t>
  </si>
  <si>
    <t>2PLS</t>
  </si>
  <si>
    <t>3RF</t>
  </si>
  <si>
    <t>3ET</t>
  </si>
  <si>
    <t>3XGB</t>
  </si>
  <si>
    <t>3LGBM</t>
  </si>
  <si>
    <t>3MLP</t>
  </si>
  <si>
    <t>3NB</t>
  </si>
  <si>
    <t>31NN</t>
  </si>
  <si>
    <t>3DT</t>
  </si>
  <si>
    <t>3LR</t>
  </si>
  <si>
    <t>3PLS</t>
  </si>
  <si>
    <t>4RF</t>
  </si>
  <si>
    <t>4ET</t>
  </si>
  <si>
    <t>4XGB</t>
  </si>
  <si>
    <t>4LGBM</t>
  </si>
  <si>
    <t>4MLP</t>
  </si>
  <si>
    <t>4NB</t>
  </si>
  <si>
    <t>41NN</t>
  </si>
  <si>
    <t>4DT</t>
  </si>
  <si>
    <t>4LR</t>
  </si>
  <si>
    <t>4PLS</t>
  </si>
  <si>
    <t>5RF</t>
  </si>
  <si>
    <t>5ET</t>
  </si>
  <si>
    <t>5XGB</t>
  </si>
  <si>
    <t>5LGBM</t>
  </si>
  <si>
    <t>5MLP</t>
  </si>
  <si>
    <t>5NB</t>
  </si>
  <si>
    <t>51NN</t>
  </si>
  <si>
    <t>5DT</t>
  </si>
  <si>
    <t>5LR</t>
  </si>
  <si>
    <t>5PLS</t>
  </si>
  <si>
    <t>6RF</t>
  </si>
  <si>
    <t>6ET</t>
  </si>
  <si>
    <t>6XGB</t>
  </si>
  <si>
    <t>6LGBM</t>
  </si>
  <si>
    <t>6MLP</t>
  </si>
  <si>
    <t>6NB</t>
  </si>
  <si>
    <t>61NN</t>
  </si>
  <si>
    <t>6DT</t>
  </si>
  <si>
    <t>6LR</t>
  </si>
  <si>
    <t>6PLS</t>
  </si>
  <si>
    <t>7RF</t>
  </si>
  <si>
    <t>7ET</t>
  </si>
  <si>
    <t>7XGB</t>
  </si>
  <si>
    <t>7LGBM</t>
  </si>
  <si>
    <t>7MLP</t>
  </si>
  <si>
    <t>7NB</t>
  </si>
  <si>
    <t>71NN</t>
  </si>
  <si>
    <t>7DT</t>
  </si>
  <si>
    <t>7LR</t>
  </si>
  <si>
    <t>7PLS</t>
  </si>
  <si>
    <t>8RF</t>
  </si>
  <si>
    <t>8ET</t>
  </si>
  <si>
    <t>8XGB</t>
  </si>
  <si>
    <t>8LGBM</t>
  </si>
  <si>
    <t>8MLP</t>
  </si>
  <si>
    <t>8NB</t>
  </si>
  <si>
    <t>81NN</t>
  </si>
  <si>
    <t>8DT</t>
  </si>
  <si>
    <t>8LR</t>
  </si>
  <si>
    <t>8PLS</t>
  </si>
  <si>
    <t>9RF</t>
  </si>
  <si>
    <t>9ET</t>
  </si>
  <si>
    <t>9XGB</t>
  </si>
  <si>
    <t>9LGBM</t>
  </si>
  <si>
    <t>9MLP</t>
  </si>
  <si>
    <t>9NB</t>
  </si>
  <si>
    <t>91NN</t>
  </si>
  <si>
    <t>9DT</t>
  </si>
  <si>
    <t>9LR</t>
  </si>
  <si>
    <t>9PLS</t>
  </si>
  <si>
    <t>SVM</t>
  </si>
  <si>
    <t>LN</t>
  </si>
  <si>
    <t>RF</t>
  </si>
  <si>
    <t>ET</t>
  </si>
  <si>
    <t>XGB</t>
  </si>
  <si>
    <t>LGBM</t>
  </si>
  <si>
    <t>MLP</t>
  </si>
  <si>
    <t>NB</t>
  </si>
  <si>
    <t>1NN</t>
  </si>
  <si>
    <t>DT</t>
  </si>
  <si>
    <t>LR</t>
  </si>
  <si>
    <t>PLS</t>
  </si>
  <si>
    <t>0SVMRBF</t>
  </si>
  <si>
    <t>0SVMLN</t>
  </si>
  <si>
    <t>NA</t>
  </si>
  <si>
    <t>1SVMRBF</t>
  </si>
  <si>
    <t>1SVMLN</t>
  </si>
  <si>
    <t>2SVMRBF</t>
  </si>
  <si>
    <t>2SVMLN</t>
  </si>
  <si>
    <t>3SVMRBF</t>
  </si>
  <si>
    <t>3SVMLN</t>
  </si>
  <si>
    <t>4SVMRBF</t>
  </si>
  <si>
    <t>4SVMLN</t>
  </si>
  <si>
    <t>5SVMRBF</t>
  </si>
  <si>
    <t>5SVMLN</t>
  </si>
  <si>
    <t>6SVMRBF</t>
  </si>
  <si>
    <t>6SVMLN</t>
  </si>
  <si>
    <t>7SVMRBF</t>
  </si>
  <si>
    <t>7SVMLN</t>
  </si>
  <si>
    <t>8SVMRBF</t>
  </si>
  <si>
    <t>8SVMLN</t>
  </si>
  <si>
    <t>9SVMRBF</t>
  </si>
  <si>
    <t>9SVMLN</t>
  </si>
  <si>
    <t>TRAINING</t>
  </si>
  <si>
    <t>TEST</t>
  </si>
  <si>
    <t>ACC</t>
  </si>
  <si>
    <t>PRE</t>
  </si>
  <si>
    <t xml:space="preserve"> REC</t>
  </si>
  <si>
    <t>MCC</t>
  </si>
  <si>
    <t>AUC</t>
  </si>
  <si>
    <t>F1</t>
  </si>
  <si>
    <t>0.499±0.496</t>
  </si>
  <si>
    <t>0.732±0.012</t>
  </si>
  <si>
    <t>0.674±0.019</t>
  </si>
  <si>
    <t>0.571±0.040</t>
  </si>
  <si>
    <t>0.540±0.025</t>
  </si>
  <si>
    <t>0.852±0.013</t>
  </si>
  <si>
    <t>0.617±0.022</t>
  </si>
  <si>
    <t>0.729±0.012</t>
  </si>
  <si>
    <t>0.666±0.015</t>
  </si>
  <si>
    <t>0.570±0.046</t>
  </si>
  <si>
    <t>0.536±0.026</t>
  </si>
  <si>
    <t>0.880±0.018</t>
  </si>
  <si>
    <t>0.613±0.027</t>
  </si>
  <si>
    <t>0.730±0.012</t>
  </si>
  <si>
    <t>0.656±0.010</t>
  </si>
  <si>
    <t>0.586±0.035</t>
  </si>
  <si>
    <t>0.876±0.011</t>
  </si>
  <si>
    <t>0.618±0.020</t>
  </si>
  <si>
    <t>0.730±0.014</t>
  </si>
  <si>
    <t>0.659±0.012</t>
  </si>
  <si>
    <t>0.584±0.033</t>
  </si>
  <si>
    <t>0.540±0.028</t>
  </si>
  <si>
    <t>0.873±0.014</t>
  </si>
  <si>
    <t>0.661±0.014</t>
  </si>
  <si>
    <t>0.583±0.038</t>
  </si>
  <si>
    <t>0.539±0.025</t>
  </si>
  <si>
    <t>0.872±0.011</t>
  </si>
  <si>
    <t>0.619±0.019</t>
  </si>
  <si>
    <t>0.728±0.011</t>
  </si>
  <si>
    <t>0.651±0.009</t>
  </si>
  <si>
    <t>0.584±0.034</t>
  </si>
  <si>
    <t>0.538±0.023</t>
  </si>
  <si>
    <t>0.873±0.012</t>
  </si>
  <si>
    <t>0.615±0.020</t>
  </si>
  <si>
    <t>0.728±0.012</t>
  </si>
  <si>
    <t>0.652±0.015</t>
  </si>
  <si>
    <t>0.583±0.037</t>
  </si>
  <si>
    <t>0.536±0.024</t>
  </si>
  <si>
    <t>0.883±0.012</t>
  </si>
  <si>
    <t>0.615±0.023</t>
  </si>
  <si>
    <t>0.665±0.031</t>
  </si>
  <si>
    <t>0.569±0.022</t>
  </si>
  <si>
    <t>0.708±0.035</t>
  </si>
  <si>
    <t>0.499±0.032</t>
  </si>
  <si>
    <t>0.892±0.017</t>
  </si>
  <si>
    <t>0.631±0.025</t>
  </si>
  <si>
    <t>0.679±0.031</t>
  </si>
  <si>
    <t>0.573±0.040</t>
  </si>
  <si>
    <t>0.570±0.037</t>
  </si>
  <si>
    <t>0.468±0.050</t>
  </si>
  <si>
    <t>0.713±0.025</t>
  </si>
  <si>
    <t>0.572±0.038</t>
  </si>
  <si>
    <t>0.666±0.037</t>
  </si>
  <si>
    <t>0.560±0.046</t>
  </si>
  <si>
    <t>0.560±0.047</t>
  </si>
  <si>
    <t>0.449±0.060</t>
  </si>
  <si>
    <t>0.708±0.031</t>
  </si>
  <si>
    <t>0.731±0.014</t>
  </si>
  <si>
    <t>0.676±0.048</t>
  </si>
  <si>
    <t>0.549±0.035</t>
  </si>
  <si>
    <t>0.539±0.028</t>
  </si>
  <si>
    <t>0.882±0.012</t>
  </si>
  <si>
    <t>0.605±0.037</t>
  </si>
  <si>
    <t>0.729±0.014</t>
  </si>
  <si>
    <t>0.704±0.027</t>
  </si>
  <si>
    <t>0.535±0.038</t>
  </si>
  <si>
    <t>0.534±0.029</t>
  </si>
  <si>
    <t>0.872±0.017</t>
  </si>
  <si>
    <t>0.608±0.031</t>
  </si>
  <si>
    <t>0.733±0.731</t>
  </si>
  <si>
    <t>0.701±0.702</t>
  </si>
  <si>
    <t>0.562±0.558</t>
  </si>
  <si>
    <t>0.541±0.537</t>
  </si>
  <si>
    <t>0.858±0.856</t>
  </si>
  <si>
    <t>0.623±0.620</t>
  </si>
  <si>
    <t>0.730±0.728</t>
  </si>
  <si>
    <t>0.688±0.689</t>
  </si>
  <si>
    <t>0.564±0.559</t>
  </si>
  <si>
    <t>0.537±0.533</t>
  </si>
  <si>
    <t>0.883±0.881</t>
  </si>
  <si>
    <t>0.618±0.616</t>
  </si>
  <si>
    <t>0.731±0.729</t>
  </si>
  <si>
    <t>0.663±0.660</t>
  </si>
  <si>
    <t>0.580±0.576</t>
  </si>
  <si>
    <t>0.541±0.538</t>
  </si>
  <si>
    <t>0.883±0.880</t>
  </si>
  <si>
    <t>0.618±0.615</t>
  </si>
  <si>
    <t>0.662±0.659</t>
  </si>
  <si>
    <t>0.577±0.572</t>
  </si>
  <si>
    <t>0.540±0.537</t>
  </si>
  <si>
    <t>0.878±0.876</t>
  </si>
  <si>
    <t>0.616±0.612</t>
  </si>
  <si>
    <t>0.658±0.657</t>
  </si>
  <si>
    <t>0.582±0.578</t>
  </si>
  <si>
    <t>0.539±0.535</t>
  </si>
  <si>
    <t>0.886±0.884</t>
  </si>
  <si>
    <t>0.617±0.614</t>
  </si>
  <si>
    <t>0.727±0.725</t>
  </si>
  <si>
    <t>0.649±0.647</t>
  </si>
  <si>
    <t>0.577±0.574</t>
  </si>
  <si>
    <t>0.534±0.530</t>
  </si>
  <si>
    <t>0.882±0.880</t>
  </si>
  <si>
    <t>0.611±0.608</t>
  </si>
  <si>
    <t>0.666±0.664</t>
  </si>
  <si>
    <t>0.578±0.575</t>
  </si>
  <si>
    <t>0.538±0.535</t>
  </si>
  <si>
    <t>0.890±0.888</t>
  </si>
  <si>
    <t>0.619±0.616</t>
  </si>
  <si>
    <t>0.661±0.660</t>
  </si>
  <si>
    <t>0.567±0.564</t>
  </si>
  <si>
    <t>0.708±0.704</t>
  </si>
  <si>
    <t>0.893±0.890</t>
  </si>
  <si>
    <t>0.629±0.626</t>
  </si>
  <si>
    <t>0.673±0.670</t>
  </si>
  <si>
    <t>0.568±0.565</t>
  </si>
  <si>
    <t>0.565±0.562</t>
  </si>
  <si>
    <t>0.459±0.455</t>
  </si>
  <si>
    <t>0.710±0.708</t>
  </si>
  <si>
    <t>0.566±0.564</t>
  </si>
  <si>
    <t>0.661±0.658</t>
  </si>
  <si>
    <t>0.556±0.552</t>
  </si>
  <si>
    <t>0.441±0.437</t>
  </si>
  <si>
    <t>0.705±0.703</t>
  </si>
  <si>
    <t>0.732±0.730</t>
  </si>
  <si>
    <t>0.690±0.688</t>
  </si>
  <si>
    <t>0.551±0.546</t>
  </si>
  <si>
    <t>0.887±0.884</t>
  </si>
  <si>
    <t>0.612±0.608</t>
  </si>
  <si>
    <t>0.729±0.727</t>
  </si>
  <si>
    <t>0.709±0.704</t>
  </si>
  <si>
    <t>0.532±0.528</t>
  </si>
  <si>
    <t>0.533±0.529</t>
  </si>
  <si>
    <t>0.873±0.871</t>
  </si>
  <si>
    <t>0.608±0.603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</si>
</sst>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8"/>
      <color theme="3"/>
      <name val="Calibri Light"/>
      <family val="2"/>
      <charset val="222"/>
      <scheme val="major"/>
    </font>
    <font>
      <b/>
      <sz val="15"/>
      <color theme="3"/>
      <name val="Calibri"/>
      <family val="2"/>
      <charset val="222"/>
      <scheme val="minor"/>
    </font>
    <font>
      <b/>
      <sz val="13"/>
      <color theme="3"/>
      <name val="Calibri"/>
      <family val="2"/>
      <charset val="222"/>
      <scheme val="minor"/>
    </font>
    <font>
      <b/>
      <sz val="11"/>
      <color theme="3"/>
      <name val="Calibri"/>
      <family val="2"/>
      <charset val="222"/>
      <scheme val="minor"/>
    </font>
    <font>
      <sz val="11"/>
      <color rgb="FF006100"/>
      <name val="Calibri"/>
      <family val="2"/>
      <charset val="222"/>
      <scheme val="minor"/>
    </font>
    <font>
      <sz val="11"/>
      <color rgb="FF9C0006"/>
      <name val="Calibri"/>
      <family val="2"/>
      <charset val="222"/>
      <scheme val="minor"/>
    </font>
    <font>
      <sz val="11"/>
      <color rgb="FF9C5700"/>
      <name val="Calibri"/>
      <family val="2"/>
      <charset val="222"/>
      <scheme val="minor"/>
    </font>
    <font>
      <sz val="11"/>
      <color rgb="FF3F3F76"/>
      <name val="Calibri"/>
      <family val="2"/>
      <charset val="222"/>
      <scheme val="minor"/>
    </font>
    <font>
      <b/>
      <sz val="11"/>
      <color rgb="FF3F3F3F"/>
      <name val="Calibri"/>
      <family val="2"/>
      <charset val="222"/>
      <scheme val="minor"/>
    </font>
    <font>
      <b/>
      <sz val="11"/>
      <color rgb="FFFA7D00"/>
      <name val="Calibri"/>
      <family val="2"/>
      <charset val="222"/>
      <scheme val="minor"/>
    </font>
    <font>
      <sz val="11"/>
      <color rgb="FFFA7D00"/>
      <name val="Calibri"/>
      <family val="2"/>
      <charset val="222"/>
      <scheme val="minor"/>
    </font>
    <font>
      <b/>
      <sz val="11"/>
      <color theme="0"/>
      <name val="Calibri"/>
      <family val="2"/>
      <charset val="222"/>
      <scheme val="minor"/>
    </font>
    <font>
      <sz val="11"/>
      <color rgb="FFFF0000"/>
      <name val="Calibri"/>
      <family val="2"/>
      <charset val="222"/>
      <scheme val="minor"/>
    </font>
    <font>
      <i/>
      <sz val="11"/>
      <color rgb="FF7F7F7F"/>
      <name val="Calibri"/>
      <family val="2"/>
      <charset val="222"/>
      <scheme val="minor"/>
    </font>
    <font>
      <b/>
      <sz val="11"/>
      <color theme="1"/>
      <name val="Calibri"/>
      <family val="2"/>
      <charset val="222"/>
      <scheme val="minor"/>
    </font>
    <font>
      <sz val="11"/>
      <color theme="0"/>
      <name val="Calibri"/>
      <family val="2"/>
      <charset val="222"/>
      <scheme val="minor"/>
    </font>
    <font>
      <b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8" fillId="0" borderId="0" xfId="0" applyFont="1"/>
    <xf numFmtId="0" fontId="18" fillId="0" borderId="0" xfId="0" applyFont="1" applyFill="1"/>
    <xf numFmtId="0" fontId="0" fillId="0" borderId="0" xfId="0" applyFill="1"/>
    <xf numFmtId="0" fontId="18" fillId="33" borderId="0" xfId="0" applyFont="1" applyFill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C4ABC-024F-46B2-BF47-2362A367FE2E}">
  <dimension ref="A1:N14"/>
  <sheetViews>
    <sheetView tabSelected="1" workbookViewId="0">
      <selection activeCell="K32" sqref="K32"/>
    </sheetView>
  </sheetViews>
  <sheetFormatPr defaultRowHeight="15"/>
  <cols>
    <col min="2" max="14" width="10.5703125" customWidth="1"/>
  </cols>
  <sheetData>
    <row r="1" spans="1:14">
      <c r="A1" s="1" t="s">
        <v>133</v>
      </c>
      <c r="I1" s="1" t="s">
        <v>134</v>
      </c>
    </row>
    <row r="2" spans="1:14">
      <c r="B2" s="1" t="s">
        <v>135</v>
      </c>
      <c r="C2" s="1" t="s">
        <v>136</v>
      </c>
      <c r="D2" s="1" t="s">
        <v>137</v>
      </c>
      <c r="E2" s="1" t="s">
        <v>138</v>
      </c>
      <c r="F2" s="1" t="s">
        <v>139</v>
      </c>
      <c r="G2" s="1" t="s">
        <v>140</v>
      </c>
      <c r="I2" s="1" t="s">
        <v>135</v>
      </c>
      <c r="J2" s="1" t="s">
        <v>136</v>
      </c>
      <c r="K2" s="1" t="s">
        <v>137</v>
      </c>
      <c r="L2" s="1" t="s">
        <v>138</v>
      </c>
      <c r="M2" s="1" t="s">
        <v>139</v>
      </c>
      <c r="N2" s="1" t="s">
        <v>140</v>
      </c>
    </row>
    <row r="3" spans="1:14" s="5" customFormat="1">
      <c r="A3" s="4" t="s">
        <v>100</v>
      </c>
      <c r="B3" s="5" t="s">
        <v>142</v>
      </c>
      <c r="C3" s="5" t="s">
        <v>143</v>
      </c>
      <c r="D3" s="5" t="s">
        <v>144</v>
      </c>
      <c r="E3" s="5" t="s">
        <v>145</v>
      </c>
      <c r="F3" s="5" t="s">
        <v>146</v>
      </c>
      <c r="G3" s="5" t="s">
        <v>147</v>
      </c>
      <c r="I3" s="5" t="s">
        <v>210</v>
      </c>
      <c r="J3" s="5" t="s">
        <v>211</v>
      </c>
      <c r="K3" s="5" t="s">
        <v>212</v>
      </c>
      <c r="L3" s="5" t="s">
        <v>213</v>
      </c>
      <c r="M3" s="5" t="s">
        <v>214</v>
      </c>
      <c r="N3" s="5" t="s">
        <v>215</v>
      </c>
    </row>
    <row r="4" spans="1:14">
      <c r="A4" s="1" t="s">
        <v>101</v>
      </c>
      <c r="B4" t="s">
        <v>148</v>
      </c>
      <c r="C4" t="s">
        <v>149</v>
      </c>
      <c r="D4" t="s">
        <v>150</v>
      </c>
      <c r="E4" t="s">
        <v>151</v>
      </c>
      <c r="F4" t="s">
        <v>152</v>
      </c>
      <c r="G4" t="s">
        <v>153</v>
      </c>
      <c r="I4" t="s">
        <v>216</v>
      </c>
      <c r="J4" t="s">
        <v>217</v>
      </c>
      <c r="K4" t="s">
        <v>218</v>
      </c>
      <c r="L4" t="s">
        <v>219</v>
      </c>
      <c r="M4" t="s">
        <v>220</v>
      </c>
      <c r="N4" t="s">
        <v>221</v>
      </c>
    </row>
    <row r="5" spans="1:14">
      <c r="A5" s="1" t="s">
        <v>102</v>
      </c>
      <c r="B5" t="s">
        <v>154</v>
      </c>
      <c r="C5" t="s">
        <v>155</v>
      </c>
      <c r="D5" t="s">
        <v>156</v>
      </c>
      <c r="E5" t="s">
        <v>145</v>
      </c>
      <c r="F5" t="s">
        <v>157</v>
      </c>
      <c r="G5" t="s">
        <v>158</v>
      </c>
      <c r="I5" t="s">
        <v>222</v>
      </c>
      <c r="J5" t="s">
        <v>223</v>
      </c>
      <c r="K5" t="s">
        <v>224</v>
      </c>
      <c r="L5" t="s">
        <v>225</v>
      </c>
      <c r="M5" t="s">
        <v>226</v>
      </c>
      <c r="N5" t="s">
        <v>227</v>
      </c>
    </row>
    <row r="6" spans="1:14">
      <c r="A6" s="1" t="s">
        <v>103</v>
      </c>
      <c r="B6" t="s">
        <v>159</v>
      </c>
      <c r="C6" t="s">
        <v>160</v>
      </c>
      <c r="D6" t="s">
        <v>161</v>
      </c>
      <c r="E6" t="s">
        <v>162</v>
      </c>
      <c r="F6" t="s">
        <v>163</v>
      </c>
      <c r="G6" t="s">
        <v>158</v>
      </c>
      <c r="I6" t="s">
        <v>222</v>
      </c>
      <c r="J6" t="s">
        <v>228</v>
      </c>
      <c r="K6" t="s">
        <v>229</v>
      </c>
      <c r="L6" t="s">
        <v>230</v>
      </c>
      <c r="M6" t="s">
        <v>231</v>
      </c>
      <c r="N6" t="s">
        <v>232</v>
      </c>
    </row>
    <row r="7" spans="1:14">
      <c r="A7" s="1" t="s">
        <v>104</v>
      </c>
      <c r="B7" t="s">
        <v>154</v>
      </c>
      <c r="C7" t="s">
        <v>164</v>
      </c>
      <c r="D7" t="s">
        <v>165</v>
      </c>
      <c r="E7" t="s">
        <v>166</v>
      </c>
      <c r="F7" t="s">
        <v>167</v>
      </c>
      <c r="G7" t="s">
        <v>168</v>
      </c>
      <c r="I7" t="s">
        <v>216</v>
      </c>
      <c r="J7" t="s">
        <v>233</v>
      </c>
      <c r="K7" t="s">
        <v>234</v>
      </c>
      <c r="L7" t="s">
        <v>235</v>
      </c>
      <c r="M7" t="s">
        <v>236</v>
      </c>
      <c r="N7" t="s">
        <v>237</v>
      </c>
    </row>
    <row r="8" spans="1:14" s="3" customFormat="1">
      <c r="A8" s="2" t="s">
        <v>105</v>
      </c>
      <c r="B8" s="3" t="s">
        <v>169</v>
      </c>
      <c r="C8" s="3" t="s">
        <v>170</v>
      </c>
      <c r="D8" s="3" t="s">
        <v>171</v>
      </c>
      <c r="E8" s="3" t="s">
        <v>172</v>
      </c>
      <c r="F8" s="3" t="s">
        <v>173</v>
      </c>
      <c r="G8" s="3" t="s">
        <v>174</v>
      </c>
      <c r="I8" s="3" t="s">
        <v>238</v>
      </c>
      <c r="J8" s="3" t="s">
        <v>239</v>
      </c>
      <c r="K8" s="3" t="s">
        <v>240</v>
      </c>
      <c r="L8" s="3" t="s">
        <v>241</v>
      </c>
      <c r="M8" s="3" t="s">
        <v>242</v>
      </c>
      <c r="N8" s="3" t="s">
        <v>243</v>
      </c>
    </row>
    <row r="9" spans="1:14">
      <c r="A9" s="1" t="s">
        <v>106</v>
      </c>
      <c r="B9" t="s">
        <v>175</v>
      </c>
      <c r="C9" t="s">
        <v>176</v>
      </c>
      <c r="D9" t="s">
        <v>177</v>
      </c>
      <c r="E9" t="s">
        <v>178</v>
      </c>
      <c r="F9" t="s">
        <v>179</v>
      </c>
      <c r="G9" t="s">
        <v>180</v>
      </c>
      <c r="I9" t="s">
        <v>216</v>
      </c>
      <c r="J9" t="s">
        <v>244</v>
      </c>
      <c r="K9" t="s">
        <v>245</v>
      </c>
      <c r="L9" t="s">
        <v>246</v>
      </c>
      <c r="M9" t="s">
        <v>247</v>
      </c>
      <c r="N9" t="s">
        <v>248</v>
      </c>
    </row>
    <row r="10" spans="1:14">
      <c r="A10" s="1" t="s">
        <v>107</v>
      </c>
      <c r="B10" t="s">
        <v>181</v>
      </c>
      <c r="C10" t="s">
        <v>182</v>
      </c>
      <c r="D10" t="s">
        <v>183</v>
      </c>
      <c r="E10" t="s">
        <v>184</v>
      </c>
      <c r="F10" t="s">
        <v>185</v>
      </c>
      <c r="G10" t="s">
        <v>186</v>
      </c>
      <c r="I10" t="s">
        <v>249</v>
      </c>
      <c r="J10" t="s">
        <v>250</v>
      </c>
      <c r="K10" t="s">
        <v>251</v>
      </c>
      <c r="L10" t="s">
        <v>141</v>
      </c>
      <c r="M10" t="s">
        <v>252</v>
      </c>
      <c r="N10" t="s">
        <v>253</v>
      </c>
    </row>
    <row r="11" spans="1:14">
      <c r="A11" s="1" t="s">
        <v>108</v>
      </c>
      <c r="B11" t="s">
        <v>187</v>
      </c>
      <c r="C11" t="s">
        <v>188</v>
      </c>
      <c r="D11" t="s">
        <v>189</v>
      </c>
      <c r="E11" t="s">
        <v>190</v>
      </c>
      <c r="F11" t="s">
        <v>191</v>
      </c>
      <c r="G11" t="s">
        <v>192</v>
      </c>
      <c r="I11" t="s">
        <v>254</v>
      </c>
      <c r="J11" t="s">
        <v>255</v>
      </c>
      <c r="K11" t="s">
        <v>256</v>
      </c>
      <c r="L11" t="s">
        <v>257</v>
      </c>
      <c r="M11" t="s">
        <v>258</v>
      </c>
      <c r="N11" t="s">
        <v>259</v>
      </c>
    </row>
    <row r="12" spans="1:14">
      <c r="A12" s="1" t="s">
        <v>109</v>
      </c>
      <c r="B12" t="s">
        <v>193</v>
      </c>
      <c r="C12" t="s">
        <v>194</v>
      </c>
      <c r="D12" t="s">
        <v>195</v>
      </c>
      <c r="E12" t="s">
        <v>196</v>
      </c>
      <c r="F12" t="s">
        <v>197</v>
      </c>
      <c r="G12" t="s">
        <v>194</v>
      </c>
      <c r="I12" t="s">
        <v>260</v>
      </c>
      <c r="J12" t="s">
        <v>261</v>
      </c>
      <c r="K12" t="s">
        <v>261</v>
      </c>
      <c r="L12" t="s">
        <v>262</v>
      </c>
      <c r="M12" t="s">
        <v>263</v>
      </c>
      <c r="N12" t="s">
        <v>261</v>
      </c>
    </row>
    <row r="13" spans="1:14">
      <c r="A13" s="1" t="s">
        <v>110</v>
      </c>
      <c r="B13" t="s">
        <v>198</v>
      </c>
      <c r="C13" t="s">
        <v>199</v>
      </c>
      <c r="D13" t="s">
        <v>200</v>
      </c>
      <c r="E13" t="s">
        <v>201</v>
      </c>
      <c r="F13" t="s">
        <v>202</v>
      </c>
      <c r="G13" t="s">
        <v>203</v>
      </c>
      <c r="I13" t="s">
        <v>264</v>
      </c>
      <c r="J13" t="s">
        <v>265</v>
      </c>
      <c r="K13" t="s">
        <v>266</v>
      </c>
      <c r="L13" t="s">
        <v>246</v>
      </c>
      <c r="M13" t="s">
        <v>267</v>
      </c>
      <c r="N13" t="s">
        <v>268</v>
      </c>
    </row>
    <row r="14" spans="1:14">
      <c r="A14" s="1" t="s">
        <v>111</v>
      </c>
      <c r="B14" t="s">
        <v>204</v>
      </c>
      <c r="C14" t="s">
        <v>205</v>
      </c>
      <c r="D14" t="s">
        <v>206</v>
      </c>
      <c r="E14" t="s">
        <v>207</v>
      </c>
      <c r="F14" t="s">
        <v>208</v>
      </c>
      <c r="G14" t="s">
        <v>209</v>
      </c>
      <c r="I14" t="s">
        <v>269</v>
      </c>
      <c r="J14" t="s">
        <v>270</v>
      </c>
      <c r="K14" t="s">
        <v>271</v>
      </c>
      <c r="L14" t="s">
        <v>272</v>
      </c>
      <c r="M14" t="s">
        <v>273</v>
      </c>
      <c r="N14" t="s">
        <v>274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20"/>
  <sheetViews>
    <sheetView topLeftCell="I11" workbookViewId="0">
      <selection activeCell="Y27" sqref="Y27:AD38"/>
    </sheetView>
  </sheetViews>
  <sheetFormatPr defaultRowHeight="15"/>
  <cols>
    <col min="18" max="18" width="11.42578125" customWidth="1"/>
    <col min="19" max="19" width="11.7109375" customWidth="1"/>
    <col min="20" max="20" width="11.42578125" customWidth="1"/>
    <col min="21" max="21" width="12" customWidth="1"/>
    <col min="22" max="22" width="11.5703125" customWidth="1"/>
    <col min="23" max="24" width="13.85546875" customWidth="1"/>
  </cols>
  <sheetData>
    <row r="1" spans="1:30">
      <c r="A1" t="s">
        <v>112</v>
      </c>
      <c r="B1">
        <v>0.73849607182940502</v>
      </c>
      <c r="C1">
        <v>0.66018078423997995</v>
      </c>
      <c r="D1">
        <v>0.59701711557744797</v>
      </c>
      <c r="E1">
        <v>0.55535277184531795</v>
      </c>
      <c r="F1">
        <v>0.85164489892057704</v>
      </c>
      <c r="G1">
        <v>0.62701222715031202</v>
      </c>
      <c r="H1">
        <v>1</v>
      </c>
      <c r="I1">
        <v>0.75336574420344005</v>
      </c>
      <c r="J1">
        <v>0.69940800550048399</v>
      </c>
      <c r="K1">
        <v>0.60506779837084301</v>
      </c>
      <c r="L1">
        <v>0.57889412934185802</v>
      </c>
      <c r="M1">
        <v>0.87283096213165101</v>
      </c>
      <c r="N1">
        <v>0.64882654135126205</v>
      </c>
      <c r="Q1" t="s">
        <v>100</v>
      </c>
      <c r="R1">
        <f t="shared" ref="R1:R12" si="0">AVERAGE(B1,B13,B25,B37,B49,B61,B73,B85,B97,B109)</f>
        <v>0.73168724279835351</v>
      </c>
      <c r="S1">
        <f t="shared" ref="S1:S12" si="1">AVERAGE(C1,C13,C25,C37,C49,C61,C73,C85,C97,C109)</f>
        <v>0.67403890424963608</v>
      </c>
      <c r="T1">
        <f t="shared" ref="T1:T12" si="2">AVERAGE(D1,D13,D25,D37,D49,D61,D73,D85,D97,D109)</f>
        <v>0.57128393177727121</v>
      </c>
      <c r="U1">
        <f t="shared" ref="U1:U12" si="3">AVERAGE(E1,E13,E25,E37,E49,E61,E73,E85,E97,E109)</f>
        <v>0.54037468943236833</v>
      </c>
      <c r="V1">
        <f t="shared" ref="V1:V12" si="4">AVERAGE(F1,F13,F25,F37,F49,F61,F73,F85,F97,F109)</f>
        <v>0.85208997208686144</v>
      </c>
      <c r="W1">
        <f t="shared" ref="W1:W12" si="5">AVERAGE(G1,G13,G25,G37,G49,G61,G73,G85,G97,G109)</f>
        <v>0.61738641792424431</v>
      </c>
      <c r="Y1">
        <f t="shared" ref="Y1:Y24" si="6">AVERAGE(I1,I13,I25,I37,I49,I61,I73,I85,I97,I109)</f>
        <v>0.73311518324607294</v>
      </c>
      <c r="Z1">
        <f t="shared" ref="Z1:Z24" si="7">AVERAGE(J1,J13,J25,J37,J49,J61,J73,J85,J97,J109)</f>
        <v>0.70134681015931966</v>
      </c>
      <c r="AA1">
        <f t="shared" ref="AA1:AA24" si="8">AVERAGE(K1,K13,K25,K37,K49,K61,K73,K85,K97,K109)</f>
        <v>0.5624998673153937</v>
      </c>
      <c r="AB1">
        <f t="shared" ref="AB1:AB24" si="9">AVERAGE(L1,L13,L25,L37,L49,L61,L73,L85,L97,L109)</f>
        <v>0.54081077138844125</v>
      </c>
      <c r="AC1">
        <f t="shared" ref="AC1:AC24" si="10">AVERAGE(M1,M13,M25,M37,M49,M61,M73,M85,M97,M109)</f>
        <v>0.85751242141321116</v>
      </c>
      <c r="AD1">
        <f t="shared" ref="AD1:AD24" si="11">AVERAGE(N1,N13,N25,N37,N49,N61,N73,N85,N97,N109)</f>
        <v>0.62296330795143329</v>
      </c>
    </row>
    <row r="2" spans="1:30">
      <c r="A2" t="s">
        <v>113</v>
      </c>
      <c r="B2">
        <v>0.73737373737373701</v>
      </c>
      <c r="C2">
        <v>0.64690878030801002</v>
      </c>
      <c r="D2">
        <v>0.60256870261151896</v>
      </c>
      <c r="E2">
        <v>0.55597399689527005</v>
      </c>
      <c r="F2">
        <v>0.88575265452645002</v>
      </c>
      <c r="G2">
        <v>0.62395199559318903</v>
      </c>
      <c r="H2">
        <v>2</v>
      </c>
      <c r="I2">
        <v>0.74943904263275996</v>
      </c>
      <c r="J2">
        <v>0.68072088022420696</v>
      </c>
      <c r="K2">
        <v>0.60732655691356696</v>
      </c>
      <c r="L2">
        <v>0.57377885511933202</v>
      </c>
      <c r="M2">
        <v>0.90342295028307495</v>
      </c>
      <c r="N2">
        <v>0.64193267497106898</v>
      </c>
      <c r="Q2" t="s">
        <v>101</v>
      </c>
      <c r="R2">
        <f t="shared" si="0"/>
        <v>0.72869435091657264</v>
      </c>
      <c r="S2">
        <f t="shared" si="1"/>
        <v>0.66593033723444628</v>
      </c>
      <c r="T2">
        <f t="shared" si="2"/>
        <v>0.57046963376120374</v>
      </c>
      <c r="U2">
        <f t="shared" si="3"/>
        <v>0.53602773175372342</v>
      </c>
      <c r="V2">
        <f t="shared" si="4"/>
        <v>0.87971998758780656</v>
      </c>
      <c r="W2">
        <f t="shared" si="5"/>
        <v>0.61337064104599648</v>
      </c>
      <c r="Y2">
        <f t="shared" si="6"/>
        <v>0.73044128646222828</v>
      </c>
      <c r="Z2">
        <f t="shared" si="7"/>
        <v>0.68824532609127087</v>
      </c>
      <c r="AA2">
        <f t="shared" si="8"/>
        <v>0.56359224474555381</v>
      </c>
      <c r="AB2">
        <f t="shared" si="9"/>
        <v>0.53680173345655369</v>
      </c>
      <c r="AC2">
        <f t="shared" si="10"/>
        <v>0.88308609951283579</v>
      </c>
      <c r="AD2">
        <f t="shared" si="11"/>
        <v>0.61840840456104051</v>
      </c>
    </row>
    <row r="3" spans="1:30">
      <c r="A3" t="s">
        <v>0</v>
      </c>
      <c r="B3">
        <v>0.73812196034418198</v>
      </c>
      <c r="C3">
        <v>0.64249318506711905</v>
      </c>
      <c r="D3">
        <v>0.60051309204782299</v>
      </c>
      <c r="E3">
        <v>0.55757151558374696</v>
      </c>
      <c r="F3">
        <v>0.87868664596528501</v>
      </c>
      <c r="G3">
        <v>0.62079424100709002</v>
      </c>
      <c r="H3">
        <v>200</v>
      </c>
      <c r="I3">
        <v>0.74738219895287905</v>
      </c>
      <c r="J3">
        <v>0.68572591491231305</v>
      </c>
      <c r="K3">
        <v>0.60900231520543502</v>
      </c>
      <c r="L3">
        <v>0.57048603401404996</v>
      </c>
      <c r="M3">
        <v>0.90341553152845899</v>
      </c>
      <c r="N3">
        <v>0.645090853916091</v>
      </c>
      <c r="Q3" t="s">
        <v>102</v>
      </c>
      <c r="R3">
        <f t="shared" si="0"/>
        <v>0.72966704077815137</v>
      </c>
      <c r="S3">
        <f t="shared" si="1"/>
        <v>0.65578898831791332</v>
      </c>
      <c r="T3">
        <f t="shared" si="2"/>
        <v>0.58609584885157762</v>
      </c>
      <c r="U3">
        <f t="shared" si="3"/>
        <v>0.54016774910787313</v>
      </c>
      <c r="V3">
        <f t="shared" si="4"/>
        <v>0.87599380941832128</v>
      </c>
      <c r="W3">
        <f t="shared" si="5"/>
        <v>0.61840410683805647</v>
      </c>
      <c r="Y3">
        <f t="shared" si="6"/>
        <v>0.73126402393418033</v>
      </c>
      <c r="Z3">
        <f t="shared" si="7"/>
        <v>0.6629680971092391</v>
      </c>
      <c r="AA3">
        <f t="shared" si="8"/>
        <v>0.57966515764778692</v>
      </c>
      <c r="AB3">
        <f t="shared" si="9"/>
        <v>0.54104070737801513</v>
      </c>
      <c r="AC3">
        <f t="shared" si="10"/>
        <v>0.88275685198044584</v>
      </c>
      <c r="AD3">
        <f t="shared" si="11"/>
        <v>0.61798360661690066</v>
      </c>
    </row>
    <row r="4" spans="1:30">
      <c r="A4" t="s">
        <v>1</v>
      </c>
      <c r="B4">
        <v>0.73943135054246101</v>
      </c>
      <c r="C4">
        <v>0.64951335612921901</v>
      </c>
      <c r="D4">
        <v>0.60148589939988495</v>
      </c>
      <c r="E4">
        <v>0.55880002177055899</v>
      </c>
      <c r="F4">
        <v>0.87476061753652601</v>
      </c>
      <c r="G4">
        <v>0.62457771010964802</v>
      </c>
      <c r="H4">
        <v>100</v>
      </c>
      <c r="I4">
        <v>0.74813014210919904</v>
      </c>
      <c r="J4">
        <v>0.69259693876033901</v>
      </c>
      <c r="K4">
        <v>0.61629501014022903</v>
      </c>
      <c r="L4">
        <v>0.57206350723147903</v>
      </c>
      <c r="M4">
        <v>0.90228110434783704</v>
      </c>
      <c r="N4">
        <v>0.65222196187382997</v>
      </c>
      <c r="Q4" t="s">
        <v>103</v>
      </c>
      <c r="R4">
        <f t="shared" si="0"/>
        <v>0.73002244668911287</v>
      </c>
      <c r="S4">
        <f t="shared" si="1"/>
        <v>0.65863725107494875</v>
      </c>
      <c r="T4">
        <f t="shared" si="2"/>
        <v>0.58350797126373144</v>
      </c>
      <c r="U4">
        <f t="shared" si="3"/>
        <v>0.53982707527943208</v>
      </c>
      <c r="V4">
        <f t="shared" si="4"/>
        <v>0.87310872846562071</v>
      </c>
      <c r="W4">
        <f t="shared" si="5"/>
        <v>0.61832875716952074</v>
      </c>
      <c r="Y4">
        <f t="shared" si="6"/>
        <v>0.73103964098728447</v>
      </c>
      <c r="Z4">
        <f t="shared" si="7"/>
        <v>0.66246633788016429</v>
      </c>
      <c r="AA4">
        <f t="shared" si="8"/>
        <v>0.57669276980871342</v>
      </c>
      <c r="AB4">
        <f t="shared" si="9"/>
        <v>0.54014708265266254</v>
      </c>
      <c r="AC4">
        <f t="shared" si="10"/>
        <v>0.87834991469777501</v>
      </c>
      <c r="AD4">
        <f t="shared" si="11"/>
        <v>0.6162107717204115</v>
      </c>
    </row>
    <row r="5" spans="1:30">
      <c r="A5" t="s">
        <v>2</v>
      </c>
      <c r="B5">
        <v>0.738309016086793</v>
      </c>
      <c r="C5">
        <v>0.64875026858815599</v>
      </c>
      <c r="D5">
        <v>0.60085402774159502</v>
      </c>
      <c r="E5">
        <v>0.55687265925382101</v>
      </c>
      <c r="F5">
        <v>0.86940531678660404</v>
      </c>
      <c r="G5">
        <v>0.62388423763352996</v>
      </c>
      <c r="H5">
        <v>20</v>
      </c>
      <c r="I5">
        <v>0.74626028421839896</v>
      </c>
      <c r="J5">
        <v>0.673665667380271</v>
      </c>
      <c r="K5">
        <v>0.61651123403043295</v>
      </c>
      <c r="L5">
        <v>0.56997605660594697</v>
      </c>
      <c r="M5">
        <v>0.906236525149828</v>
      </c>
      <c r="N5">
        <v>0.64382248894151595</v>
      </c>
      <c r="Q5" t="s">
        <v>104</v>
      </c>
      <c r="R5">
        <f t="shared" si="0"/>
        <v>0.72961092405536776</v>
      </c>
      <c r="S5">
        <f t="shared" si="1"/>
        <v>0.6611470524227786</v>
      </c>
      <c r="T5">
        <f t="shared" si="2"/>
        <v>0.58279993981990541</v>
      </c>
      <c r="U5">
        <f t="shared" si="3"/>
        <v>0.53914752810679656</v>
      </c>
      <c r="V5">
        <f t="shared" si="4"/>
        <v>0.87229880609748633</v>
      </c>
      <c r="W5">
        <f t="shared" si="5"/>
        <v>0.61860824054437946</v>
      </c>
      <c r="Y5">
        <f t="shared" si="6"/>
        <v>0.72973074046372433</v>
      </c>
      <c r="Z5">
        <f t="shared" si="7"/>
        <v>0.65847856225918233</v>
      </c>
      <c r="AA5">
        <f t="shared" si="8"/>
        <v>0.5819206025897149</v>
      </c>
      <c r="AB5">
        <f t="shared" si="9"/>
        <v>0.53861219817070605</v>
      </c>
      <c r="AC5">
        <f t="shared" si="10"/>
        <v>0.88644097749865325</v>
      </c>
      <c r="AD5">
        <f t="shared" si="11"/>
        <v>0.61728630232399884</v>
      </c>
    </row>
    <row r="6" spans="1:30">
      <c r="A6" t="s">
        <v>3</v>
      </c>
      <c r="B6">
        <v>0.73288439955106599</v>
      </c>
      <c r="C6">
        <v>0.64145151775717102</v>
      </c>
      <c r="D6">
        <v>0.59360299095923796</v>
      </c>
      <c r="E6">
        <v>0.54832912290428903</v>
      </c>
      <c r="F6">
        <v>0.87252143731909904</v>
      </c>
      <c r="G6">
        <v>0.61660037967349501</v>
      </c>
      <c r="H6">
        <v>20</v>
      </c>
      <c r="I6">
        <v>0.74252056843679803</v>
      </c>
      <c r="J6">
        <v>0.66505217011386497</v>
      </c>
      <c r="K6">
        <v>0.60766942634417098</v>
      </c>
      <c r="L6">
        <v>0.56373530615162204</v>
      </c>
      <c r="M6">
        <v>0.90192023790783604</v>
      </c>
      <c r="N6">
        <v>0.63506720059867205</v>
      </c>
      <c r="Q6" t="s">
        <v>105</v>
      </c>
      <c r="R6">
        <f t="shared" si="0"/>
        <v>0.72832023943135005</v>
      </c>
      <c r="S6">
        <f t="shared" si="1"/>
        <v>0.65103935373914035</v>
      </c>
      <c r="T6">
        <f t="shared" si="2"/>
        <v>0.58359500902650641</v>
      </c>
      <c r="U6">
        <f t="shared" si="3"/>
        <v>0.53759754110955105</v>
      </c>
      <c r="V6">
        <f t="shared" si="4"/>
        <v>0.8733241147050036</v>
      </c>
      <c r="W6">
        <f t="shared" si="5"/>
        <v>0.61498836937821599</v>
      </c>
      <c r="Y6">
        <f t="shared" si="6"/>
        <v>0.72655198204936366</v>
      </c>
      <c r="Z6">
        <f t="shared" si="7"/>
        <v>0.64868615836630494</v>
      </c>
      <c r="AA6">
        <f t="shared" si="8"/>
        <v>0.57715111673972319</v>
      </c>
      <c r="AB6">
        <f t="shared" si="9"/>
        <v>0.53362869805098723</v>
      </c>
      <c r="AC6">
        <f t="shared" si="10"/>
        <v>0.88184411621869274</v>
      </c>
      <c r="AD6">
        <f t="shared" si="11"/>
        <v>0.61050880825089848</v>
      </c>
    </row>
    <row r="7" spans="1:30">
      <c r="A7" t="s">
        <v>4</v>
      </c>
      <c r="B7">
        <v>0.73438084549195604</v>
      </c>
      <c r="C7">
        <v>0.64682216792706404</v>
      </c>
      <c r="D7">
        <v>0.59510826076160195</v>
      </c>
      <c r="E7">
        <v>0.54865183370162596</v>
      </c>
      <c r="F7">
        <v>0.88981667990778701</v>
      </c>
      <c r="G7">
        <v>0.61988853237707398</v>
      </c>
      <c r="H7">
        <v>20</v>
      </c>
      <c r="I7">
        <v>0.74588631264023897</v>
      </c>
      <c r="J7">
        <v>0.68440976521103902</v>
      </c>
      <c r="K7">
        <v>0.60442980286794801</v>
      </c>
      <c r="L7">
        <v>0.56662658740963201</v>
      </c>
      <c r="M7">
        <v>0.90904109291098101</v>
      </c>
      <c r="N7">
        <v>0.64193817401803199</v>
      </c>
      <c r="Q7" t="s">
        <v>106</v>
      </c>
      <c r="R7">
        <f t="shared" si="0"/>
        <v>0.72770295548073272</v>
      </c>
      <c r="S7">
        <f t="shared" si="1"/>
        <v>0.65239406375665498</v>
      </c>
      <c r="T7">
        <f t="shared" si="2"/>
        <v>0.5828650885000255</v>
      </c>
      <c r="U7">
        <f t="shared" si="3"/>
        <v>0.53571037489863138</v>
      </c>
      <c r="V7">
        <f t="shared" si="4"/>
        <v>0.88311276915559256</v>
      </c>
      <c r="W7">
        <f t="shared" si="5"/>
        <v>0.61507200357590053</v>
      </c>
      <c r="Y7">
        <f t="shared" si="6"/>
        <v>0.7298242333582643</v>
      </c>
      <c r="Z7">
        <f t="shared" si="7"/>
        <v>0.66643177355603755</v>
      </c>
      <c r="AA7">
        <f t="shared" si="8"/>
        <v>0.57820878757807814</v>
      </c>
      <c r="AB7">
        <f t="shared" si="9"/>
        <v>0.53780593410006561</v>
      </c>
      <c r="AC7">
        <f t="shared" si="10"/>
        <v>0.88990874644462625</v>
      </c>
      <c r="AD7">
        <f t="shared" si="11"/>
        <v>0.61876733964633557</v>
      </c>
    </row>
    <row r="8" spans="1:30">
      <c r="A8" t="s">
        <v>5</v>
      </c>
      <c r="B8">
        <v>0.67433595211372899</v>
      </c>
      <c r="C8">
        <v>0.58355226506644098</v>
      </c>
      <c r="D8">
        <v>0.72909247210515205</v>
      </c>
      <c r="E8">
        <v>0.52190606021660002</v>
      </c>
      <c r="F8">
        <v>0.90356507933272101</v>
      </c>
      <c r="G8">
        <v>0.64825394334283504</v>
      </c>
      <c r="H8" t="s">
        <v>114</v>
      </c>
      <c r="I8">
        <v>0.67053103964098704</v>
      </c>
      <c r="J8">
        <v>0.58787791941940104</v>
      </c>
      <c r="K8">
        <v>0.74872328289458201</v>
      </c>
      <c r="L8">
        <v>0.52781375206486403</v>
      </c>
      <c r="M8">
        <v>0.91728244891237198</v>
      </c>
      <c r="N8">
        <v>0.65862260935709205</v>
      </c>
      <c r="Q8" t="s">
        <v>107</v>
      </c>
      <c r="R8">
        <f t="shared" si="0"/>
        <v>0.66466517022072513</v>
      </c>
      <c r="S8">
        <f t="shared" si="1"/>
        <v>0.56901923909834395</v>
      </c>
      <c r="T8">
        <f t="shared" si="2"/>
        <v>0.70763306600611742</v>
      </c>
      <c r="U8">
        <f t="shared" si="3"/>
        <v>0.49919411583615225</v>
      </c>
      <c r="V8">
        <f t="shared" si="4"/>
        <v>0.89242388106349824</v>
      </c>
      <c r="W8">
        <f t="shared" si="5"/>
        <v>0.6305609191263033</v>
      </c>
      <c r="Y8">
        <f t="shared" si="6"/>
        <v>0.66116305160807731</v>
      </c>
      <c r="Z8">
        <f t="shared" si="7"/>
        <v>0.56679970584910877</v>
      </c>
      <c r="AA8">
        <f t="shared" si="8"/>
        <v>0.70818492276876532</v>
      </c>
      <c r="AB8">
        <f t="shared" si="9"/>
        <v>0.49943356344024464</v>
      </c>
      <c r="AC8">
        <f t="shared" si="10"/>
        <v>0.89317503853258273</v>
      </c>
      <c r="AD8">
        <f t="shared" si="11"/>
        <v>0.62926675800968257</v>
      </c>
    </row>
    <row r="9" spans="1:30">
      <c r="A9" t="s">
        <v>6</v>
      </c>
      <c r="B9">
        <v>0.70482603815937095</v>
      </c>
      <c r="C9">
        <v>0.60132840734612003</v>
      </c>
      <c r="D9">
        <v>0.59717571562987004</v>
      </c>
      <c r="E9">
        <v>0.50986540266124603</v>
      </c>
      <c r="F9">
        <v>0.73145047708657995</v>
      </c>
      <c r="G9">
        <v>0.59924486716627401</v>
      </c>
      <c r="H9" t="s">
        <v>114</v>
      </c>
      <c r="I9">
        <v>0.69614809274495104</v>
      </c>
      <c r="J9">
        <v>0.59710725365926098</v>
      </c>
      <c r="K9">
        <v>0.58727509175688397</v>
      </c>
      <c r="L9">
        <v>0.495717744693222</v>
      </c>
      <c r="M9">
        <v>0.72485006117125605</v>
      </c>
      <c r="N9">
        <v>0.59215036181282099</v>
      </c>
      <c r="Q9" t="s">
        <v>108</v>
      </c>
      <c r="R9">
        <f t="shared" si="0"/>
        <v>0.67858211747100594</v>
      </c>
      <c r="S9">
        <f t="shared" si="1"/>
        <v>0.57323878159183195</v>
      </c>
      <c r="T9">
        <f t="shared" si="2"/>
        <v>0.57010036555005317</v>
      </c>
      <c r="U9">
        <f t="shared" si="3"/>
        <v>0.46801537851579955</v>
      </c>
      <c r="V9">
        <f t="shared" si="4"/>
        <v>0.71340024370003507</v>
      </c>
      <c r="W9">
        <f t="shared" si="5"/>
        <v>0.57165292117262267</v>
      </c>
      <c r="Y9">
        <f t="shared" si="6"/>
        <v>0.67279356768885512</v>
      </c>
      <c r="Z9">
        <f t="shared" si="7"/>
        <v>0.56817140500704877</v>
      </c>
      <c r="AA9">
        <f t="shared" si="8"/>
        <v>0.56466162937293818</v>
      </c>
      <c r="AB9">
        <f t="shared" si="9"/>
        <v>0.45884725564300144</v>
      </c>
      <c r="AC9">
        <f t="shared" si="10"/>
        <v>0.70977441958195853</v>
      </c>
      <c r="AD9">
        <f t="shared" si="11"/>
        <v>0.5663999985907987</v>
      </c>
    </row>
    <row r="10" spans="1:30">
      <c r="A10" t="s">
        <v>7</v>
      </c>
      <c r="B10">
        <v>0.69248035914702499</v>
      </c>
      <c r="C10">
        <v>0.57937547361581099</v>
      </c>
      <c r="D10">
        <v>0.57763283172106705</v>
      </c>
      <c r="E10">
        <v>0.490243371271746</v>
      </c>
      <c r="F10">
        <v>0.71870732089586298</v>
      </c>
      <c r="G10">
        <v>0.57850284031797505</v>
      </c>
      <c r="H10" t="s">
        <v>114</v>
      </c>
      <c r="I10">
        <v>0.686798803290949</v>
      </c>
      <c r="J10">
        <v>0.59413874379114595</v>
      </c>
      <c r="K10">
        <v>0.58713589179034498</v>
      </c>
      <c r="L10">
        <v>0.48094468117751499</v>
      </c>
      <c r="M10">
        <v>0.72830060376780004</v>
      </c>
      <c r="N10">
        <v>0.59061656057871903</v>
      </c>
      <c r="Q10" t="s">
        <v>109</v>
      </c>
      <c r="R10">
        <f t="shared" si="0"/>
        <v>0.66606808829030995</v>
      </c>
      <c r="S10">
        <f t="shared" si="1"/>
        <v>0.56014865857451357</v>
      </c>
      <c r="T10">
        <f t="shared" si="2"/>
        <v>0.56020115911075474</v>
      </c>
      <c r="U10">
        <f t="shared" si="3"/>
        <v>0.44925250227257152</v>
      </c>
      <c r="V10">
        <f t="shared" si="4"/>
        <v>0.70801273317007773</v>
      </c>
      <c r="W10">
        <f t="shared" si="5"/>
        <v>0.56016695315249665</v>
      </c>
      <c r="Y10">
        <f t="shared" si="6"/>
        <v>0.66071428571428537</v>
      </c>
      <c r="Z10">
        <f t="shared" si="7"/>
        <v>0.55592866621412085</v>
      </c>
      <c r="AA10">
        <f t="shared" si="8"/>
        <v>0.55565851130595045</v>
      </c>
      <c r="AB10">
        <f t="shared" si="9"/>
        <v>0.4414532473998829</v>
      </c>
      <c r="AC10">
        <f t="shared" si="10"/>
        <v>0.70524895614208427</v>
      </c>
      <c r="AD10">
        <f t="shared" si="11"/>
        <v>0.55578454327912463</v>
      </c>
    </row>
    <row r="11" spans="1:30">
      <c r="A11" t="s">
        <v>8</v>
      </c>
      <c r="B11">
        <v>0.74205013093901895</v>
      </c>
      <c r="C11">
        <v>0.69140554560128797</v>
      </c>
      <c r="D11">
        <v>0.59131090985340895</v>
      </c>
      <c r="E11">
        <v>0.56107254191883804</v>
      </c>
      <c r="F11">
        <v>0.88892042905340096</v>
      </c>
      <c r="G11">
        <v>0.63745286888405295</v>
      </c>
      <c r="H11">
        <v>0.01</v>
      </c>
      <c r="I11">
        <v>0.74943904263275996</v>
      </c>
      <c r="J11">
        <v>0.70711172231798003</v>
      </c>
      <c r="K11">
        <v>0.59747774578064605</v>
      </c>
      <c r="L11">
        <v>0.57273309800099004</v>
      </c>
      <c r="M11">
        <v>0.90768063563185797</v>
      </c>
      <c r="N11">
        <v>0.64768807076354196</v>
      </c>
      <c r="Q11" t="s">
        <v>110</v>
      </c>
      <c r="R11">
        <f t="shared" si="0"/>
        <v>0.73146277590722009</v>
      </c>
      <c r="S11">
        <f t="shared" si="1"/>
        <v>0.67592037945969641</v>
      </c>
      <c r="T11">
        <f t="shared" si="2"/>
        <v>0.5488819402918006</v>
      </c>
      <c r="U11">
        <f t="shared" si="3"/>
        <v>0.53854350918389637</v>
      </c>
      <c r="V11">
        <f t="shared" si="4"/>
        <v>0.88213121157558416</v>
      </c>
      <c r="W11">
        <f t="shared" si="5"/>
        <v>0.60536509699652608</v>
      </c>
      <c r="Y11">
        <f t="shared" si="6"/>
        <v>0.73180628272251291</v>
      </c>
      <c r="Z11">
        <f t="shared" si="7"/>
        <v>0.68998540420809229</v>
      </c>
      <c r="AA11">
        <f t="shared" si="8"/>
        <v>0.55139298076077048</v>
      </c>
      <c r="AB11">
        <f t="shared" si="9"/>
        <v>0.53846079220390408</v>
      </c>
      <c r="AC11">
        <f t="shared" si="10"/>
        <v>0.88672967680493731</v>
      </c>
      <c r="AD11">
        <f t="shared" si="11"/>
        <v>0.61227335402677141</v>
      </c>
    </row>
    <row r="12" spans="1:30">
      <c r="A12" t="s">
        <v>9</v>
      </c>
      <c r="B12">
        <v>0.73961840628507203</v>
      </c>
      <c r="C12">
        <v>0.70843944149355798</v>
      </c>
      <c r="D12">
        <v>0.55785950803739104</v>
      </c>
      <c r="E12">
        <v>0.55419580034553595</v>
      </c>
      <c r="F12">
        <v>0.87961336404151402</v>
      </c>
      <c r="G12">
        <v>0.62419648764973001</v>
      </c>
      <c r="H12" t="s">
        <v>114</v>
      </c>
      <c r="I12">
        <v>0.75037397157815999</v>
      </c>
      <c r="J12">
        <v>0.74929242786947603</v>
      </c>
      <c r="K12">
        <v>0.57404481752932601</v>
      </c>
      <c r="L12">
        <v>0.57190996717406795</v>
      </c>
      <c r="M12">
        <v>0.89899904897030902</v>
      </c>
      <c r="N12">
        <v>0.65006473070712301</v>
      </c>
      <c r="Q12" t="s">
        <v>111</v>
      </c>
      <c r="R12">
        <f t="shared" si="0"/>
        <v>0.72899364010475076</v>
      </c>
      <c r="S12">
        <f t="shared" si="1"/>
        <v>0.70417918046989958</v>
      </c>
      <c r="T12">
        <f t="shared" si="2"/>
        <v>0.53524008106411614</v>
      </c>
      <c r="U12">
        <f t="shared" si="3"/>
        <v>0.53368772322431934</v>
      </c>
      <c r="V12">
        <f t="shared" si="4"/>
        <v>0.87243051967931662</v>
      </c>
      <c r="W12">
        <f t="shared" si="5"/>
        <v>0.60763176825971155</v>
      </c>
      <c r="Y12">
        <f t="shared" si="6"/>
        <v>0.72933807030665632</v>
      </c>
      <c r="Z12">
        <f t="shared" si="7"/>
        <v>0.70889477611472718</v>
      </c>
      <c r="AA12">
        <f t="shared" si="8"/>
        <v>0.53238544814029543</v>
      </c>
      <c r="AB12">
        <f t="shared" si="9"/>
        <v>0.53332382229383202</v>
      </c>
      <c r="AC12">
        <f t="shared" si="10"/>
        <v>0.87338546726718247</v>
      </c>
      <c r="AD12">
        <f t="shared" si="11"/>
        <v>0.6077065285221287</v>
      </c>
    </row>
    <row r="13" spans="1:30">
      <c r="A13" t="s">
        <v>115</v>
      </c>
      <c r="B13">
        <v>0.74429479985035496</v>
      </c>
      <c r="C13">
        <v>0.70225604629638405</v>
      </c>
      <c r="D13">
        <v>0.57710310846605595</v>
      </c>
      <c r="E13">
        <v>0.56166962781620999</v>
      </c>
      <c r="F13">
        <v>0.87165994713947903</v>
      </c>
      <c r="G13">
        <v>0.63355805247976604</v>
      </c>
      <c r="H13">
        <v>1</v>
      </c>
      <c r="I13">
        <v>0.73653702318623704</v>
      </c>
      <c r="J13">
        <v>0.73698392875593199</v>
      </c>
      <c r="K13">
        <v>0.55547895568735495</v>
      </c>
      <c r="L13">
        <v>0.54616867548867898</v>
      </c>
      <c r="M13">
        <v>0.86778236862674096</v>
      </c>
      <c r="N13">
        <v>0.63348676086748001</v>
      </c>
      <c r="R13">
        <f t="shared" ref="R13:R24" si="12">_xlfn.STDEV.S(B1,B13,B25,B37,B49,B61,B73,B85,B97,B109)</f>
        <v>1.2024449854930399E-2</v>
      </c>
      <c r="S13">
        <f t="shared" ref="S13:S24" si="13">_xlfn.STDEV.S(C1,C13,C25,C37,C49,C61,C73,C85,C97,C109)</f>
        <v>1.8977905823904313E-2</v>
      </c>
      <c r="T13">
        <f t="shared" ref="T13:T24" si="14">_xlfn.STDEV.S(D1,D13,D25,D37,D49,D61,D73,D85,D97,D109)</f>
        <v>4.0293729461635931E-2</v>
      </c>
      <c r="U13">
        <f t="shared" ref="U13:U24" si="15">_xlfn.STDEV.S(E1,E13,E25,E37,E49,E61,E73,E85,E97,E109)</f>
        <v>2.5297982486891159E-2</v>
      </c>
      <c r="V13">
        <f t="shared" ref="V13:V24" si="16">_xlfn.STDEV.S(F1,F13,F25,F37,F49,F61,F73,F85,F97,F109)</f>
        <v>1.2586996488190999E-2</v>
      </c>
      <c r="W13">
        <f t="shared" ref="W13:W24" si="17">_xlfn.STDEV.S(G1,G13,G25,G37,G49,G61,G73,G85,G97,G109)</f>
        <v>2.2450052816070903E-2</v>
      </c>
      <c r="Y13">
        <f t="shared" si="6"/>
        <v>0.73086512091747646</v>
      </c>
      <c r="Z13">
        <f t="shared" si="7"/>
        <v>0.70156223289919029</v>
      </c>
      <c r="AA13">
        <f t="shared" si="8"/>
        <v>0.55777009719812154</v>
      </c>
      <c r="AB13">
        <f t="shared" si="9"/>
        <v>0.53657928717139491</v>
      </c>
      <c r="AC13">
        <f t="shared" si="10"/>
        <v>0.85581036133338462</v>
      </c>
      <c r="AD13">
        <f t="shared" si="11"/>
        <v>0.62008961535145235</v>
      </c>
    </row>
    <row r="14" spans="1:30">
      <c r="A14" t="s">
        <v>116</v>
      </c>
      <c r="B14">
        <v>0.73756079311634803</v>
      </c>
      <c r="C14">
        <v>0.68489649290409704</v>
      </c>
      <c r="D14">
        <v>0.57955587335450398</v>
      </c>
      <c r="E14">
        <v>0.55194766816062901</v>
      </c>
      <c r="F14">
        <v>0.89020542369884503</v>
      </c>
      <c r="G14">
        <v>0.62783825740619603</v>
      </c>
      <c r="H14">
        <v>4</v>
      </c>
      <c r="I14">
        <v>0.73429319371727697</v>
      </c>
      <c r="J14">
        <v>0.72421322998242998</v>
      </c>
      <c r="K14">
        <v>0.56078741256838005</v>
      </c>
      <c r="L14">
        <v>0.54412666005489896</v>
      </c>
      <c r="M14">
        <v>0.89371332657064095</v>
      </c>
      <c r="N14">
        <v>0.63210810943011198</v>
      </c>
      <c r="R14">
        <f t="shared" si="12"/>
        <v>1.1843647215968959E-2</v>
      </c>
      <c r="S14">
        <f t="shared" si="13"/>
        <v>1.5269885024461657E-2</v>
      </c>
      <c r="T14">
        <f t="shared" si="14"/>
        <v>4.6458602076959052E-2</v>
      </c>
      <c r="U14">
        <f t="shared" si="15"/>
        <v>2.574835087479949E-2</v>
      </c>
      <c r="V14">
        <f t="shared" si="16"/>
        <v>1.7781998249964553E-2</v>
      </c>
      <c r="W14">
        <f t="shared" si="17"/>
        <v>2.7417300231609674E-2</v>
      </c>
      <c r="Y14">
        <f t="shared" si="6"/>
        <v>0.72833042466550257</v>
      </c>
      <c r="Z14">
        <f t="shared" si="7"/>
        <v>0.68908137563205574</v>
      </c>
      <c r="AA14">
        <f t="shared" si="8"/>
        <v>0.55873287672688576</v>
      </c>
      <c r="AB14">
        <f t="shared" si="9"/>
        <v>0.5326931643829117</v>
      </c>
      <c r="AC14">
        <f t="shared" si="10"/>
        <v>0.88082644942725374</v>
      </c>
      <c r="AD14">
        <f t="shared" si="11"/>
        <v>0.61579459673770398</v>
      </c>
    </row>
    <row r="15" spans="1:30">
      <c r="A15" t="s">
        <v>10</v>
      </c>
      <c r="B15">
        <v>0.73905723905723897</v>
      </c>
      <c r="C15">
        <v>0.65988157887394505</v>
      </c>
      <c r="D15">
        <v>0.60336380602525097</v>
      </c>
      <c r="E15">
        <v>0.55803184634578895</v>
      </c>
      <c r="F15">
        <v>0.89159229372425697</v>
      </c>
      <c r="G15">
        <v>0.63035838597123695</v>
      </c>
      <c r="H15">
        <v>100</v>
      </c>
      <c r="I15">
        <v>0.73597606581899699</v>
      </c>
      <c r="J15">
        <v>0.67918407012724902</v>
      </c>
      <c r="K15">
        <v>0.58085796807832102</v>
      </c>
      <c r="L15">
        <v>0.54857465168780395</v>
      </c>
      <c r="M15">
        <v>0.89541374129831597</v>
      </c>
      <c r="N15">
        <v>0.62618463029550997</v>
      </c>
      <c r="R15">
        <f t="shared" si="12"/>
        <v>1.239307625471813E-2</v>
      </c>
      <c r="S15">
        <f t="shared" si="13"/>
        <v>1.0113681514681736E-2</v>
      </c>
      <c r="T15">
        <f t="shared" si="14"/>
        <v>3.4833382590324584E-2</v>
      </c>
      <c r="U15">
        <f t="shared" si="15"/>
        <v>2.5396332206640816E-2</v>
      </c>
      <c r="V15">
        <f t="shared" si="16"/>
        <v>1.111976665038941E-2</v>
      </c>
      <c r="W15">
        <f t="shared" si="17"/>
        <v>1.9963836455907318E-2</v>
      </c>
      <c r="Y15">
        <f t="shared" si="6"/>
        <v>0.72947311559876948</v>
      </c>
      <c r="Z15">
        <f t="shared" si="7"/>
        <v>0.66043945068667531</v>
      </c>
      <c r="AA15">
        <f t="shared" si="8"/>
        <v>0.57640547347471494</v>
      </c>
      <c r="AB15">
        <f t="shared" si="9"/>
        <v>0.53776900441845565</v>
      </c>
      <c r="AC15">
        <f t="shared" si="10"/>
        <v>0.88046144314177766</v>
      </c>
      <c r="AD15">
        <f t="shared" si="11"/>
        <v>0.61497169025032383</v>
      </c>
    </row>
    <row r="16" spans="1:30">
      <c r="A16" t="s">
        <v>11</v>
      </c>
      <c r="B16">
        <v>0.74223718668163097</v>
      </c>
      <c r="C16">
        <v>0.67188027783583304</v>
      </c>
      <c r="D16">
        <v>0.597213728940023</v>
      </c>
      <c r="E16">
        <v>0.561702606260161</v>
      </c>
      <c r="F16">
        <v>0.88609506964028695</v>
      </c>
      <c r="G16">
        <v>0.63235051774768203</v>
      </c>
      <c r="H16">
        <v>100</v>
      </c>
      <c r="I16">
        <v>0.73597606581899699</v>
      </c>
      <c r="J16">
        <v>0.682507266514502</v>
      </c>
      <c r="K16">
        <v>0.57251959650837303</v>
      </c>
      <c r="L16">
        <v>0.547604965080566</v>
      </c>
      <c r="M16">
        <v>0.89400841016630095</v>
      </c>
      <c r="N16">
        <v>0.62269389819713095</v>
      </c>
      <c r="R16">
        <f t="shared" si="12"/>
        <v>1.3770614703238442E-2</v>
      </c>
      <c r="S16">
        <f t="shared" si="13"/>
        <v>1.2467498263909967E-2</v>
      </c>
      <c r="T16">
        <f t="shared" si="14"/>
        <v>3.2591997008769816E-2</v>
      </c>
      <c r="U16">
        <f t="shared" si="15"/>
        <v>2.7543435135685752E-2</v>
      </c>
      <c r="V16">
        <f t="shared" si="16"/>
        <v>1.3624383772643139E-2</v>
      </c>
      <c r="W16">
        <f t="shared" si="17"/>
        <v>1.9985706535285128E-2</v>
      </c>
      <c r="Y16">
        <f t="shared" si="6"/>
        <v>0.72914069641818291</v>
      </c>
      <c r="Z16">
        <f t="shared" si="7"/>
        <v>0.65911849333792261</v>
      </c>
      <c r="AA16">
        <f t="shared" si="8"/>
        <v>0.57229252088298954</v>
      </c>
      <c r="AB16">
        <f t="shared" si="9"/>
        <v>0.5366008132550163</v>
      </c>
      <c r="AC16">
        <f t="shared" si="10"/>
        <v>0.87569089362554575</v>
      </c>
      <c r="AD16">
        <f t="shared" si="11"/>
        <v>0.61220952837003173</v>
      </c>
    </row>
    <row r="17" spans="1:30">
      <c r="A17" t="s">
        <v>12</v>
      </c>
      <c r="B17">
        <v>0.73924429479984999</v>
      </c>
      <c r="C17">
        <v>0.67681680698826396</v>
      </c>
      <c r="D17">
        <v>0.59617141123848405</v>
      </c>
      <c r="E17">
        <v>0.55631318993171397</v>
      </c>
      <c r="F17">
        <v>0.88837430556826003</v>
      </c>
      <c r="G17">
        <v>0.63393961577144098</v>
      </c>
      <c r="H17">
        <v>20</v>
      </c>
      <c r="I17">
        <v>0.73130142109199703</v>
      </c>
      <c r="J17">
        <v>0.67096055281273803</v>
      </c>
      <c r="K17">
        <v>0.58589770966073895</v>
      </c>
      <c r="L17">
        <v>0.54191280974456901</v>
      </c>
      <c r="M17">
        <v>0.89704029251226902</v>
      </c>
      <c r="N17">
        <v>0.62555064942970395</v>
      </c>
      <c r="R17">
        <f t="shared" si="12"/>
        <v>1.1629342421364144E-2</v>
      </c>
      <c r="S17">
        <f t="shared" si="13"/>
        <v>1.3621480221333908E-2</v>
      </c>
      <c r="T17">
        <f t="shared" si="14"/>
        <v>3.7665403900811759E-2</v>
      </c>
      <c r="U17">
        <f t="shared" si="15"/>
        <v>2.4718829245679183E-2</v>
      </c>
      <c r="V17">
        <f t="shared" si="16"/>
        <v>1.1339672777692584E-2</v>
      </c>
      <c r="W17">
        <f t="shared" si="17"/>
        <v>1.9315805416138237E-2</v>
      </c>
      <c r="Y17">
        <f t="shared" si="6"/>
        <v>0.72789412449098267</v>
      </c>
      <c r="Z17">
        <f t="shared" si="7"/>
        <v>0.656791106134617</v>
      </c>
      <c r="AA17">
        <f t="shared" si="8"/>
        <v>0.57807719909630173</v>
      </c>
      <c r="AB17">
        <f t="shared" si="9"/>
        <v>0.53512732501123483</v>
      </c>
      <c r="AC17">
        <f t="shared" si="10"/>
        <v>0.88424147220407823</v>
      </c>
      <c r="AD17">
        <f t="shared" si="11"/>
        <v>0.61433783714427459</v>
      </c>
    </row>
    <row r="18" spans="1:30">
      <c r="A18" t="s">
        <v>13</v>
      </c>
      <c r="B18">
        <v>0.73699962588851398</v>
      </c>
      <c r="C18">
        <v>0.657119327401397</v>
      </c>
      <c r="D18">
        <v>0.59594074141203801</v>
      </c>
      <c r="E18">
        <v>0.55364822080713905</v>
      </c>
      <c r="F18">
        <v>0.89068199056334896</v>
      </c>
      <c r="G18">
        <v>0.62503656275407704</v>
      </c>
      <c r="H18">
        <v>20</v>
      </c>
      <c r="I18">
        <v>0.73148840688107697</v>
      </c>
      <c r="J18">
        <v>0.66984584259225299</v>
      </c>
      <c r="K18">
        <v>0.59181725866018797</v>
      </c>
      <c r="L18">
        <v>0.54258668767554896</v>
      </c>
      <c r="M18">
        <v>0.89084651860560404</v>
      </c>
      <c r="N18">
        <v>0.62841867990645395</v>
      </c>
      <c r="R18">
        <f t="shared" si="12"/>
        <v>1.1128096198457406E-2</v>
      </c>
      <c r="S18">
        <f t="shared" si="13"/>
        <v>9.450200839560486E-3</v>
      </c>
      <c r="T18">
        <f t="shared" si="14"/>
        <v>3.3752295244985256E-2</v>
      </c>
      <c r="U18">
        <f t="shared" si="15"/>
        <v>2.3348317814623959E-2</v>
      </c>
      <c r="V18">
        <f t="shared" si="16"/>
        <v>1.1548934764498621E-2</v>
      </c>
      <c r="W18">
        <f t="shared" si="17"/>
        <v>2.0170604370251623E-2</v>
      </c>
      <c r="Y18">
        <f t="shared" si="6"/>
        <v>0.72477769467298225</v>
      </c>
      <c r="Z18">
        <f t="shared" si="7"/>
        <v>0.64686771261657616</v>
      </c>
      <c r="AA18">
        <f t="shared" si="8"/>
        <v>0.57376019345034002</v>
      </c>
      <c r="AB18">
        <f t="shared" si="9"/>
        <v>0.530283519373139</v>
      </c>
      <c r="AC18">
        <f t="shared" si="10"/>
        <v>0.87961343603100994</v>
      </c>
      <c r="AD18">
        <f t="shared" si="11"/>
        <v>0.60778009799003485</v>
      </c>
    </row>
    <row r="19" spans="1:30">
      <c r="A19" t="s">
        <v>14</v>
      </c>
      <c r="B19">
        <v>0.74130190796857398</v>
      </c>
      <c r="C19">
        <v>0.67320213137461005</v>
      </c>
      <c r="D19">
        <v>0.57701863408689202</v>
      </c>
      <c r="E19">
        <v>0.55704913915600196</v>
      </c>
      <c r="F19">
        <v>0.89370756651764105</v>
      </c>
      <c r="G19">
        <v>0.62141053011028902</v>
      </c>
      <c r="H19">
        <v>20</v>
      </c>
      <c r="I19">
        <v>0.735602094240837</v>
      </c>
      <c r="J19">
        <v>0.69549424828792605</v>
      </c>
      <c r="K19">
        <v>0.57663174287614005</v>
      </c>
      <c r="L19">
        <v>0.54916316334426596</v>
      </c>
      <c r="M19">
        <v>0.89968570773995404</v>
      </c>
      <c r="N19">
        <v>0.63050997045287904</v>
      </c>
      <c r="R19">
        <f t="shared" si="12"/>
        <v>1.1766204370215251E-2</v>
      </c>
      <c r="S19">
        <f t="shared" si="13"/>
        <v>1.545945000334507E-2</v>
      </c>
      <c r="T19">
        <f t="shared" si="14"/>
        <v>3.6850644284230072E-2</v>
      </c>
      <c r="U19">
        <f t="shared" si="15"/>
        <v>2.4212275402600025E-2</v>
      </c>
      <c r="V19">
        <f t="shared" si="16"/>
        <v>1.2103498738212039E-2</v>
      </c>
      <c r="W19">
        <f t="shared" si="17"/>
        <v>2.2986634548640333E-2</v>
      </c>
      <c r="Y19">
        <f t="shared" si="6"/>
        <v>0.72803955788248931</v>
      </c>
      <c r="Z19">
        <f t="shared" si="7"/>
        <v>0.66443421892770405</v>
      </c>
      <c r="AA19">
        <f t="shared" si="8"/>
        <v>0.57529534143475902</v>
      </c>
      <c r="AB19">
        <f t="shared" si="9"/>
        <v>0.53460363928789156</v>
      </c>
      <c r="AC19">
        <f t="shared" si="10"/>
        <v>0.88778293017058707</v>
      </c>
      <c r="AD19">
        <f t="shared" si="11"/>
        <v>0.61619280249392494</v>
      </c>
    </row>
    <row r="20" spans="1:30">
      <c r="A20" t="s">
        <v>15</v>
      </c>
      <c r="B20">
        <v>0.64478114478114401</v>
      </c>
      <c r="C20">
        <v>0.56780293574413099</v>
      </c>
      <c r="D20">
        <v>0.72733962490900395</v>
      </c>
      <c r="E20">
        <v>0.50234711328158299</v>
      </c>
      <c r="F20">
        <v>0.90469517129031796</v>
      </c>
      <c r="G20">
        <v>0.63774535229249296</v>
      </c>
      <c r="H20" t="s">
        <v>114</v>
      </c>
      <c r="I20">
        <v>0.63930441286462203</v>
      </c>
      <c r="J20">
        <v>0.56293603470981002</v>
      </c>
      <c r="K20">
        <v>0.73758658471845495</v>
      </c>
      <c r="L20">
        <v>0.49966515864206201</v>
      </c>
      <c r="M20">
        <v>0.90634898287507204</v>
      </c>
      <c r="N20">
        <v>0.63853417242230603</v>
      </c>
      <c r="R20">
        <f t="shared" si="12"/>
        <v>3.0918383534682476E-2</v>
      </c>
      <c r="S20">
        <f t="shared" si="13"/>
        <v>2.2222594785478503E-2</v>
      </c>
      <c r="T20">
        <f t="shared" si="14"/>
        <v>3.5415735755184884E-2</v>
      </c>
      <c r="U20">
        <f t="shared" si="15"/>
        <v>3.2098316291031027E-2</v>
      </c>
      <c r="V20">
        <f t="shared" si="16"/>
        <v>1.6670242170472447E-2</v>
      </c>
      <c r="W20">
        <f t="shared" si="17"/>
        <v>2.5318988662870346E-2</v>
      </c>
      <c r="Y20">
        <f t="shared" si="6"/>
        <v>0.66012216404886503</v>
      </c>
      <c r="Z20">
        <f t="shared" si="7"/>
        <v>0.56445768211907643</v>
      </c>
      <c r="AA20">
        <f t="shared" si="8"/>
        <v>0.70368066053256351</v>
      </c>
      <c r="AB20">
        <f t="shared" si="9"/>
        <v>0.4962802091486202</v>
      </c>
      <c r="AC20">
        <f t="shared" si="10"/>
        <v>0.89049643737927298</v>
      </c>
      <c r="AD20">
        <f t="shared" si="11"/>
        <v>0.62600499674885923</v>
      </c>
    </row>
    <row r="21" spans="1:30">
      <c r="A21" t="s">
        <v>16</v>
      </c>
      <c r="B21">
        <v>0.66928544706322401</v>
      </c>
      <c r="C21">
        <v>0.56974147279564602</v>
      </c>
      <c r="D21">
        <v>0.57216124727262396</v>
      </c>
      <c r="E21">
        <v>0.45543772009682398</v>
      </c>
      <c r="F21">
        <v>0.71477416484841605</v>
      </c>
      <c r="G21">
        <v>0.57094879619554495</v>
      </c>
      <c r="H21" t="s">
        <v>114</v>
      </c>
      <c r="I21">
        <v>0.67969334330590803</v>
      </c>
      <c r="J21">
        <v>0.58610313487070698</v>
      </c>
      <c r="K21">
        <v>0.58312661464585103</v>
      </c>
      <c r="L21">
        <v>0.47198873022502902</v>
      </c>
      <c r="M21">
        <v>0.72208440976389998</v>
      </c>
      <c r="N21">
        <v>0.58461108607917101</v>
      </c>
      <c r="R21">
        <f t="shared" si="12"/>
        <v>3.0845240506075778E-2</v>
      </c>
      <c r="S21">
        <f t="shared" si="13"/>
        <v>3.9628343231290358E-2</v>
      </c>
      <c r="T21">
        <f t="shared" si="14"/>
        <v>3.680035572633681E-2</v>
      </c>
      <c r="U21">
        <f t="shared" si="15"/>
        <v>4.9615069974616795E-2</v>
      </c>
      <c r="V21">
        <f t="shared" si="16"/>
        <v>2.4533570484224592E-2</v>
      </c>
      <c r="W21">
        <f t="shared" si="17"/>
        <v>3.8127177194270521E-2</v>
      </c>
      <c r="Y21">
        <f t="shared" si="6"/>
        <v>0.67019862046040002</v>
      </c>
      <c r="Z21">
        <f t="shared" si="7"/>
        <v>0.56495631071235852</v>
      </c>
      <c r="AA21">
        <f t="shared" si="8"/>
        <v>0.56214902244138854</v>
      </c>
      <c r="AB21">
        <f t="shared" si="9"/>
        <v>0.45475053463742132</v>
      </c>
      <c r="AC21">
        <f t="shared" si="10"/>
        <v>0.70809934829425869</v>
      </c>
      <c r="AD21">
        <f t="shared" si="11"/>
        <v>0.563538847121685</v>
      </c>
    </row>
    <row r="22" spans="1:30">
      <c r="A22" t="s">
        <v>17</v>
      </c>
      <c r="B22">
        <v>0.65731387953610099</v>
      </c>
      <c r="C22">
        <v>0.56081606328256906</v>
      </c>
      <c r="D22">
        <v>0.56284067189180198</v>
      </c>
      <c r="E22">
        <v>0.43620158688441701</v>
      </c>
      <c r="F22">
        <v>0.71160380019271596</v>
      </c>
      <c r="G22">
        <v>0.56182654361377204</v>
      </c>
      <c r="H22" t="s">
        <v>114</v>
      </c>
      <c r="I22">
        <v>0.65426327599102396</v>
      </c>
      <c r="J22">
        <v>0.56274173169209196</v>
      </c>
      <c r="K22">
        <v>0.55735450799226005</v>
      </c>
      <c r="L22">
        <v>0.43082081831137897</v>
      </c>
      <c r="M22">
        <v>0.70666793140074502</v>
      </c>
      <c r="N22">
        <v>0.56003516462539904</v>
      </c>
      <c r="R22">
        <f t="shared" si="12"/>
        <v>3.6676581047096805E-2</v>
      </c>
      <c r="S22">
        <f t="shared" si="13"/>
        <v>4.553179364630363E-2</v>
      </c>
      <c r="T22">
        <f t="shared" si="14"/>
        <v>4.6587683253189953E-2</v>
      </c>
      <c r="U22">
        <f t="shared" si="15"/>
        <v>5.9687362605364551E-2</v>
      </c>
      <c r="V22">
        <f t="shared" si="16"/>
        <v>3.0536004477819678E-2</v>
      </c>
      <c r="W22">
        <f t="shared" si="17"/>
        <v>4.6015197375035191E-2</v>
      </c>
      <c r="Y22">
        <f t="shared" si="6"/>
        <v>0.65781600598354495</v>
      </c>
      <c r="Z22">
        <f t="shared" si="7"/>
        <v>0.55168310203889581</v>
      </c>
      <c r="AA22">
        <f t="shared" si="8"/>
        <v>0.55216102458546201</v>
      </c>
      <c r="AB22">
        <f t="shared" si="9"/>
        <v>0.43706531031347945</v>
      </c>
      <c r="AC22">
        <f t="shared" si="10"/>
        <v>0.70268766196144927</v>
      </c>
      <c r="AD22">
        <f t="shared" si="11"/>
        <v>0.55191431913472533</v>
      </c>
    </row>
    <row r="23" spans="1:30">
      <c r="A23" t="s">
        <v>18</v>
      </c>
      <c r="B23">
        <v>0.73849607182940502</v>
      </c>
      <c r="C23">
        <v>0.68844527694956703</v>
      </c>
      <c r="D23">
        <v>0.56643899639745898</v>
      </c>
      <c r="E23">
        <v>0.55338403276871295</v>
      </c>
      <c r="F23">
        <v>0.89603582647178004</v>
      </c>
      <c r="G23">
        <v>0.62151109872430899</v>
      </c>
      <c r="H23">
        <v>0.01</v>
      </c>
      <c r="I23">
        <v>0.73635003739715699</v>
      </c>
      <c r="J23">
        <v>0.71511786820915402</v>
      </c>
      <c r="K23">
        <v>0.56633521504642803</v>
      </c>
      <c r="L23">
        <v>0.54889228126617096</v>
      </c>
      <c r="M23">
        <v>0.89806713543437999</v>
      </c>
      <c r="N23">
        <v>0.63208936318895903</v>
      </c>
      <c r="R23">
        <f t="shared" si="12"/>
        <v>1.4214650204777598E-2</v>
      </c>
      <c r="S23">
        <f t="shared" si="13"/>
        <v>4.7660986289111272E-2</v>
      </c>
      <c r="T23">
        <f t="shared" si="14"/>
        <v>3.4603539655650134E-2</v>
      </c>
      <c r="U23">
        <f t="shared" si="15"/>
        <v>2.8317746697619196E-2</v>
      </c>
      <c r="V23">
        <f t="shared" si="16"/>
        <v>1.2395239589296426E-2</v>
      </c>
      <c r="W23">
        <f t="shared" si="17"/>
        <v>3.7133652574628424E-2</v>
      </c>
      <c r="Y23">
        <f t="shared" si="6"/>
        <v>0.72984708717692981</v>
      </c>
      <c r="Z23">
        <f t="shared" si="7"/>
        <v>0.68808247997366045</v>
      </c>
      <c r="AA23">
        <f t="shared" si="8"/>
        <v>0.54627245131411772</v>
      </c>
      <c r="AB23">
        <f t="shared" si="9"/>
        <v>0.5346527582264502</v>
      </c>
      <c r="AC23">
        <f t="shared" si="10"/>
        <v>0.88440179249083484</v>
      </c>
      <c r="AD23">
        <f t="shared" si="11"/>
        <v>0.6083383855004636</v>
      </c>
    </row>
    <row r="24" spans="1:30">
      <c r="A24" t="s">
        <v>19</v>
      </c>
      <c r="B24">
        <v>0.73999251777029496</v>
      </c>
      <c r="C24">
        <v>0.70807404816224995</v>
      </c>
      <c r="D24">
        <v>0.56561645021852403</v>
      </c>
      <c r="E24">
        <v>0.55728462880627605</v>
      </c>
      <c r="F24">
        <v>0.88654844489579598</v>
      </c>
      <c r="G24">
        <v>0.62887856998625702</v>
      </c>
      <c r="H24" t="s">
        <v>114</v>
      </c>
      <c r="I24">
        <v>0.73485415108451702</v>
      </c>
      <c r="J24">
        <v>0.71705776066969695</v>
      </c>
      <c r="K24">
        <v>0.55294748226549395</v>
      </c>
      <c r="L24">
        <v>0.54736399841101202</v>
      </c>
      <c r="M24">
        <v>0.88594461859438201</v>
      </c>
      <c r="N24">
        <v>0.62439944339895204</v>
      </c>
      <c r="R24">
        <f t="shared" si="12"/>
        <v>1.4329224164961718E-2</v>
      </c>
      <c r="S24">
        <f t="shared" si="13"/>
        <v>2.6802408097440163E-2</v>
      </c>
      <c r="T24">
        <f t="shared" si="14"/>
        <v>3.7892480961352941E-2</v>
      </c>
      <c r="U24">
        <f t="shared" si="15"/>
        <v>2.9264729839922489E-2</v>
      </c>
      <c r="V24">
        <f t="shared" si="16"/>
        <v>1.7195822747006973E-2</v>
      </c>
      <c r="W24">
        <f t="shared" si="17"/>
        <v>3.073083880859824E-2</v>
      </c>
      <c r="Y24">
        <f t="shared" si="6"/>
        <v>0.72700074794315583</v>
      </c>
      <c r="Z24">
        <f t="shared" si="7"/>
        <v>0.70440614814197722</v>
      </c>
      <c r="AA24">
        <f t="shared" si="8"/>
        <v>0.5277566293192919</v>
      </c>
      <c r="AB24">
        <f t="shared" si="9"/>
        <v>0.52903647286269473</v>
      </c>
      <c r="AC24">
        <f t="shared" si="10"/>
        <v>0.87053951374461302</v>
      </c>
      <c r="AD24">
        <f t="shared" si="11"/>
        <v>0.60300006161268493</v>
      </c>
    </row>
    <row r="25" spans="1:30">
      <c r="A25" t="s">
        <v>117</v>
      </c>
      <c r="B25">
        <v>0.734006734006734</v>
      </c>
      <c r="C25">
        <v>0.66044151581914401</v>
      </c>
      <c r="D25">
        <v>0.61411868710180395</v>
      </c>
      <c r="E25">
        <v>0.55004844042457102</v>
      </c>
      <c r="F25">
        <v>0.85281033472239898</v>
      </c>
      <c r="G25">
        <v>0.63643831915177695</v>
      </c>
      <c r="H25">
        <v>4</v>
      </c>
      <c r="I25">
        <v>0.74756918474195899</v>
      </c>
      <c r="J25">
        <v>0.65863871746746205</v>
      </c>
      <c r="K25">
        <v>0.59412467042919204</v>
      </c>
      <c r="L25">
        <v>0.57199871501648702</v>
      </c>
      <c r="M25">
        <v>0.86498577071101901</v>
      </c>
      <c r="N25">
        <v>0.62472054136937005</v>
      </c>
    </row>
    <row r="26" spans="1:30">
      <c r="A26" t="s">
        <v>118</v>
      </c>
      <c r="B26">
        <v>0.73045267489711896</v>
      </c>
      <c r="C26">
        <v>0.65864589343779201</v>
      </c>
      <c r="D26">
        <v>0.61875132936771304</v>
      </c>
      <c r="E26">
        <v>0.54580846356227097</v>
      </c>
      <c r="F26">
        <v>0.88954302492347903</v>
      </c>
      <c r="G26">
        <v>0.63807563516093502</v>
      </c>
      <c r="H26">
        <v>4</v>
      </c>
      <c r="I26">
        <v>0.74551234106207898</v>
      </c>
      <c r="J26">
        <v>0.66027438910386005</v>
      </c>
      <c r="K26">
        <v>0.59594914479620098</v>
      </c>
      <c r="L26">
        <v>0.56855602183287601</v>
      </c>
      <c r="M26">
        <v>0.89510881793659802</v>
      </c>
      <c r="N26">
        <v>0.62646487173449705</v>
      </c>
    </row>
    <row r="27" spans="1:30">
      <c r="A27" t="s">
        <v>20</v>
      </c>
      <c r="B27">
        <v>0.73176206509539798</v>
      </c>
      <c r="C27">
        <v>0.65891163631212601</v>
      </c>
      <c r="D27">
        <v>0.62296211515467304</v>
      </c>
      <c r="E27">
        <v>0.54849516371728402</v>
      </c>
      <c r="F27">
        <v>0.87947087575093896</v>
      </c>
      <c r="G27">
        <v>0.64043278238178403</v>
      </c>
      <c r="H27">
        <v>200</v>
      </c>
      <c r="I27">
        <v>0.74682124158563901</v>
      </c>
      <c r="J27">
        <v>0.63883535357154597</v>
      </c>
      <c r="K27">
        <v>0.60164971097589504</v>
      </c>
      <c r="L27">
        <v>0.57445191734554801</v>
      </c>
      <c r="M27">
        <v>0.89210900682659799</v>
      </c>
      <c r="N27">
        <v>0.61968518093803304</v>
      </c>
      <c r="Q27" t="s">
        <v>100</v>
      </c>
      <c r="R27" t="str">
        <f t="shared" ref="R27:W38" si="18">TEXT(ROUND(R1,3),"0.000")&amp;"±"&amp;TEXT(ROUND(R13,3),"0.000")</f>
        <v>0.732±0.012</v>
      </c>
      <c r="S27" t="str">
        <f t="shared" si="18"/>
        <v>0.674±0.019</v>
      </c>
      <c r="T27" t="str">
        <f t="shared" si="18"/>
        <v>0.571±0.040</v>
      </c>
      <c r="U27" t="str">
        <f t="shared" si="18"/>
        <v>0.540±0.025</v>
      </c>
      <c r="V27" t="str">
        <f t="shared" si="18"/>
        <v>0.852±0.013</v>
      </c>
      <c r="W27" t="str">
        <f t="shared" si="18"/>
        <v>0.617±0.022</v>
      </c>
      <c r="Y27" t="str">
        <f t="shared" ref="Y27:AD27" si="19">TEXT(ROUND(Y1,3),"0.000")&amp;"±"&amp;TEXT(ROUND(Y13,3),"0.000")</f>
        <v>0.733±0.731</v>
      </c>
      <c r="Z27" t="str">
        <f t="shared" si="19"/>
        <v>0.701±0.702</v>
      </c>
      <c r="AA27" t="str">
        <f t="shared" si="19"/>
        <v>0.562±0.558</v>
      </c>
      <c r="AB27" t="str">
        <f t="shared" si="19"/>
        <v>0.541±0.537</v>
      </c>
      <c r="AC27" t="str">
        <f t="shared" si="19"/>
        <v>0.858±0.856</v>
      </c>
      <c r="AD27" t="str">
        <f t="shared" si="19"/>
        <v>0.623±0.620</v>
      </c>
    </row>
    <row r="28" spans="1:30">
      <c r="A28" t="s">
        <v>21</v>
      </c>
      <c r="B28">
        <v>0.73307145529367701</v>
      </c>
      <c r="C28">
        <v>0.65350775050238297</v>
      </c>
      <c r="D28">
        <v>0.61946544115090296</v>
      </c>
      <c r="E28">
        <v>0.55040153080560805</v>
      </c>
      <c r="F28">
        <v>0.87973488984481396</v>
      </c>
      <c r="G28">
        <v>0.63603140995408103</v>
      </c>
      <c r="H28">
        <v>100</v>
      </c>
      <c r="I28">
        <v>0.74513836948391898</v>
      </c>
      <c r="J28">
        <v>0.64211344848269103</v>
      </c>
      <c r="K28">
        <v>0.60249746030650797</v>
      </c>
      <c r="L28">
        <v>0.57156893356237903</v>
      </c>
      <c r="M28">
        <v>0.88235389530613295</v>
      </c>
      <c r="N28">
        <v>0.62167496557753499</v>
      </c>
      <c r="Q28" t="s">
        <v>101</v>
      </c>
      <c r="R28" t="str">
        <f t="shared" si="18"/>
        <v>0.729±0.012</v>
      </c>
      <c r="S28" t="str">
        <f t="shared" si="18"/>
        <v>0.666±0.015</v>
      </c>
      <c r="T28" t="str">
        <f t="shared" si="18"/>
        <v>0.570±0.046</v>
      </c>
      <c r="U28" t="str">
        <f t="shared" si="18"/>
        <v>0.536±0.026</v>
      </c>
      <c r="V28" t="str">
        <f t="shared" si="18"/>
        <v>0.880±0.018</v>
      </c>
      <c r="W28" t="str">
        <f t="shared" si="18"/>
        <v>0.613±0.027</v>
      </c>
      <c r="Y28" t="str">
        <f t="shared" ref="Y28:AD28" si="20">TEXT(ROUND(Y2,3),"0.000")&amp;"±"&amp;TEXT(ROUND(Y14,3),"0.000")</f>
        <v>0.730±0.728</v>
      </c>
      <c r="Z28" t="str">
        <f t="shared" si="20"/>
        <v>0.688±0.689</v>
      </c>
      <c r="AA28" t="str">
        <f t="shared" si="20"/>
        <v>0.564±0.559</v>
      </c>
      <c r="AB28" t="str">
        <f t="shared" si="20"/>
        <v>0.537±0.533</v>
      </c>
      <c r="AC28" t="str">
        <f t="shared" si="20"/>
        <v>0.883±0.881</v>
      </c>
      <c r="AD28" t="str">
        <f t="shared" si="20"/>
        <v>0.618±0.616</v>
      </c>
    </row>
    <row r="29" spans="1:30">
      <c r="A29" t="s">
        <v>22</v>
      </c>
      <c r="B29">
        <v>0.73101384212495302</v>
      </c>
      <c r="C29">
        <v>0.65011641625662797</v>
      </c>
      <c r="D29">
        <v>0.61352439184260699</v>
      </c>
      <c r="E29">
        <v>0.54776189535186104</v>
      </c>
      <c r="F29">
        <v>0.87660064506805702</v>
      </c>
      <c r="G29">
        <v>0.63129059516637598</v>
      </c>
      <c r="H29">
        <v>50</v>
      </c>
      <c r="I29">
        <v>0.74233358264771798</v>
      </c>
      <c r="J29">
        <v>0.64031618936471202</v>
      </c>
      <c r="K29">
        <v>0.60977968280741102</v>
      </c>
      <c r="L29">
        <v>0.567794558853567</v>
      </c>
      <c r="M29">
        <v>0.89611080008939703</v>
      </c>
      <c r="N29">
        <v>0.62467497339836597</v>
      </c>
      <c r="Q29" t="s">
        <v>102</v>
      </c>
      <c r="R29" t="str">
        <f t="shared" si="18"/>
        <v>0.730±0.012</v>
      </c>
      <c r="S29" t="str">
        <f t="shared" si="18"/>
        <v>0.656±0.010</v>
      </c>
      <c r="T29" t="str">
        <f t="shared" si="18"/>
        <v>0.586±0.035</v>
      </c>
      <c r="U29" t="str">
        <f t="shared" si="18"/>
        <v>0.540±0.025</v>
      </c>
      <c r="V29" t="str">
        <f t="shared" si="18"/>
        <v>0.876±0.011</v>
      </c>
      <c r="W29" t="str">
        <f t="shared" si="18"/>
        <v>0.618±0.020</v>
      </c>
      <c r="Y29" t="str">
        <f t="shared" ref="Y29:AD29" si="21">TEXT(ROUND(Y3,3),"0.000")&amp;"±"&amp;TEXT(ROUND(Y15,3),"0.000")</f>
        <v>0.731±0.729</v>
      </c>
      <c r="Z29" t="str">
        <f t="shared" si="21"/>
        <v>0.663±0.660</v>
      </c>
      <c r="AA29" t="str">
        <f t="shared" si="21"/>
        <v>0.580±0.576</v>
      </c>
      <c r="AB29" t="str">
        <f t="shared" si="21"/>
        <v>0.541±0.538</v>
      </c>
      <c r="AC29" t="str">
        <f t="shared" si="21"/>
        <v>0.883±0.880</v>
      </c>
      <c r="AD29" t="str">
        <f t="shared" si="21"/>
        <v>0.618±0.615</v>
      </c>
    </row>
    <row r="30" spans="1:30">
      <c r="A30" t="s">
        <v>23</v>
      </c>
      <c r="B30">
        <v>0.72895622895622803</v>
      </c>
      <c r="C30">
        <v>0.64817739035487199</v>
      </c>
      <c r="D30">
        <v>0.61133263767470003</v>
      </c>
      <c r="E30">
        <v>0.54374637978629303</v>
      </c>
      <c r="F30">
        <v>0.87465548112900504</v>
      </c>
      <c r="G30">
        <v>0.62921609976644699</v>
      </c>
      <c r="H30">
        <v>20</v>
      </c>
      <c r="I30">
        <v>0.74139865370231794</v>
      </c>
      <c r="J30">
        <v>0.63835567852085695</v>
      </c>
      <c r="K30">
        <v>0.60423553731933499</v>
      </c>
      <c r="L30">
        <v>0.56688119993978203</v>
      </c>
      <c r="M30">
        <v>0.89120805644648105</v>
      </c>
      <c r="N30">
        <v>0.62082715778912301</v>
      </c>
      <c r="Q30" t="s">
        <v>103</v>
      </c>
      <c r="R30" t="str">
        <f t="shared" si="18"/>
        <v>0.730±0.014</v>
      </c>
      <c r="S30" t="str">
        <f t="shared" si="18"/>
        <v>0.659±0.012</v>
      </c>
      <c r="T30" t="str">
        <f t="shared" si="18"/>
        <v>0.584±0.033</v>
      </c>
      <c r="U30" t="str">
        <f t="shared" si="18"/>
        <v>0.540±0.028</v>
      </c>
      <c r="V30" t="str">
        <f t="shared" si="18"/>
        <v>0.873±0.014</v>
      </c>
      <c r="W30" t="str">
        <f t="shared" si="18"/>
        <v>0.618±0.020</v>
      </c>
      <c r="Y30" t="str">
        <f t="shared" ref="Y30:AD30" si="22">TEXT(ROUND(Y4,3),"0.000")&amp;"±"&amp;TEXT(ROUND(Y16,3),"0.000")</f>
        <v>0.731±0.729</v>
      </c>
      <c r="Z30" t="str">
        <f t="shared" si="22"/>
        <v>0.662±0.659</v>
      </c>
      <c r="AA30" t="str">
        <f t="shared" si="22"/>
        <v>0.577±0.572</v>
      </c>
      <c r="AB30" t="str">
        <f t="shared" si="22"/>
        <v>0.540±0.537</v>
      </c>
      <c r="AC30" t="str">
        <f t="shared" si="22"/>
        <v>0.878±0.876</v>
      </c>
      <c r="AD30" t="str">
        <f t="shared" si="22"/>
        <v>0.616±0.612</v>
      </c>
    </row>
    <row r="31" spans="1:30">
      <c r="A31" t="s">
        <v>24</v>
      </c>
      <c r="B31">
        <v>0.73045267489711896</v>
      </c>
      <c r="C31">
        <v>0.66054944176461605</v>
      </c>
      <c r="D31">
        <v>0.612762677309306</v>
      </c>
      <c r="E31">
        <v>0.54351440901897996</v>
      </c>
      <c r="F31">
        <v>0.89171999889117304</v>
      </c>
      <c r="G31">
        <v>0.63575935289964103</v>
      </c>
      <c r="H31">
        <v>20</v>
      </c>
      <c r="I31">
        <v>0.74607329842931902</v>
      </c>
      <c r="J31">
        <v>0.65788949049901402</v>
      </c>
      <c r="K31">
        <v>0.60672743279418095</v>
      </c>
      <c r="L31">
        <v>0.57162837731758498</v>
      </c>
      <c r="M31">
        <v>0.90153873089647696</v>
      </c>
      <c r="N31">
        <v>0.63127354107089595</v>
      </c>
      <c r="Q31" t="s">
        <v>104</v>
      </c>
      <c r="R31" t="str">
        <f t="shared" si="18"/>
        <v>0.730±0.012</v>
      </c>
      <c r="S31" t="str">
        <f t="shared" si="18"/>
        <v>0.661±0.014</v>
      </c>
      <c r="T31" t="str">
        <f t="shared" si="18"/>
        <v>0.583±0.038</v>
      </c>
      <c r="U31" t="str">
        <f t="shared" si="18"/>
        <v>0.539±0.025</v>
      </c>
      <c r="V31" t="str">
        <f t="shared" si="18"/>
        <v>0.872±0.011</v>
      </c>
      <c r="W31" t="str">
        <f t="shared" si="18"/>
        <v>0.619±0.019</v>
      </c>
      <c r="Y31" t="str">
        <f t="shared" ref="Y31:AD31" si="23">TEXT(ROUND(Y5,3),"0.000")&amp;"±"&amp;TEXT(ROUND(Y17,3),"0.000")</f>
        <v>0.730±0.728</v>
      </c>
      <c r="Z31" t="str">
        <f t="shared" si="23"/>
        <v>0.658±0.657</v>
      </c>
      <c r="AA31" t="str">
        <f t="shared" si="23"/>
        <v>0.582±0.578</v>
      </c>
      <c r="AB31" t="str">
        <f t="shared" si="23"/>
        <v>0.539±0.535</v>
      </c>
      <c r="AC31" t="str">
        <f t="shared" si="23"/>
        <v>0.886±0.884</v>
      </c>
      <c r="AD31" t="str">
        <f t="shared" si="23"/>
        <v>0.617±0.614</v>
      </c>
    </row>
    <row r="32" spans="1:30">
      <c r="A32" t="s">
        <v>25</v>
      </c>
      <c r="B32">
        <v>0.69509913954358304</v>
      </c>
      <c r="C32">
        <v>0.59398500467747495</v>
      </c>
      <c r="D32">
        <v>0.73243589139955001</v>
      </c>
      <c r="E32">
        <v>0.53175604124386799</v>
      </c>
      <c r="F32">
        <v>0.89769120852390305</v>
      </c>
      <c r="G32">
        <v>0.65598474460952505</v>
      </c>
      <c r="H32" t="s">
        <v>114</v>
      </c>
      <c r="I32">
        <v>0.69783096484667095</v>
      </c>
      <c r="J32">
        <v>0.59371324963601502</v>
      </c>
      <c r="K32">
        <v>0.73342065206247098</v>
      </c>
      <c r="L32">
        <v>0.54214242076209196</v>
      </c>
      <c r="M32">
        <v>0.90472800294614297</v>
      </c>
      <c r="N32">
        <v>0.65621345084906701</v>
      </c>
      <c r="Q32" t="s">
        <v>105</v>
      </c>
      <c r="R32" t="str">
        <f t="shared" si="18"/>
        <v>0.728±0.011</v>
      </c>
      <c r="S32" t="str">
        <f t="shared" si="18"/>
        <v>0.651±0.009</v>
      </c>
      <c r="T32" t="str">
        <f t="shared" si="18"/>
        <v>0.584±0.034</v>
      </c>
      <c r="U32" t="str">
        <f t="shared" si="18"/>
        <v>0.538±0.023</v>
      </c>
      <c r="V32" t="str">
        <f t="shared" si="18"/>
        <v>0.873±0.012</v>
      </c>
      <c r="W32" t="str">
        <f t="shared" si="18"/>
        <v>0.615±0.020</v>
      </c>
      <c r="Y32" t="str">
        <f t="shared" ref="Y32:AD32" si="24">TEXT(ROUND(Y6,3),"0.000")&amp;"±"&amp;TEXT(ROUND(Y18,3),"0.000")</f>
        <v>0.727±0.725</v>
      </c>
      <c r="Z32" t="str">
        <f t="shared" si="24"/>
        <v>0.649±0.647</v>
      </c>
      <c r="AA32" t="str">
        <f t="shared" si="24"/>
        <v>0.577±0.574</v>
      </c>
      <c r="AB32" t="str">
        <f t="shared" si="24"/>
        <v>0.534±0.530</v>
      </c>
      <c r="AC32" t="str">
        <f t="shared" si="24"/>
        <v>0.882±0.880</v>
      </c>
      <c r="AD32" t="str">
        <f t="shared" si="24"/>
        <v>0.611±0.608</v>
      </c>
    </row>
    <row r="33" spans="1:30">
      <c r="A33" t="s">
        <v>26</v>
      </c>
      <c r="B33">
        <v>0.70033670033670004</v>
      </c>
      <c r="C33">
        <v>0.60524059188592805</v>
      </c>
      <c r="D33">
        <v>0.60982911426808695</v>
      </c>
      <c r="E33">
        <v>0.50190686051904598</v>
      </c>
      <c r="F33">
        <v>0.73988607617872404</v>
      </c>
      <c r="G33">
        <v>0.607526189155282</v>
      </c>
      <c r="H33" t="s">
        <v>114</v>
      </c>
      <c r="I33">
        <v>0.70418848167539205</v>
      </c>
      <c r="J33">
        <v>0.60097190023496505</v>
      </c>
      <c r="K33">
        <v>0.60779598953231095</v>
      </c>
      <c r="L33">
        <v>0.51380606624277902</v>
      </c>
      <c r="M33">
        <v>0.73853065968820697</v>
      </c>
      <c r="N33">
        <v>0.60436468221330597</v>
      </c>
      <c r="Q33" t="s">
        <v>106</v>
      </c>
      <c r="R33" t="str">
        <f t="shared" si="18"/>
        <v>0.728±0.012</v>
      </c>
      <c r="S33" t="str">
        <f t="shared" si="18"/>
        <v>0.652±0.015</v>
      </c>
      <c r="T33" t="str">
        <f t="shared" si="18"/>
        <v>0.583±0.037</v>
      </c>
      <c r="U33" t="str">
        <f t="shared" si="18"/>
        <v>0.536±0.024</v>
      </c>
      <c r="V33" t="str">
        <f t="shared" si="18"/>
        <v>0.883±0.012</v>
      </c>
      <c r="W33" t="str">
        <f t="shared" si="18"/>
        <v>0.615±0.023</v>
      </c>
      <c r="Y33" t="str">
        <f t="shared" ref="Y33:AD33" si="25">TEXT(ROUND(Y7,3),"0.000")&amp;"±"&amp;TEXT(ROUND(Y19,3),"0.000")</f>
        <v>0.730±0.728</v>
      </c>
      <c r="Z33" t="str">
        <f t="shared" si="25"/>
        <v>0.666±0.664</v>
      </c>
      <c r="AA33" t="str">
        <f t="shared" si="25"/>
        <v>0.578±0.575</v>
      </c>
      <c r="AB33" t="str">
        <f t="shared" si="25"/>
        <v>0.538±0.535</v>
      </c>
      <c r="AC33" t="str">
        <f t="shared" si="25"/>
        <v>0.890±0.888</v>
      </c>
      <c r="AD33" t="str">
        <f t="shared" si="25"/>
        <v>0.619±0.616</v>
      </c>
    </row>
    <row r="34" spans="1:30">
      <c r="A34" t="s">
        <v>27</v>
      </c>
      <c r="B34">
        <v>0.70220725776281301</v>
      </c>
      <c r="C34">
        <v>0.62082327385979996</v>
      </c>
      <c r="D34">
        <v>0.61974134622865695</v>
      </c>
      <c r="E34">
        <v>0.50602238687993795</v>
      </c>
      <c r="F34">
        <v>0.74699210964152596</v>
      </c>
      <c r="G34">
        <v>0.62028183825606797</v>
      </c>
      <c r="H34" t="s">
        <v>114</v>
      </c>
      <c r="I34">
        <v>0.701196709050112</v>
      </c>
      <c r="J34">
        <v>0.59198835515081405</v>
      </c>
      <c r="K34">
        <v>0.58994087424536701</v>
      </c>
      <c r="L34">
        <v>0.50987196821565095</v>
      </c>
      <c r="M34">
        <v>0.72709679575194797</v>
      </c>
      <c r="N34">
        <v>0.59096284125093601</v>
      </c>
      <c r="Q34" t="s">
        <v>107</v>
      </c>
      <c r="R34" t="str">
        <f t="shared" si="18"/>
        <v>0.665±0.031</v>
      </c>
      <c r="S34" t="str">
        <f t="shared" si="18"/>
        <v>0.569±0.022</v>
      </c>
      <c r="T34" t="str">
        <f t="shared" si="18"/>
        <v>0.708±0.035</v>
      </c>
      <c r="U34" t="str">
        <f t="shared" si="18"/>
        <v>0.499±0.032</v>
      </c>
      <c r="V34" t="str">
        <f t="shared" si="18"/>
        <v>0.892±0.017</v>
      </c>
      <c r="W34" t="str">
        <f t="shared" si="18"/>
        <v>0.631±0.025</v>
      </c>
      <c r="Y34" t="str">
        <f t="shared" ref="Y34:AD34" si="26">TEXT(ROUND(Y8,3),"0.000")&amp;"±"&amp;TEXT(ROUND(Y20,3),"0.000")</f>
        <v>0.661±0.660</v>
      </c>
      <c r="Z34" t="str">
        <f t="shared" si="26"/>
        <v>0.567±0.564</v>
      </c>
      <c r="AA34" t="str">
        <f t="shared" si="26"/>
        <v>0.708±0.704</v>
      </c>
      <c r="AB34" t="str">
        <f t="shared" si="26"/>
        <v>0.499±0.496</v>
      </c>
      <c r="AC34" t="str">
        <f t="shared" si="26"/>
        <v>0.893±0.890</v>
      </c>
      <c r="AD34" t="str">
        <f t="shared" si="26"/>
        <v>0.629±0.626</v>
      </c>
    </row>
    <row r="35" spans="1:30">
      <c r="A35" t="s">
        <v>28</v>
      </c>
      <c r="B35">
        <v>0.73419378974934502</v>
      </c>
      <c r="C35">
        <v>0.54705000407481996</v>
      </c>
      <c r="D35">
        <v>0.49706688623101197</v>
      </c>
      <c r="E35">
        <v>0.53865482128340503</v>
      </c>
      <c r="F35">
        <v>0.87155985726718599</v>
      </c>
      <c r="G35">
        <v>0.52086206949201797</v>
      </c>
      <c r="H35">
        <v>1E-3</v>
      </c>
      <c r="I35">
        <v>0.74981301421091995</v>
      </c>
      <c r="J35">
        <v>0.56109550782888296</v>
      </c>
      <c r="K35">
        <v>0.517409639533428</v>
      </c>
      <c r="L35">
        <v>0.56818910506429898</v>
      </c>
      <c r="M35">
        <v>0.88515826703150202</v>
      </c>
      <c r="N35">
        <v>0.53836780503012305</v>
      </c>
      <c r="Q35" t="s">
        <v>108</v>
      </c>
      <c r="R35" t="str">
        <f t="shared" si="18"/>
        <v>0.679±0.031</v>
      </c>
      <c r="S35" t="str">
        <f t="shared" si="18"/>
        <v>0.573±0.040</v>
      </c>
      <c r="T35" t="str">
        <f t="shared" si="18"/>
        <v>0.570±0.037</v>
      </c>
      <c r="U35" t="str">
        <f t="shared" si="18"/>
        <v>0.468±0.050</v>
      </c>
      <c r="V35" t="str">
        <f t="shared" si="18"/>
        <v>0.713±0.025</v>
      </c>
      <c r="W35" t="str">
        <f t="shared" si="18"/>
        <v>0.572±0.038</v>
      </c>
      <c r="Y35" t="str">
        <f t="shared" ref="Y35:AD35" si="27">TEXT(ROUND(Y9,3),"0.000")&amp;"±"&amp;TEXT(ROUND(Y21,3),"0.000")</f>
        <v>0.673±0.670</v>
      </c>
      <c r="Z35" t="str">
        <f t="shared" si="27"/>
        <v>0.568±0.565</v>
      </c>
      <c r="AA35" t="str">
        <f t="shared" si="27"/>
        <v>0.565±0.562</v>
      </c>
      <c r="AB35" t="str">
        <f t="shared" si="27"/>
        <v>0.459±0.455</v>
      </c>
      <c r="AC35" t="str">
        <f t="shared" si="27"/>
        <v>0.710±0.708</v>
      </c>
      <c r="AD35" t="str">
        <f t="shared" si="27"/>
        <v>0.566±0.564</v>
      </c>
    </row>
    <row r="36" spans="1:30">
      <c r="A36" t="s">
        <v>29</v>
      </c>
      <c r="B36">
        <v>0.731949120838009</v>
      </c>
      <c r="C36">
        <v>0.682614573406082</v>
      </c>
      <c r="D36">
        <v>0.58015992777236003</v>
      </c>
      <c r="E36">
        <v>0.54165498713749605</v>
      </c>
      <c r="F36">
        <v>0.87744385216154297</v>
      </c>
      <c r="G36">
        <v>0.62723094461292195</v>
      </c>
      <c r="H36" t="s">
        <v>114</v>
      </c>
      <c r="I36">
        <v>0.747195213163799</v>
      </c>
      <c r="J36">
        <v>0.68087908639179195</v>
      </c>
      <c r="K36">
        <v>0.577066766418869</v>
      </c>
      <c r="L36">
        <v>0.56908231249221997</v>
      </c>
      <c r="M36">
        <v>0.88500455959928104</v>
      </c>
      <c r="N36">
        <v>0.62468935658629599</v>
      </c>
      <c r="Q36" t="s">
        <v>109</v>
      </c>
      <c r="R36" t="str">
        <f t="shared" si="18"/>
        <v>0.666±0.037</v>
      </c>
      <c r="S36" t="str">
        <f t="shared" si="18"/>
        <v>0.560±0.046</v>
      </c>
      <c r="T36" t="str">
        <f t="shared" si="18"/>
        <v>0.560±0.047</v>
      </c>
      <c r="U36" t="str">
        <f t="shared" si="18"/>
        <v>0.449±0.060</v>
      </c>
      <c r="V36" t="str">
        <f t="shared" si="18"/>
        <v>0.708±0.031</v>
      </c>
      <c r="W36" t="str">
        <f t="shared" si="18"/>
        <v>0.560±0.046</v>
      </c>
      <c r="Y36" t="str">
        <f t="shared" ref="Y36:AD36" si="28">TEXT(ROUND(Y10,3),"0.000")&amp;"±"&amp;TEXT(ROUND(Y22,3),"0.000")</f>
        <v>0.661±0.658</v>
      </c>
      <c r="Z36" t="str">
        <f t="shared" si="28"/>
        <v>0.556±0.552</v>
      </c>
      <c r="AA36" t="str">
        <f t="shared" si="28"/>
        <v>0.556±0.552</v>
      </c>
      <c r="AB36" t="str">
        <f t="shared" si="28"/>
        <v>0.441±0.437</v>
      </c>
      <c r="AC36" t="str">
        <f t="shared" si="28"/>
        <v>0.705±0.703</v>
      </c>
      <c r="AD36" t="str">
        <f t="shared" si="28"/>
        <v>0.556±0.552</v>
      </c>
    </row>
    <row r="37" spans="1:30">
      <c r="A37" t="s">
        <v>119</v>
      </c>
      <c r="B37">
        <v>0.73924429479984999</v>
      </c>
      <c r="C37">
        <v>0.68122819447070904</v>
      </c>
      <c r="D37">
        <v>0.60282454376230299</v>
      </c>
      <c r="E37">
        <v>0.55579236467528903</v>
      </c>
      <c r="F37">
        <v>0.85854341350312902</v>
      </c>
      <c r="G37">
        <v>0.63963272426790596</v>
      </c>
      <c r="H37">
        <v>1</v>
      </c>
      <c r="I37">
        <v>0.74177262528047805</v>
      </c>
      <c r="J37">
        <v>0.71334354174187198</v>
      </c>
      <c r="K37">
        <v>0.58610965750210697</v>
      </c>
      <c r="L37">
        <v>0.55770189220696498</v>
      </c>
      <c r="M37">
        <v>0.86059277811770496</v>
      </c>
      <c r="N37">
        <v>0.64349764835689005</v>
      </c>
      <c r="Q37" t="s">
        <v>110</v>
      </c>
      <c r="R37" t="str">
        <f t="shared" si="18"/>
        <v>0.731±0.014</v>
      </c>
      <c r="S37" t="str">
        <f t="shared" si="18"/>
        <v>0.676±0.048</v>
      </c>
      <c r="T37" t="str">
        <f t="shared" si="18"/>
        <v>0.549±0.035</v>
      </c>
      <c r="U37" t="str">
        <f t="shared" si="18"/>
        <v>0.539±0.028</v>
      </c>
      <c r="V37" t="str">
        <f t="shared" si="18"/>
        <v>0.882±0.012</v>
      </c>
      <c r="W37" t="str">
        <f t="shared" si="18"/>
        <v>0.605±0.037</v>
      </c>
      <c r="Y37" t="str">
        <f t="shared" ref="Y37:AD37" si="29">TEXT(ROUND(Y11,3),"0.000")&amp;"±"&amp;TEXT(ROUND(Y23,3),"0.000")</f>
        <v>0.732±0.730</v>
      </c>
      <c r="Z37" t="str">
        <f t="shared" si="29"/>
        <v>0.690±0.688</v>
      </c>
      <c r="AA37" t="str">
        <f t="shared" si="29"/>
        <v>0.551±0.546</v>
      </c>
      <c r="AB37" t="str">
        <f t="shared" si="29"/>
        <v>0.538±0.535</v>
      </c>
      <c r="AC37" t="str">
        <f t="shared" si="29"/>
        <v>0.887±0.884</v>
      </c>
      <c r="AD37" t="str">
        <f t="shared" si="29"/>
        <v>0.612±0.608</v>
      </c>
    </row>
    <row r="38" spans="1:30">
      <c r="A38" t="s">
        <v>120</v>
      </c>
      <c r="B38">
        <v>0.738309016086793</v>
      </c>
      <c r="C38">
        <v>0.678776877333925</v>
      </c>
      <c r="D38">
        <v>0.60454221028314103</v>
      </c>
      <c r="E38">
        <v>0.55448488928381401</v>
      </c>
      <c r="F38">
        <v>0.88979349656458095</v>
      </c>
      <c r="G38">
        <v>0.63951246057517497</v>
      </c>
      <c r="H38">
        <v>1</v>
      </c>
      <c r="I38">
        <v>0.73578908002991705</v>
      </c>
      <c r="J38">
        <v>0.684635122874098</v>
      </c>
      <c r="K38">
        <v>0.58566008663428604</v>
      </c>
      <c r="L38">
        <v>0.54836304823753401</v>
      </c>
      <c r="M38">
        <v>0.88901076094360099</v>
      </c>
      <c r="N38">
        <v>0.63129178536459396</v>
      </c>
      <c r="Q38" t="s">
        <v>111</v>
      </c>
      <c r="R38" t="str">
        <f t="shared" si="18"/>
        <v>0.729±0.014</v>
      </c>
      <c r="S38" t="str">
        <f t="shared" si="18"/>
        <v>0.704±0.027</v>
      </c>
      <c r="T38" t="str">
        <f t="shared" si="18"/>
        <v>0.535±0.038</v>
      </c>
      <c r="U38" t="str">
        <f t="shared" si="18"/>
        <v>0.534±0.029</v>
      </c>
      <c r="V38" t="str">
        <f t="shared" si="18"/>
        <v>0.872±0.017</v>
      </c>
      <c r="W38" t="str">
        <f t="shared" si="18"/>
        <v>0.608±0.031</v>
      </c>
      <c r="Y38" t="str">
        <f t="shared" ref="Y38:AD38" si="30">TEXT(ROUND(Y12,3),"0.000")&amp;"±"&amp;TEXT(ROUND(Y24,3),"0.000")</f>
        <v>0.729±0.727</v>
      </c>
      <c r="Z38" t="str">
        <f t="shared" si="30"/>
        <v>0.709±0.704</v>
      </c>
      <c r="AA38" t="str">
        <f t="shared" si="30"/>
        <v>0.532±0.528</v>
      </c>
      <c r="AB38" t="str">
        <f t="shared" si="30"/>
        <v>0.533±0.529</v>
      </c>
      <c r="AC38" t="str">
        <f t="shared" si="30"/>
        <v>0.873±0.871</v>
      </c>
      <c r="AD38" t="str">
        <f t="shared" si="30"/>
        <v>0.608±0.603</v>
      </c>
    </row>
    <row r="39" spans="1:30">
      <c r="A39" t="s">
        <v>30</v>
      </c>
      <c r="B39">
        <v>0.738309016086793</v>
      </c>
      <c r="C39">
        <v>0.66830303663340396</v>
      </c>
      <c r="D39">
        <v>0.608717354716654</v>
      </c>
      <c r="E39">
        <v>0.556376913215054</v>
      </c>
      <c r="F39">
        <v>0.87565900669700203</v>
      </c>
      <c r="G39">
        <v>0.637120063804962</v>
      </c>
      <c r="H39">
        <v>100</v>
      </c>
      <c r="I39">
        <v>0.73990276738967797</v>
      </c>
      <c r="J39">
        <v>0.67182589143646398</v>
      </c>
      <c r="K39">
        <v>0.60811939634995804</v>
      </c>
      <c r="L39">
        <v>0.55846743748099403</v>
      </c>
      <c r="M39">
        <v>0.88412488657453803</v>
      </c>
      <c r="N39">
        <v>0.63838721772111795</v>
      </c>
    </row>
    <row r="40" spans="1:30">
      <c r="A40" t="s">
        <v>31</v>
      </c>
      <c r="B40">
        <v>0.737186681631126</v>
      </c>
      <c r="C40">
        <v>0.66197715964054804</v>
      </c>
      <c r="D40">
        <v>0.59910758089707705</v>
      </c>
      <c r="E40">
        <v>0.55397430997585995</v>
      </c>
      <c r="F40">
        <v>0.87258003326239597</v>
      </c>
      <c r="G40">
        <v>0.62897523373772701</v>
      </c>
      <c r="H40">
        <v>100</v>
      </c>
      <c r="I40">
        <v>0.74214659685863804</v>
      </c>
      <c r="J40">
        <v>0.67278852160733804</v>
      </c>
      <c r="K40">
        <v>0.61075158190685497</v>
      </c>
      <c r="L40">
        <v>0.56264835251725798</v>
      </c>
      <c r="M40">
        <v>0.87812895997116602</v>
      </c>
      <c r="N40">
        <v>0.64027084581999205</v>
      </c>
    </row>
    <row r="41" spans="1:30">
      <c r="A41" t="s">
        <v>32</v>
      </c>
      <c r="B41">
        <v>0.73569023569023495</v>
      </c>
      <c r="C41">
        <v>0.66727612948575898</v>
      </c>
      <c r="D41">
        <v>0.59883174173717202</v>
      </c>
      <c r="E41">
        <v>0.55028421308539099</v>
      </c>
      <c r="F41">
        <v>0.85867546132883699</v>
      </c>
      <c r="G41">
        <v>0.63120392175373896</v>
      </c>
      <c r="H41">
        <v>20</v>
      </c>
      <c r="I41">
        <v>0.73990276738967797</v>
      </c>
      <c r="J41">
        <v>0.66933016870210804</v>
      </c>
      <c r="K41">
        <v>0.61477211237187701</v>
      </c>
      <c r="L41">
        <v>0.55835962015936402</v>
      </c>
      <c r="M41">
        <v>0.88985191802581898</v>
      </c>
      <c r="N41">
        <v>0.64089212791221795</v>
      </c>
    </row>
    <row r="42" spans="1:30">
      <c r="A42" t="s">
        <v>33</v>
      </c>
      <c r="B42">
        <v>0.73681257014590296</v>
      </c>
      <c r="C42">
        <v>0.67126011134316299</v>
      </c>
      <c r="D42">
        <v>0.60918237909595296</v>
      </c>
      <c r="E42">
        <v>0.55279314132115098</v>
      </c>
      <c r="F42">
        <v>0.86845978362281695</v>
      </c>
      <c r="G42">
        <v>0.63871643540977296</v>
      </c>
      <c r="H42">
        <v>20</v>
      </c>
      <c r="I42">
        <v>0.73578908002991705</v>
      </c>
      <c r="J42">
        <v>0.660316055333248</v>
      </c>
      <c r="K42">
        <v>0.60800401104286605</v>
      </c>
      <c r="L42">
        <v>0.55182001327456198</v>
      </c>
      <c r="M42">
        <v>0.88602429557565998</v>
      </c>
      <c r="N42">
        <v>0.63308122427759905</v>
      </c>
    </row>
    <row r="43" spans="1:30">
      <c r="A43" t="s">
        <v>34</v>
      </c>
      <c r="B43">
        <v>0.73456790123456694</v>
      </c>
      <c r="C43">
        <v>0.66511759254620395</v>
      </c>
      <c r="D43">
        <v>0.61464786315047604</v>
      </c>
      <c r="E43">
        <v>0.55097109284869905</v>
      </c>
      <c r="F43">
        <v>0.887873114611336</v>
      </c>
      <c r="G43">
        <v>0.63888754799958702</v>
      </c>
      <c r="H43">
        <v>20</v>
      </c>
      <c r="I43">
        <v>0.73896783844427805</v>
      </c>
      <c r="J43">
        <v>0.68856663640225901</v>
      </c>
      <c r="K43">
        <v>0.59973478252565604</v>
      </c>
      <c r="L43">
        <v>0.55401685369995102</v>
      </c>
      <c r="M43">
        <v>0.89378588032083905</v>
      </c>
      <c r="N43">
        <v>0.64108811163272905</v>
      </c>
    </row>
    <row r="44" spans="1:30">
      <c r="A44" t="s">
        <v>35</v>
      </c>
      <c r="B44">
        <v>0.68817807706696599</v>
      </c>
      <c r="C44">
        <v>0.58371936023442506</v>
      </c>
      <c r="D44">
        <v>0.72164765627422101</v>
      </c>
      <c r="E44">
        <v>0.51911088331072097</v>
      </c>
      <c r="F44">
        <v>0.90083897566586002</v>
      </c>
      <c r="G44">
        <v>0.64539658641247799</v>
      </c>
      <c r="H44" t="s">
        <v>114</v>
      </c>
      <c r="I44">
        <v>0.69166043380703002</v>
      </c>
      <c r="J44">
        <v>0.58471145077986697</v>
      </c>
      <c r="K44">
        <v>0.72463009689403002</v>
      </c>
      <c r="L44">
        <v>0.52830385867977103</v>
      </c>
      <c r="M44">
        <v>0.90180981456300202</v>
      </c>
      <c r="N44">
        <v>0.64719479189579698</v>
      </c>
    </row>
    <row r="45" spans="1:30">
      <c r="A45" t="s">
        <v>36</v>
      </c>
      <c r="B45">
        <v>0.70389075944631496</v>
      </c>
      <c r="C45">
        <v>0.60959843372872302</v>
      </c>
      <c r="D45">
        <v>0.60171451023909395</v>
      </c>
      <c r="E45">
        <v>0.50937462307204195</v>
      </c>
      <c r="F45">
        <v>0.734476340159396</v>
      </c>
      <c r="G45">
        <v>0.60563081542261299</v>
      </c>
      <c r="H45" t="s">
        <v>114</v>
      </c>
      <c r="I45">
        <v>0.69203440538519001</v>
      </c>
      <c r="J45">
        <v>0.59624695869517397</v>
      </c>
      <c r="K45">
        <v>0.58489516783458995</v>
      </c>
      <c r="L45">
        <v>0.48959477008878799</v>
      </c>
      <c r="M45">
        <v>0.72326344522305996</v>
      </c>
      <c r="N45">
        <v>0.59051651303216701</v>
      </c>
    </row>
    <row r="46" spans="1:30">
      <c r="A46" t="s">
        <v>37</v>
      </c>
      <c r="B46">
        <v>0.68855218855218803</v>
      </c>
      <c r="C46">
        <v>0.58424167500282598</v>
      </c>
      <c r="D46">
        <v>0.57939879852541099</v>
      </c>
      <c r="E46">
        <v>0.48483919090973199</v>
      </c>
      <c r="F46">
        <v>0.72136514048891998</v>
      </c>
      <c r="G46">
        <v>0.581810159144308</v>
      </c>
      <c r="H46" t="s">
        <v>114</v>
      </c>
      <c r="I46">
        <v>0.68212415856394903</v>
      </c>
      <c r="J46">
        <v>0.58297110141369701</v>
      </c>
      <c r="K46">
        <v>0.58302458934003798</v>
      </c>
      <c r="L46">
        <v>0.47434915097938701</v>
      </c>
      <c r="M46">
        <v>0.72361795147992103</v>
      </c>
      <c r="N46">
        <v>0.58299784415003697</v>
      </c>
    </row>
    <row r="47" spans="1:30">
      <c r="A47" t="s">
        <v>38</v>
      </c>
      <c r="B47">
        <v>0.74111485222596296</v>
      </c>
      <c r="C47">
        <v>0.71767060249938297</v>
      </c>
      <c r="D47">
        <v>0.57306238551434996</v>
      </c>
      <c r="E47">
        <v>0.55772263215297102</v>
      </c>
      <c r="F47">
        <v>0.88895865493515702</v>
      </c>
      <c r="G47">
        <v>0.63726585018130999</v>
      </c>
      <c r="H47">
        <v>0.01</v>
      </c>
      <c r="I47">
        <v>0.73653702318623704</v>
      </c>
      <c r="J47">
        <v>0.70563772943598801</v>
      </c>
      <c r="K47">
        <v>0.56704401198252297</v>
      </c>
      <c r="L47">
        <v>0.54924539972362696</v>
      </c>
      <c r="M47">
        <v>0.89131494645043297</v>
      </c>
      <c r="N47">
        <v>0.62879451489520799</v>
      </c>
    </row>
    <row r="48" spans="1:30">
      <c r="A48" t="s">
        <v>39</v>
      </c>
      <c r="B48">
        <v>0.737186681631126</v>
      </c>
      <c r="C48">
        <v>0.74148003005875096</v>
      </c>
      <c r="D48">
        <v>0.55744198564953595</v>
      </c>
      <c r="E48">
        <v>0.55014649159147599</v>
      </c>
      <c r="F48">
        <v>0.88415238812102004</v>
      </c>
      <c r="G48">
        <v>0.63642327295537104</v>
      </c>
      <c r="H48" t="s">
        <v>114</v>
      </c>
      <c r="I48">
        <v>0.73747195213163796</v>
      </c>
      <c r="J48">
        <v>0.74314156627612404</v>
      </c>
      <c r="K48">
        <v>0.54257874043374399</v>
      </c>
      <c r="L48">
        <v>0.54961536854002102</v>
      </c>
      <c r="M48">
        <v>0.87901356454431501</v>
      </c>
      <c r="N48">
        <v>0.627216997180161</v>
      </c>
    </row>
    <row r="49" spans="1:14">
      <c r="A49" t="s">
        <v>121</v>
      </c>
      <c r="B49">
        <v>0.72895622895622803</v>
      </c>
      <c r="C49">
        <v>0.68943278563330201</v>
      </c>
      <c r="D49">
        <v>0.55845582134259797</v>
      </c>
      <c r="E49">
        <v>0.53217455565788596</v>
      </c>
      <c r="F49">
        <v>0.85471079103622805</v>
      </c>
      <c r="G49">
        <v>0.61707070712730205</v>
      </c>
      <c r="H49">
        <v>2</v>
      </c>
      <c r="I49">
        <v>0.74177262528047805</v>
      </c>
      <c r="J49">
        <v>0.71980615781689306</v>
      </c>
      <c r="K49">
        <v>0.56423713383684804</v>
      </c>
      <c r="L49">
        <v>0.55448414756875297</v>
      </c>
      <c r="M49">
        <v>0.86504863953572997</v>
      </c>
      <c r="N49">
        <v>0.63259761729940001</v>
      </c>
    </row>
    <row r="50" spans="1:14">
      <c r="A50" t="s">
        <v>122</v>
      </c>
      <c r="B50">
        <v>0.72540216984661399</v>
      </c>
      <c r="C50">
        <v>0.68759902793703598</v>
      </c>
      <c r="D50">
        <v>0.560432201651061</v>
      </c>
      <c r="E50">
        <v>0.52703859992052204</v>
      </c>
      <c r="F50">
        <v>0.87854148286185696</v>
      </c>
      <c r="G50">
        <v>0.61753684995056601</v>
      </c>
      <c r="H50">
        <v>8</v>
      </c>
      <c r="I50">
        <v>0.73691099476439703</v>
      </c>
      <c r="J50">
        <v>0.71864794461706305</v>
      </c>
      <c r="K50">
        <v>0.55758984816938595</v>
      </c>
      <c r="L50">
        <v>0.54620449009027505</v>
      </c>
      <c r="M50">
        <v>0.88837088878906401</v>
      </c>
      <c r="N50">
        <v>0.62795632693400405</v>
      </c>
    </row>
    <row r="51" spans="1:14">
      <c r="A51" t="s">
        <v>40</v>
      </c>
      <c r="B51">
        <v>0.72802095024317204</v>
      </c>
      <c r="C51">
        <v>0.67051898111586805</v>
      </c>
      <c r="D51">
        <v>0.57923696469797104</v>
      </c>
      <c r="E51">
        <v>0.53397827161076605</v>
      </c>
      <c r="F51">
        <v>0.87192226377649895</v>
      </c>
      <c r="G51">
        <v>0.62154435943253405</v>
      </c>
      <c r="H51">
        <v>100</v>
      </c>
      <c r="I51">
        <v>0.73485415108451702</v>
      </c>
      <c r="J51">
        <v>0.65218418645603204</v>
      </c>
      <c r="K51">
        <v>0.57401325578917295</v>
      </c>
      <c r="L51">
        <v>0.54589874494749102</v>
      </c>
      <c r="M51">
        <v>0.88590884927436697</v>
      </c>
      <c r="N51">
        <v>0.610606995813612</v>
      </c>
    </row>
    <row r="52" spans="1:14">
      <c r="A52" t="s">
        <v>41</v>
      </c>
      <c r="B52">
        <v>0.72802095024317204</v>
      </c>
      <c r="C52">
        <v>0.68291480657317205</v>
      </c>
      <c r="D52">
        <v>0.57824196597793698</v>
      </c>
      <c r="E52">
        <v>0.53291957935762502</v>
      </c>
      <c r="F52">
        <v>0.87662620736579799</v>
      </c>
      <c r="G52">
        <v>0.62623459500521395</v>
      </c>
      <c r="H52">
        <v>200</v>
      </c>
      <c r="I52">
        <v>0.73485415108451702</v>
      </c>
      <c r="J52">
        <v>0.67439266229447403</v>
      </c>
      <c r="K52">
        <v>0.57528148885131702</v>
      </c>
      <c r="L52">
        <v>0.54524494087987496</v>
      </c>
      <c r="M52">
        <v>0.88289826211579103</v>
      </c>
      <c r="N52">
        <v>0.62090684116247996</v>
      </c>
    </row>
    <row r="53" spans="1:14">
      <c r="A53" t="s">
        <v>42</v>
      </c>
      <c r="B53">
        <v>0.72633744855966997</v>
      </c>
      <c r="C53">
        <v>0.66513578991340205</v>
      </c>
      <c r="D53">
        <v>0.58398577077772595</v>
      </c>
      <c r="E53">
        <v>0.531597951006747</v>
      </c>
      <c r="F53">
        <v>0.88068753082969498</v>
      </c>
      <c r="G53">
        <v>0.62192479766263098</v>
      </c>
      <c r="H53">
        <v>100</v>
      </c>
      <c r="I53">
        <v>0.73709798055347797</v>
      </c>
      <c r="J53">
        <v>0.65183202088299297</v>
      </c>
      <c r="K53">
        <v>0.577460592963981</v>
      </c>
      <c r="L53">
        <v>0.54992271293915596</v>
      </c>
      <c r="M53">
        <v>0.88772880408613097</v>
      </c>
      <c r="N53">
        <v>0.61239659467905905</v>
      </c>
    </row>
    <row r="54" spans="1:14">
      <c r="A54" t="s">
        <v>43</v>
      </c>
      <c r="B54">
        <v>0.72820800598578295</v>
      </c>
      <c r="C54">
        <v>0.65615873450984696</v>
      </c>
      <c r="D54">
        <v>0.56574061538020903</v>
      </c>
      <c r="E54">
        <v>0.53315204619547396</v>
      </c>
      <c r="F54">
        <v>0.86972966950966601</v>
      </c>
      <c r="G54">
        <v>0.60760429454701204</v>
      </c>
      <c r="H54">
        <v>20</v>
      </c>
      <c r="I54">
        <v>0.73036649214659599</v>
      </c>
      <c r="J54">
        <v>0.64193726054452505</v>
      </c>
      <c r="K54">
        <v>0.57107460251901898</v>
      </c>
      <c r="L54">
        <v>0.53927199813192594</v>
      </c>
      <c r="M54">
        <v>0.88225341859446504</v>
      </c>
      <c r="N54">
        <v>0.60443607695930401</v>
      </c>
    </row>
    <row r="55" spans="1:14">
      <c r="A55" t="s">
        <v>44</v>
      </c>
      <c r="B55">
        <v>0.72820800598578295</v>
      </c>
      <c r="C55">
        <v>0.67116919338355896</v>
      </c>
      <c r="D55">
        <v>0.58956791049289503</v>
      </c>
      <c r="E55">
        <v>0.53427576618348105</v>
      </c>
      <c r="F55">
        <v>0.88349962057653497</v>
      </c>
      <c r="G55">
        <v>0.627727728030956</v>
      </c>
      <c r="H55">
        <v>20</v>
      </c>
      <c r="I55">
        <v>0.73578908002991705</v>
      </c>
      <c r="J55">
        <v>0.65390223721570395</v>
      </c>
      <c r="K55">
        <v>0.59884491306206999</v>
      </c>
      <c r="L55">
        <v>0.54991202025386798</v>
      </c>
      <c r="M55">
        <v>0.89671572618795503</v>
      </c>
      <c r="N55">
        <v>0.62516371050567399</v>
      </c>
    </row>
    <row r="56" spans="1:14">
      <c r="A56" t="s">
        <v>45</v>
      </c>
      <c r="B56">
        <v>0.653198653198653</v>
      </c>
      <c r="C56">
        <v>0.55717051913702098</v>
      </c>
      <c r="D56">
        <v>0.70368324358690004</v>
      </c>
      <c r="E56">
        <v>0.48255277609149499</v>
      </c>
      <c r="F56">
        <v>0.89271500762678802</v>
      </c>
      <c r="G56">
        <v>0.62191440391994901</v>
      </c>
      <c r="H56" t="s">
        <v>114</v>
      </c>
      <c r="I56">
        <v>0.65893792071802504</v>
      </c>
      <c r="J56">
        <v>0.56804709779682805</v>
      </c>
      <c r="K56">
        <v>0.73351968490695596</v>
      </c>
      <c r="L56">
        <v>0.501351492507916</v>
      </c>
      <c r="M56">
        <v>0.90182871267034104</v>
      </c>
      <c r="N56">
        <v>0.64026484653007398</v>
      </c>
    </row>
    <row r="57" spans="1:14">
      <c r="A57" t="s">
        <v>46</v>
      </c>
      <c r="B57">
        <v>0.67265245043022803</v>
      </c>
      <c r="C57">
        <v>0.56725458995158196</v>
      </c>
      <c r="D57">
        <v>0.56051178718688799</v>
      </c>
      <c r="E57">
        <v>0.45872251273627401</v>
      </c>
      <c r="F57">
        <v>0.70700785812459199</v>
      </c>
      <c r="G57">
        <v>0.56386303129639703</v>
      </c>
      <c r="H57" t="s">
        <v>114</v>
      </c>
      <c r="I57">
        <v>0.67595362752430799</v>
      </c>
      <c r="J57">
        <v>0.56535646347957502</v>
      </c>
      <c r="K57">
        <v>0.56567228084871601</v>
      </c>
      <c r="L57">
        <v>0.46404693133231201</v>
      </c>
      <c r="M57">
        <v>0.71044818723247705</v>
      </c>
      <c r="N57">
        <v>0.565514328071274</v>
      </c>
    </row>
    <row r="58" spans="1:14">
      <c r="A58" t="s">
        <v>47</v>
      </c>
      <c r="B58">
        <v>0.66105499438832704</v>
      </c>
      <c r="C58">
        <v>0.55432275511302198</v>
      </c>
      <c r="D58">
        <v>0.55659635681084896</v>
      </c>
      <c r="E58">
        <v>0.44394740073622802</v>
      </c>
      <c r="F58">
        <v>0.70456933550261502</v>
      </c>
      <c r="G58">
        <v>0.5554572293908</v>
      </c>
      <c r="H58" t="s">
        <v>114</v>
      </c>
      <c r="I58">
        <v>0.66323859386686601</v>
      </c>
      <c r="J58">
        <v>0.55661747538862605</v>
      </c>
      <c r="K58">
        <v>0.55842449305693498</v>
      </c>
      <c r="L58">
        <v>0.44364713859518901</v>
      </c>
      <c r="M58">
        <v>0.70740882365542901</v>
      </c>
      <c r="N58">
        <v>0.55751952001203897</v>
      </c>
    </row>
    <row r="59" spans="1:14">
      <c r="A59" t="s">
        <v>48</v>
      </c>
      <c r="B59">
        <v>0.72596333707444805</v>
      </c>
      <c r="C59">
        <v>0.69032368579401504</v>
      </c>
      <c r="D59">
        <v>0.54431794684825496</v>
      </c>
      <c r="E59">
        <v>0.52748276813462402</v>
      </c>
      <c r="F59">
        <v>0.88039784350347605</v>
      </c>
      <c r="G59">
        <v>0.60868767321244399</v>
      </c>
      <c r="H59">
        <v>0.01</v>
      </c>
      <c r="I59">
        <v>0.73971578160059803</v>
      </c>
      <c r="J59">
        <v>0.73340857416078897</v>
      </c>
      <c r="K59">
        <v>0.55923850904661299</v>
      </c>
      <c r="L59">
        <v>0.55138578216474199</v>
      </c>
      <c r="M59">
        <v>0.88984680259362103</v>
      </c>
      <c r="N59">
        <v>0.63458978535423605</v>
      </c>
    </row>
    <row r="60" spans="1:14">
      <c r="A60" t="s">
        <v>49</v>
      </c>
      <c r="B60">
        <v>0.71997755331088598</v>
      </c>
      <c r="C60">
        <v>0.69193159149688099</v>
      </c>
      <c r="D60">
        <v>0.52006578374444601</v>
      </c>
      <c r="E60">
        <v>0.51516204742298499</v>
      </c>
      <c r="F60">
        <v>0.86989964122786101</v>
      </c>
      <c r="G60">
        <v>0.59381307712438902</v>
      </c>
      <c r="H60" t="s">
        <v>114</v>
      </c>
      <c r="I60">
        <v>0.73541510845175695</v>
      </c>
      <c r="J60">
        <v>0.736916449494329</v>
      </c>
      <c r="K60">
        <v>0.53427045796690797</v>
      </c>
      <c r="L60">
        <v>0.54217069176937505</v>
      </c>
      <c r="M60">
        <v>0.87725229615299505</v>
      </c>
      <c r="N60">
        <v>0.61944106982818103</v>
      </c>
    </row>
    <row r="61" spans="1:14">
      <c r="A61" t="s">
        <v>123</v>
      </c>
      <c r="B61">
        <v>0.70707070707070696</v>
      </c>
      <c r="C61">
        <v>0.70551231291296901</v>
      </c>
      <c r="D61">
        <v>0.50155512842693994</v>
      </c>
      <c r="E61">
        <v>0.487697572901376</v>
      </c>
      <c r="F61">
        <v>0.82396346560507105</v>
      </c>
      <c r="G61">
        <v>0.586302482514242</v>
      </c>
      <c r="H61">
        <v>16</v>
      </c>
      <c r="I61">
        <v>0.69409124906507103</v>
      </c>
      <c r="J61">
        <v>0.694039336024875</v>
      </c>
      <c r="K61">
        <v>0.474434078161101</v>
      </c>
      <c r="L61">
        <v>0.46177272490633398</v>
      </c>
      <c r="M61">
        <v>0.82048927543370398</v>
      </c>
      <c r="N61">
        <v>0.56360017882631197</v>
      </c>
    </row>
    <row r="62" spans="1:14">
      <c r="A62" t="s">
        <v>124</v>
      </c>
      <c r="B62">
        <v>0.70370370370370305</v>
      </c>
      <c r="C62">
        <v>0.67889869139354597</v>
      </c>
      <c r="D62">
        <v>0.47598704905278499</v>
      </c>
      <c r="E62">
        <v>0.48070639892019801</v>
      </c>
      <c r="F62">
        <v>0.83272963752498796</v>
      </c>
      <c r="G62">
        <v>0.55961723901331495</v>
      </c>
      <c r="H62">
        <v>4</v>
      </c>
      <c r="I62">
        <v>0.69147344801794997</v>
      </c>
      <c r="J62">
        <v>0.67602688166679104</v>
      </c>
      <c r="K62">
        <v>0.45738248891184102</v>
      </c>
      <c r="L62">
        <v>0.45636990036859498</v>
      </c>
      <c r="M62">
        <v>0.82782821288333397</v>
      </c>
      <c r="N62">
        <v>0.54561549557369904</v>
      </c>
    </row>
    <row r="63" spans="1:14">
      <c r="A63" t="s">
        <v>50</v>
      </c>
      <c r="B63">
        <v>0.70389075944631496</v>
      </c>
      <c r="C63">
        <v>0.65980580745624196</v>
      </c>
      <c r="D63">
        <v>0.51356213512603399</v>
      </c>
      <c r="E63">
        <v>0.48334186447650801</v>
      </c>
      <c r="F63">
        <v>0.84895016740776796</v>
      </c>
      <c r="G63">
        <v>0.57757037148988699</v>
      </c>
      <c r="H63">
        <v>200</v>
      </c>
      <c r="I63">
        <v>0.69483919222139101</v>
      </c>
      <c r="J63">
        <v>0.63537503836378695</v>
      </c>
      <c r="K63">
        <v>0.49719398324695102</v>
      </c>
      <c r="L63">
        <v>0.46564727371550302</v>
      </c>
      <c r="M63">
        <v>0.83916335586080004</v>
      </c>
      <c r="N63">
        <v>0.55785500071421101</v>
      </c>
    </row>
    <row r="64" spans="1:14">
      <c r="A64" t="s">
        <v>51</v>
      </c>
      <c r="B64">
        <v>0.70033670033670004</v>
      </c>
      <c r="C64">
        <v>0.64981011965719104</v>
      </c>
      <c r="D64">
        <v>0.51749235186687803</v>
      </c>
      <c r="E64">
        <v>0.47750812046378999</v>
      </c>
      <c r="F64">
        <v>0.83968341999344798</v>
      </c>
      <c r="G64">
        <v>0.57615189771550701</v>
      </c>
      <c r="H64">
        <v>100</v>
      </c>
      <c r="I64">
        <v>0.69184741959610996</v>
      </c>
      <c r="J64">
        <v>0.61889589146558399</v>
      </c>
      <c r="K64">
        <v>0.49096335064279101</v>
      </c>
      <c r="L64">
        <v>0.46018647431858201</v>
      </c>
      <c r="M64">
        <v>0.82853422012013</v>
      </c>
      <c r="N64">
        <v>0.54755628289542901</v>
      </c>
    </row>
    <row r="65" spans="1:14">
      <c r="A65" t="s">
        <v>52</v>
      </c>
      <c r="B65">
        <v>0.70594837261503895</v>
      </c>
      <c r="C65">
        <v>0.68214927893838695</v>
      </c>
      <c r="D65">
        <v>0.50621192247565905</v>
      </c>
      <c r="E65">
        <v>0.48591602071509099</v>
      </c>
      <c r="F65">
        <v>0.85147118282221501</v>
      </c>
      <c r="G65">
        <v>0.58115680231884703</v>
      </c>
      <c r="H65">
        <v>100</v>
      </c>
      <c r="I65">
        <v>0.69035153328346999</v>
      </c>
      <c r="J65">
        <v>0.63389613357491603</v>
      </c>
      <c r="K65">
        <v>0.48900122816417801</v>
      </c>
      <c r="L65">
        <v>0.45592209671983103</v>
      </c>
      <c r="M65">
        <v>0.84107983476624404</v>
      </c>
      <c r="N65">
        <v>0.55210030481607097</v>
      </c>
    </row>
    <row r="66" spans="1:14">
      <c r="A66" t="s">
        <v>53</v>
      </c>
      <c r="B66">
        <v>0.70538720538720501</v>
      </c>
      <c r="C66">
        <v>0.65065768689180303</v>
      </c>
      <c r="D66">
        <v>0.51171123538040997</v>
      </c>
      <c r="E66">
        <v>0.48554268216476998</v>
      </c>
      <c r="F66">
        <v>0.84839454757648802</v>
      </c>
      <c r="G66">
        <v>0.572879818772704</v>
      </c>
      <c r="H66">
        <v>100</v>
      </c>
      <c r="I66">
        <v>0.69128646222887002</v>
      </c>
      <c r="J66">
        <v>0.62658527560031296</v>
      </c>
      <c r="K66">
        <v>0.494333756765645</v>
      </c>
      <c r="L66">
        <v>0.45838437893466699</v>
      </c>
      <c r="M66">
        <v>0.83807726433501695</v>
      </c>
      <c r="N66">
        <v>0.55265767513601305</v>
      </c>
    </row>
    <row r="67" spans="1:14">
      <c r="A67" t="s">
        <v>54</v>
      </c>
      <c r="B67">
        <v>0.70520014964459399</v>
      </c>
      <c r="C67">
        <v>0.65103539606416705</v>
      </c>
      <c r="D67">
        <v>0.51904093739809698</v>
      </c>
      <c r="E67">
        <v>0.485306265426932</v>
      </c>
      <c r="F67">
        <v>0.85294331040993099</v>
      </c>
      <c r="G67">
        <v>0.57759312377953398</v>
      </c>
      <c r="H67">
        <v>50</v>
      </c>
      <c r="I67">
        <v>0.69278234854151</v>
      </c>
      <c r="J67">
        <v>0.62155189967689894</v>
      </c>
      <c r="K67">
        <v>0.47790115373018599</v>
      </c>
      <c r="L67">
        <v>0.46006731487768099</v>
      </c>
      <c r="M67">
        <v>0.84191554111823697</v>
      </c>
      <c r="N67">
        <v>0.54034207106576004</v>
      </c>
    </row>
    <row r="68" spans="1:14">
      <c r="A68" t="s">
        <v>55</v>
      </c>
      <c r="B68">
        <v>0.66292555181444002</v>
      </c>
      <c r="C68">
        <v>0.54435550849018199</v>
      </c>
      <c r="D68">
        <v>0.61459987290265805</v>
      </c>
      <c r="E68">
        <v>0.443411703655961</v>
      </c>
      <c r="F68">
        <v>0.84903975290629896</v>
      </c>
      <c r="G68">
        <v>0.57734893284649202</v>
      </c>
      <c r="H68" t="s">
        <v>114</v>
      </c>
      <c r="I68">
        <v>0.65351533283470398</v>
      </c>
      <c r="J68">
        <v>0.529550389546246</v>
      </c>
      <c r="K68">
        <v>0.57192577612362305</v>
      </c>
      <c r="L68">
        <v>0.42268588957942799</v>
      </c>
      <c r="M68">
        <v>0.82495622769995802</v>
      </c>
      <c r="N68">
        <v>0.54992296152611797</v>
      </c>
    </row>
    <row r="69" spans="1:14">
      <c r="A69" t="s">
        <v>56</v>
      </c>
      <c r="B69">
        <v>0.61821922933034001</v>
      </c>
      <c r="C69">
        <v>0.48946032104563397</v>
      </c>
      <c r="D69">
        <v>0.49411028192219397</v>
      </c>
      <c r="E69">
        <v>0.368519135771531</v>
      </c>
      <c r="F69">
        <v>0.66274018794812894</v>
      </c>
      <c r="G69">
        <v>0.49177430982958398</v>
      </c>
      <c r="H69" t="s">
        <v>114</v>
      </c>
      <c r="I69">
        <v>0.60508601346297597</v>
      </c>
      <c r="J69">
        <v>0.48493827558657199</v>
      </c>
      <c r="K69">
        <v>0.47879683422348701</v>
      </c>
      <c r="L69">
        <v>0.34238507497988102</v>
      </c>
      <c r="M69">
        <v>0.65253122281565801</v>
      </c>
      <c r="N69">
        <v>0.48184798661202499</v>
      </c>
    </row>
    <row r="70" spans="1:14">
      <c r="A70" t="s">
        <v>57</v>
      </c>
      <c r="B70">
        <v>0.592592592592592</v>
      </c>
      <c r="C70">
        <v>0.47515809466784398</v>
      </c>
      <c r="D70">
        <v>0.46952745236723697</v>
      </c>
      <c r="E70">
        <v>0.327832236188213</v>
      </c>
      <c r="F70">
        <v>0.64809254150517404</v>
      </c>
      <c r="G70">
        <v>0.47232599326044</v>
      </c>
      <c r="H70" t="s">
        <v>114</v>
      </c>
      <c r="I70">
        <v>0.59349289454001497</v>
      </c>
      <c r="J70">
        <v>0.46617141597813999</v>
      </c>
      <c r="K70">
        <v>0.46451538155993499</v>
      </c>
      <c r="L70">
        <v>0.33104274937390499</v>
      </c>
      <c r="M70">
        <v>0.64340891034275205</v>
      </c>
      <c r="N70">
        <v>0.46534192542161201</v>
      </c>
    </row>
    <row r="71" spans="1:14">
      <c r="A71" t="s">
        <v>58</v>
      </c>
      <c r="B71">
        <v>0.70332959221848101</v>
      </c>
      <c r="C71">
        <v>0.675259128200695</v>
      </c>
      <c r="D71">
        <v>0.50362455651480498</v>
      </c>
      <c r="E71">
        <v>0.48106394040442702</v>
      </c>
      <c r="F71">
        <v>0.85338299185769495</v>
      </c>
      <c r="G71">
        <v>0.57694763848516495</v>
      </c>
      <c r="H71">
        <v>0.1</v>
      </c>
      <c r="I71">
        <v>0.69409124906507103</v>
      </c>
      <c r="J71">
        <v>0.66814757458251495</v>
      </c>
      <c r="K71">
        <v>0.48587976060333399</v>
      </c>
      <c r="L71">
        <v>0.46243929650746901</v>
      </c>
      <c r="M71">
        <v>0.844198198025647</v>
      </c>
      <c r="N71">
        <v>0.56261992014871898</v>
      </c>
    </row>
    <row r="72" spans="1:14">
      <c r="A72" t="s">
        <v>59</v>
      </c>
      <c r="B72">
        <v>0.70014964459408902</v>
      </c>
      <c r="C72">
        <v>0.68629279024116296</v>
      </c>
      <c r="D72">
        <v>0.44992349454180502</v>
      </c>
      <c r="E72">
        <v>0.473020018827982</v>
      </c>
      <c r="F72">
        <v>0.82792117624628103</v>
      </c>
      <c r="G72">
        <v>0.54352195897831301</v>
      </c>
      <c r="H72" t="s">
        <v>114</v>
      </c>
      <c r="I72">
        <v>0.68848167539267002</v>
      </c>
      <c r="J72">
        <v>0.60977223204185604</v>
      </c>
      <c r="K72">
        <v>0.43743073898988499</v>
      </c>
      <c r="L72">
        <v>0.44985166971179302</v>
      </c>
      <c r="M72">
        <v>0.81010302001635903</v>
      </c>
      <c r="N72">
        <v>0.50942009420539702</v>
      </c>
    </row>
    <row r="73" spans="1:14">
      <c r="A73" t="s">
        <v>125</v>
      </c>
      <c r="B73">
        <v>0.74017957351290598</v>
      </c>
      <c r="C73">
        <v>0.66111193396661705</v>
      </c>
      <c r="D73">
        <v>0.60432205138121398</v>
      </c>
      <c r="E73">
        <v>0.56157283395250102</v>
      </c>
      <c r="F73">
        <v>0.85033037082562102</v>
      </c>
      <c r="G73">
        <v>0.63144269041816503</v>
      </c>
      <c r="H73">
        <v>2</v>
      </c>
      <c r="I73">
        <v>0.741585639491398</v>
      </c>
      <c r="J73">
        <v>0.68572310105532497</v>
      </c>
      <c r="K73">
        <v>0.60135210493267699</v>
      </c>
      <c r="L73">
        <v>0.56013019350879301</v>
      </c>
      <c r="M73">
        <v>0.86176551890341702</v>
      </c>
      <c r="N73">
        <v>0.64077223817553097</v>
      </c>
    </row>
    <row r="74" spans="1:14">
      <c r="A74" t="s">
        <v>126</v>
      </c>
      <c r="B74">
        <v>0.73793490460157096</v>
      </c>
      <c r="C74">
        <v>0.66404527166555105</v>
      </c>
      <c r="D74">
        <v>0.60434494028258201</v>
      </c>
      <c r="E74">
        <v>0.55764333405198296</v>
      </c>
      <c r="F74">
        <v>0.89025499304296396</v>
      </c>
      <c r="G74">
        <v>0.63279012447323801</v>
      </c>
      <c r="H74">
        <v>1</v>
      </c>
      <c r="I74">
        <v>0.74252056843679803</v>
      </c>
      <c r="J74">
        <v>0.68850753047339597</v>
      </c>
      <c r="K74">
        <v>0.62110277600892805</v>
      </c>
      <c r="L74">
        <v>0.56357840846384899</v>
      </c>
      <c r="M74">
        <v>0.89752356396045396</v>
      </c>
      <c r="N74">
        <v>0.65307051473765998</v>
      </c>
    </row>
    <row r="75" spans="1:14">
      <c r="A75" t="s">
        <v>60</v>
      </c>
      <c r="B75">
        <v>0.73812196034418198</v>
      </c>
      <c r="C75">
        <v>0.65264911423219696</v>
      </c>
      <c r="D75">
        <v>0.60325927819495995</v>
      </c>
      <c r="E75">
        <v>0.55870917746089999</v>
      </c>
      <c r="F75">
        <v>0.88187874885471895</v>
      </c>
      <c r="G75">
        <v>0.62698304420978002</v>
      </c>
      <c r="H75">
        <v>200</v>
      </c>
      <c r="I75">
        <v>0.74308152580403797</v>
      </c>
      <c r="J75">
        <v>0.67415997589413901</v>
      </c>
      <c r="K75">
        <v>0.61910473751097395</v>
      </c>
      <c r="L75">
        <v>0.56529116298705095</v>
      </c>
      <c r="M75">
        <v>0.89375145501529296</v>
      </c>
      <c r="N75">
        <v>0.64546048552954405</v>
      </c>
    </row>
    <row r="76" spans="1:14">
      <c r="A76" t="s">
        <v>61</v>
      </c>
      <c r="B76">
        <v>0.74036662925551799</v>
      </c>
      <c r="C76">
        <v>0.66324493603616497</v>
      </c>
      <c r="D76">
        <v>0.60702255160513097</v>
      </c>
      <c r="E76">
        <v>0.56133929305847496</v>
      </c>
      <c r="F76">
        <v>0.88438478551062205</v>
      </c>
      <c r="G76">
        <v>0.63388953480882004</v>
      </c>
      <c r="H76">
        <v>200</v>
      </c>
      <c r="I76">
        <v>0.738406881077038</v>
      </c>
      <c r="J76">
        <v>0.66784071283762303</v>
      </c>
      <c r="K76">
        <v>0.60733301177652199</v>
      </c>
      <c r="L76">
        <v>0.55630859821267098</v>
      </c>
      <c r="M76">
        <v>0.88884724142507099</v>
      </c>
      <c r="N76">
        <v>0.636151300305978</v>
      </c>
    </row>
    <row r="77" spans="1:14">
      <c r="A77" t="s">
        <v>62</v>
      </c>
      <c r="B77">
        <v>0.738309016086793</v>
      </c>
      <c r="C77">
        <v>0.660480966975865</v>
      </c>
      <c r="D77">
        <v>0.61318171745018202</v>
      </c>
      <c r="E77">
        <v>0.55871968757173796</v>
      </c>
      <c r="F77">
        <v>0.86664746851365404</v>
      </c>
      <c r="G77">
        <v>0.63595308023948505</v>
      </c>
      <c r="H77">
        <v>20</v>
      </c>
      <c r="I77">
        <v>0.74102468212415795</v>
      </c>
      <c r="J77">
        <v>0.67181042522305001</v>
      </c>
      <c r="K77">
        <v>0.61167539170837804</v>
      </c>
      <c r="L77">
        <v>0.56187701603582696</v>
      </c>
      <c r="M77">
        <v>0.89608462275827705</v>
      </c>
      <c r="N77">
        <v>0.64033415808915894</v>
      </c>
    </row>
    <row r="78" spans="1:14">
      <c r="A78" t="s">
        <v>63</v>
      </c>
      <c r="B78">
        <v>0.73737373737373701</v>
      </c>
      <c r="C78">
        <v>0.65185258227098497</v>
      </c>
      <c r="D78">
        <v>0.61444952278379605</v>
      </c>
      <c r="E78">
        <v>0.55860769349155504</v>
      </c>
      <c r="F78">
        <v>0.87331586921703697</v>
      </c>
      <c r="G78">
        <v>0.632598661098277</v>
      </c>
      <c r="H78">
        <v>20</v>
      </c>
      <c r="I78">
        <v>0.73915482423335799</v>
      </c>
      <c r="J78">
        <v>0.66954867596925005</v>
      </c>
      <c r="K78">
        <v>0.60262590389989701</v>
      </c>
      <c r="L78">
        <v>0.55837520974931298</v>
      </c>
      <c r="M78">
        <v>0.89141963358531495</v>
      </c>
      <c r="N78">
        <v>0.63432705297798098</v>
      </c>
    </row>
    <row r="79" spans="1:14">
      <c r="A79" t="s">
        <v>64</v>
      </c>
      <c r="B79">
        <v>0.73774784885895905</v>
      </c>
      <c r="C79">
        <v>0.64983333610494098</v>
      </c>
      <c r="D79">
        <v>0.62039715658989802</v>
      </c>
      <c r="E79">
        <v>0.56004439196341005</v>
      </c>
      <c r="F79">
        <v>0.88813553801627698</v>
      </c>
      <c r="G79">
        <v>0.63477417097982902</v>
      </c>
      <c r="H79">
        <v>20</v>
      </c>
      <c r="I79">
        <v>0.73784592370979796</v>
      </c>
      <c r="J79">
        <v>0.67188844977998297</v>
      </c>
      <c r="K79">
        <v>0.60584854593631299</v>
      </c>
      <c r="L79">
        <v>0.55552885755588799</v>
      </c>
      <c r="M79">
        <v>0.90151321582170596</v>
      </c>
      <c r="N79">
        <v>0.63716185990593099</v>
      </c>
    </row>
    <row r="80" spans="1:14">
      <c r="A80" t="s">
        <v>65</v>
      </c>
      <c r="B80">
        <v>0.70258136924803505</v>
      </c>
      <c r="C80">
        <v>0.59815171090892605</v>
      </c>
      <c r="D80">
        <v>0.73517013230247197</v>
      </c>
      <c r="E80">
        <v>0.54081968328487395</v>
      </c>
      <c r="F80">
        <v>0.90381840043948103</v>
      </c>
      <c r="G80">
        <v>0.65962059300958198</v>
      </c>
      <c r="H80" t="s">
        <v>114</v>
      </c>
      <c r="I80">
        <v>0.69801795063575101</v>
      </c>
      <c r="J80">
        <v>0.59404327410720703</v>
      </c>
      <c r="K80">
        <v>0.733180931629556</v>
      </c>
      <c r="L80">
        <v>0.54153453977413202</v>
      </c>
      <c r="M80">
        <v>0.90773128465196795</v>
      </c>
      <c r="N80">
        <v>0.65631895388227701</v>
      </c>
    </row>
    <row r="81" spans="1:14">
      <c r="A81" t="s">
        <v>66</v>
      </c>
      <c r="B81">
        <v>0.70594837261503895</v>
      </c>
      <c r="C81">
        <v>0.60205287047480505</v>
      </c>
      <c r="D81">
        <v>0.59227779536358804</v>
      </c>
      <c r="E81">
        <v>0.510995237814871</v>
      </c>
      <c r="F81">
        <v>0.72818519690905803</v>
      </c>
      <c r="G81">
        <v>0.59712533055797301</v>
      </c>
      <c r="H81" t="s">
        <v>114</v>
      </c>
      <c r="I81">
        <v>0.69203440538519001</v>
      </c>
      <c r="J81">
        <v>0.59587977835192396</v>
      </c>
      <c r="K81">
        <v>0.59598806581433605</v>
      </c>
      <c r="L81">
        <v>0.49161600210574802</v>
      </c>
      <c r="M81">
        <v>0.73065871054289</v>
      </c>
      <c r="N81">
        <v>0.59593391716388699</v>
      </c>
    </row>
    <row r="82" spans="1:14">
      <c r="A82" t="s">
        <v>67</v>
      </c>
      <c r="B82">
        <v>0.699962588851477</v>
      </c>
      <c r="C82">
        <v>0.60205277916664701</v>
      </c>
      <c r="D82">
        <v>0.60424949703368902</v>
      </c>
      <c r="E82">
        <v>0.50360135288743901</v>
      </c>
      <c r="F82">
        <v>0.73700842080108397</v>
      </c>
      <c r="G82">
        <v>0.60314913795083502</v>
      </c>
      <c r="H82" t="s">
        <v>114</v>
      </c>
      <c r="I82">
        <v>0.69895287958115104</v>
      </c>
      <c r="J82">
        <v>0.59569563405695203</v>
      </c>
      <c r="K82">
        <v>0.59578685377952201</v>
      </c>
      <c r="L82">
        <v>0.50415848270474595</v>
      </c>
      <c r="M82">
        <v>0.73148385334872701</v>
      </c>
      <c r="N82">
        <v>0.59574124042635201</v>
      </c>
    </row>
    <row r="83" spans="1:14">
      <c r="A83" t="s">
        <v>68</v>
      </c>
      <c r="B83">
        <v>0.74410774410774405</v>
      </c>
      <c r="C83">
        <v>0.71148336937087597</v>
      </c>
      <c r="D83">
        <v>0.58108536234341501</v>
      </c>
      <c r="E83">
        <v>0.56601134978175804</v>
      </c>
      <c r="F83">
        <v>0.88942930139850196</v>
      </c>
      <c r="G83">
        <v>0.639706905092571</v>
      </c>
      <c r="H83">
        <v>0.01</v>
      </c>
      <c r="I83">
        <v>0.74008975317875803</v>
      </c>
      <c r="J83">
        <v>0.693127985878356</v>
      </c>
      <c r="K83">
        <v>0.57355861102595096</v>
      </c>
      <c r="L83">
        <v>0.55720949957164201</v>
      </c>
      <c r="M83">
        <v>0.89993192040014502</v>
      </c>
      <c r="N83">
        <v>0.62769989958871897</v>
      </c>
    </row>
    <row r="84" spans="1:14">
      <c r="A84" t="s">
        <v>69</v>
      </c>
      <c r="B84">
        <v>0.73756079311634803</v>
      </c>
      <c r="C84">
        <v>0.71860325420848703</v>
      </c>
      <c r="D84">
        <v>0.54308888993193505</v>
      </c>
      <c r="E84">
        <v>0.55459530445370497</v>
      </c>
      <c r="F84">
        <v>0.87830994201398904</v>
      </c>
      <c r="G84">
        <v>0.61863814472023504</v>
      </c>
      <c r="H84" t="s">
        <v>114</v>
      </c>
      <c r="I84">
        <v>0.73653702318623704</v>
      </c>
      <c r="J84">
        <v>0.72260989491759697</v>
      </c>
      <c r="K84">
        <v>0.55203435296827696</v>
      </c>
      <c r="L84">
        <v>0.55079900451529695</v>
      </c>
      <c r="M84">
        <v>0.88596589738526699</v>
      </c>
      <c r="N84">
        <v>0.62590873720402396</v>
      </c>
    </row>
    <row r="85" spans="1:14">
      <c r="A85" t="s">
        <v>127</v>
      </c>
      <c r="B85">
        <v>0.72053872053872003</v>
      </c>
      <c r="C85">
        <v>0.66357042397285804</v>
      </c>
      <c r="D85">
        <v>0.56672405309466201</v>
      </c>
      <c r="E85">
        <v>0.52021019793103895</v>
      </c>
      <c r="F85">
        <v>0.86389751563834505</v>
      </c>
      <c r="G85">
        <v>0.61133546024526697</v>
      </c>
      <c r="H85">
        <v>1</v>
      </c>
      <c r="I85">
        <v>0.71970830216903503</v>
      </c>
      <c r="J85">
        <v>0.68200685385391802</v>
      </c>
      <c r="K85">
        <v>0.537022016002772</v>
      </c>
      <c r="L85">
        <v>0.51548775985831896</v>
      </c>
      <c r="M85">
        <v>0.85212433516475095</v>
      </c>
      <c r="N85">
        <v>0.60089257053837597</v>
      </c>
    </row>
    <row r="86" spans="1:14">
      <c r="A86" t="s">
        <v>128</v>
      </c>
      <c r="B86">
        <v>0.71773288439955096</v>
      </c>
      <c r="C86">
        <v>0.65116704272083203</v>
      </c>
      <c r="D86">
        <v>0.56670478253223899</v>
      </c>
      <c r="E86">
        <v>0.51568400350980304</v>
      </c>
      <c r="F86">
        <v>0.88758740474556896</v>
      </c>
      <c r="G86">
        <v>0.60600708495836797</v>
      </c>
      <c r="H86">
        <v>1</v>
      </c>
      <c r="I86">
        <v>0.71765145848915401</v>
      </c>
      <c r="J86">
        <v>0.66976411906731004</v>
      </c>
      <c r="K86">
        <v>0.53844231783885299</v>
      </c>
      <c r="L86">
        <v>0.51157022636832095</v>
      </c>
      <c r="M86">
        <v>0.879657680295306</v>
      </c>
      <c r="N86">
        <v>0.59696643497341095</v>
      </c>
    </row>
    <row r="87" spans="1:14">
      <c r="A87" t="s">
        <v>70</v>
      </c>
      <c r="B87">
        <v>0.71473999251776998</v>
      </c>
      <c r="C87">
        <v>0.63943720150549299</v>
      </c>
      <c r="D87">
        <v>0.59848258966019896</v>
      </c>
      <c r="E87">
        <v>0.51810037401805098</v>
      </c>
      <c r="F87">
        <v>0.88333602396885502</v>
      </c>
      <c r="G87">
        <v>0.61828243641167502</v>
      </c>
      <c r="H87">
        <v>50</v>
      </c>
      <c r="I87">
        <v>0.71353777112939398</v>
      </c>
      <c r="J87">
        <v>0.63178461494622495</v>
      </c>
      <c r="K87">
        <v>0.55887351833029297</v>
      </c>
      <c r="L87">
        <v>0.51076037238513805</v>
      </c>
      <c r="M87">
        <v>0.87406078586123803</v>
      </c>
      <c r="N87">
        <v>0.59309667605478</v>
      </c>
    </row>
    <row r="88" spans="1:14">
      <c r="A88" t="s">
        <v>71</v>
      </c>
      <c r="B88">
        <v>0.71324354657687905</v>
      </c>
      <c r="C88">
        <v>0.63888632961707703</v>
      </c>
      <c r="D88">
        <v>0.58450851167976703</v>
      </c>
      <c r="E88">
        <v>0.51318719117350498</v>
      </c>
      <c r="F88">
        <v>0.88378351459857696</v>
      </c>
      <c r="G88">
        <v>0.61048891993229704</v>
      </c>
      <c r="H88">
        <v>200</v>
      </c>
      <c r="I88">
        <v>0.71877337322363499</v>
      </c>
      <c r="J88">
        <v>0.63950508784882498</v>
      </c>
      <c r="K88">
        <v>0.55499356858468296</v>
      </c>
      <c r="L88">
        <v>0.51818591971032002</v>
      </c>
      <c r="M88">
        <v>0.87769199266938602</v>
      </c>
      <c r="N88">
        <v>0.59425970706905895</v>
      </c>
    </row>
    <row r="89" spans="1:14">
      <c r="A89" t="s">
        <v>72</v>
      </c>
      <c r="B89">
        <v>0.71754582865693906</v>
      </c>
      <c r="C89">
        <v>0.64244329014722201</v>
      </c>
      <c r="D89">
        <v>0.587262716220606</v>
      </c>
      <c r="E89">
        <v>0.51976877769835295</v>
      </c>
      <c r="F89">
        <v>0.88025135006380195</v>
      </c>
      <c r="G89">
        <v>0.61361494476869005</v>
      </c>
      <c r="H89">
        <v>20</v>
      </c>
      <c r="I89">
        <v>0.71765145848915401</v>
      </c>
      <c r="J89">
        <v>0.63368655094831705</v>
      </c>
      <c r="K89">
        <v>0.56464667253212197</v>
      </c>
      <c r="L89">
        <v>0.51812023699259002</v>
      </c>
      <c r="M89">
        <v>0.88203948057965997</v>
      </c>
      <c r="N89">
        <v>0.59717780565593204</v>
      </c>
    </row>
    <row r="90" spans="1:14">
      <c r="A90" t="s">
        <v>73</v>
      </c>
      <c r="B90">
        <v>0.71324354657687905</v>
      </c>
      <c r="C90">
        <v>0.63647701582933902</v>
      </c>
      <c r="D90">
        <v>0.58893692661458497</v>
      </c>
      <c r="E90">
        <v>0.51430992940974696</v>
      </c>
      <c r="F90">
        <v>0.88837003192877795</v>
      </c>
      <c r="G90">
        <v>0.61178480932863499</v>
      </c>
      <c r="H90">
        <v>50</v>
      </c>
      <c r="I90">
        <v>0.71709050112191397</v>
      </c>
      <c r="J90">
        <v>0.64082427888718596</v>
      </c>
      <c r="K90">
        <v>0.56968106714282096</v>
      </c>
      <c r="L90">
        <v>0.51786114482508805</v>
      </c>
      <c r="M90">
        <v>0.87994226004662002</v>
      </c>
      <c r="N90">
        <v>0.60316207647451603</v>
      </c>
    </row>
    <row r="91" spans="1:14">
      <c r="A91" t="s">
        <v>74</v>
      </c>
      <c r="B91">
        <v>0.71286943509165701</v>
      </c>
      <c r="C91">
        <v>0.62453720225188902</v>
      </c>
      <c r="D91">
        <v>0.593643728682132</v>
      </c>
      <c r="E91">
        <v>0.51446120509226101</v>
      </c>
      <c r="F91">
        <v>0.88987356023446296</v>
      </c>
      <c r="G91">
        <v>0.60869873108463302</v>
      </c>
      <c r="H91">
        <v>20</v>
      </c>
      <c r="I91">
        <v>0.71671652954375398</v>
      </c>
      <c r="J91">
        <v>0.65873434713587198</v>
      </c>
      <c r="K91">
        <v>0.56267343683487403</v>
      </c>
      <c r="L91">
        <v>0.51364288470803698</v>
      </c>
      <c r="M91">
        <v>0.88422769409611102</v>
      </c>
      <c r="N91">
        <v>0.60692640726284297</v>
      </c>
    </row>
    <row r="92" spans="1:14">
      <c r="A92" t="s">
        <v>75</v>
      </c>
      <c r="B92">
        <v>0.65170220725776196</v>
      </c>
      <c r="C92">
        <v>0.55548980639157697</v>
      </c>
      <c r="D92">
        <v>0.71440440384570603</v>
      </c>
      <c r="E92">
        <v>0.485072293980161</v>
      </c>
      <c r="F92">
        <v>0.89860664495937603</v>
      </c>
      <c r="G92">
        <v>0.62500381650435299</v>
      </c>
      <c r="H92" t="s">
        <v>114</v>
      </c>
      <c r="I92">
        <v>0.64229618548990197</v>
      </c>
      <c r="J92">
        <v>0.54484434891059097</v>
      </c>
      <c r="K92">
        <v>0.69644243346520596</v>
      </c>
      <c r="L92">
        <v>0.47307218913646099</v>
      </c>
      <c r="M92">
        <v>0.89214198927730903</v>
      </c>
      <c r="N92">
        <v>0.61138607065289596</v>
      </c>
    </row>
    <row r="93" spans="1:14">
      <c r="A93" t="s">
        <v>76</v>
      </c>
      <c r="B93">
        <v>0.66086793864571602</v>
      </c>
      <c r="C93">
        <v>0.55326099548903995</v>
      </c>
      <c r="D93">
        <v>0.54960234328617297</v>
      </c>
      <c r="E93">
        <v>0.43998215422971099</v>
      </c>
      <c r="F93">
        <v>0.69973489552411505</v>
      </c>
      <c r="G93">
        <v>0.55142560075903202</v>
      </c>
      <c r="H93" t="s">
        <v>114</v>
      </c>
      <c r="I93">
        <v>0.65594614809274499</v>
      </c>
      <c r="J93">
        <v>0.54863557217227299</v>
      </c>
      <c r="K93">
        <v>0.54282426927724603</v>
      </c>
      <c r="L93">
        <v>0.43078700758100003</v>
      </c>
      <c r="M93">
        <v>0.69521617951816395</v>
      </c>
      <c r="N93">
        <v>0.54571445004958896</v>
      </c>
    </row>
    <row r="94" spans="1:14">
      <c r="A94" t="s">
        <v>77</v>
      </c>
      <c r="B94">
        <v>0.65338570894126402</v>
      </c>
      <c r="C94">
        <v>0.54559744172195201</v>
      </c>
      <c r="D94">
        <v>0.55522471747152802</v>
      </c>
      <c r="E94">
        <v>0.43193707492606498</v>
      </c>
      <c r="F94">
        <v>0.70422192916354998</v>
      </c>
      <c r="G94">
        <v>0.55036898177122695</v>
      </c>
      <c r="H94" t="s">
        <v>114</v>
      </c>
      <c r="I94">
        <v>0.63893044128646204</v>
      </c>
      <c r="J94">
        <v>0.53374820544089396</v>
      </c>
      <c r="K94">
        <v>0.53386050703802701</v>
      </c>
      <c r="L94">
        <v>0.40596321925987799</v>
      </c>
      <c r="M94">
        <v>0.69003513500103297</v>
      </c>
      <c r="N94">
        <v>0.53380435033296703</v>
      </c>
    </row>
    <row r="95" spans="1:14">
      <c r="A95" t="s">
        <v>78</v>
      </c>
      <c r="B95">
        <v>0.71623643845866003</v>
      </c>
      <c r="C95">
        <v>0.66874676924394805</v>
      </c>
      <c r="D95">
        <v>0.55210579468195198</v>
      </c>
      <c r="E95">
        <v>0.51292764104772304</v>
      </c>
      <c r="F95">
        <v>0.88968647595988504</v>
      </c>
      <c r="G95">
        <v>0.60485430818463304</v>
      </c>
      <c r="H95">
        <v>0.01</v>
      </c>
      <c r="I95">
        <v>0.71933433059087504</v>
      </c>
      <c r="J95">
        <v>0.68559848625781805</v>
      </c>
      <c r="K95">
        <v>0.54189705731404503</v>
      </c>
      <c r="L95">
        <v>0.51617965971624002</v>
      </c>
      <c r="M95">
        <v>0.88334549672315199</v>
      </c>
      <c r="N95">
        <v>0.60533629494244201</v>
      </c>
    </row>
    <row r="96" spans="1:14">
      <c r="A96" t="s">
        <v>79</v>
      </c>
      <c r="B96">
        <v>0.71511410400299202</v>
      </c>
      <c r="C96">
        <v>0.69153231750093203</v>
      </c>
      <c r="D96">
        <v>0.52503177529396805</v>
      </c>
      <c r="E96">
        <v>0.50680733531347499</v>
      </c>
      <c r="F96">
        <v>0.88290739663443996</v>
      </c>
      <c r="G96">
        <v>0.59688830614183996</v>
      </c>
      <c r="H96" t="s">
        <v>114</v>
      </c>
      <c r="I96">
        <v>0.71896035901271504</v>
      </c>
      <c r="J96">
        <v>0.74313945767728895</v>
      </c>
      <c r="K96">
        <v>0.51877795382126402</v>
      </c>
      <c r="L96">
        <v>0.51223670986908398</v>
      </c>
      <c r="M96">
        <v>0.87632516509366198</v>
      </c>
      <c r="N96">
        <v>0.61101362695336703</v>
      </c>
    </row>
    <row r="97" spans="1:14">
      <c r="A97" t="s">
        <v>129</v>
      </c>
      <c r="B97">
        <v>0.72147399925177702</v>
      </c>
      <c r="C97">
        <v>0.66138374734913097</v>
      </c>
      <c r="D97">
        <v>0.50291274868163804</v>
      </c>
      <c r="E97">
        <v>0.51668456330841295</v>
      </c>
      <c r="F97">
        <v>0.84747507496249597</v>
      </c>
      <c r="G97">
        <v>0.57136359930078096</v>
      </c>
      <c r="H97">
        <v>1</v>
      </c>
      <c r="I97">
        <v>0.71952131637995498</v>
      </c>
      <c r="J97">
        <v>0.74720431224272899</v>
      </c>
      <c r="K97">
        <v>0.51532792250812598</v>
      </c>
      <c r="L97">
        <v>0.51214661511331605</v>
      </c>
      <c r="M97">
        <v>0.850184802665087</v>
      </c>
      <c r="N97">
        <v>0.60997293426435895</v>
      </c>
    </row>
    <row r="98" spans="1:14">
      <c r="A98" t="s">
        <v>130</v>
      </c>
      <c r="B98">
        <v>0.71997755331088598</v>
      </c>
      <c r="C98">
        <v>0.65762197539404599</v>
      </c>
      <c r="D98">
        <v>0.50452622376740197</v>
      </c>
      <c r="E98">
        <v>0.51480383177810896</v>
      </c>
      <c r="F98">
        <v>0.86943074409096599</v>
      </c>
      <c r="G98">
        <v>0.57099005471319397</v>
      </c>
      <c r="H98">
        <v>1</v>
      </c>
      <c r="I98">
        <v>0.71615557217651404</v>
      </c>
      <c r="J98">
        <v>0.69989217918166202</v>
      </c>
      <c r="K98">
        <v>0.51276093435171499</v>
      </c>
      <c r="L98">
        <v>0.50665497317577302</v>
      </c>
      <c r="M98">
        <v>0.86967726348930097</v>
      </c>
      <c r="N98">
        <v>0.59188792530613399</v>
      </c>
    </row>
    <row r="99" spans="1:14">
      <c r="A99" t="s">
        <v>80</v>
      </c>
      <c r="B99">
        <v>0.72315750093527797</v>
      </c>
      <c r="C99">
        <v>0.65707815738806796</v>
      </c>
      <c r="D99">
        <v>0.53434133410596696</v>
      </c>
      <c r="E99">
        <v>0.52443479201051102</v>
      </c>
      <c r="F99">
        <v>0.87613343823345902</v>
      </c>
      <c r="G99">
        <v>0.58938773746323003</v>
      </c>
      <c r="H99">
        <v>200</v>
      </c>
      <c r="I99">
        <v>0.72176514584891505</v>
      </c>
      <c r="J99">
        <v>0.69427058185091906</v>
      </c>
      <c r="K99">
        <v>0.54278404118532197</v>
      </c>
      <c r="L99">
        <v>0.52036180704514501</v>
      </c>
      <c r="M99">
        <v>0.87101734178977097</v>
      </c>
      <c r="N99">
        <v>0.60925198463461305</v>
      </c>
    </row>
    <row r="100" spans="1:14">
      <c r="A100" t="s">
        <v>81</v>
      </c>
      <c r="B100">
        <v>0.72558922558922501</v>
      </c>
      <c r="C100">
        <v>0.66053858143912703</v>
      </c>
      <c r="D100">
        <v>0.53438485662028901</v>
      </c>
      <c r="E100">
        <v>0.52786531939993198</v>
      </c>
      <c r="F100">
        <v>0.86787761135637198</v>
      </c>
      <c r="G100">
        <v>0.59080239602257301</v>
      </c>
      <c r="H100">
        <v>200</v>
      </c>
      <c r="I100">
        <v>0.72064323111443496</v>
      </c>
      <c r="J100">
        <v>0.66848213624170705</v>
      </c>
      <c r="K100">
        <v>0.539013081179194</v>
      </c>
      <c r="L100">
        <v>0.51813987580443899</v>
      </c>
      <c r="M100">
        <v>0.86897971589876499</v>
      </c>
      <c r="N100">
        <v>0.59680669665674402</v>
      </c>
    </row>
    <row r="101" spans="1:14">
      <c r="A101" t="s">
        <v>82</v>
      </c>
      <c r="B101">
        <v>0.72166105499438804</v>
      </c>
      <c r="C101">
        <v>0.67132026781696297</v>
      </c>
      <c r="D101">
        <v>0.521889761398449</v>
      </c>
      <c r="E101">
        <v>0.51947932971198796</v>
      </c>
      <c r="F101">
        <v>0.86963414253995197</v>
      </c>
      <c r="G101">
        <v>0.58724812198119303</v>
      </c>
      <c r="H101">
        <v>50</v>
      </c>
      <c r="I101">
        <v>0.718399401645474</v>
      </c>
      <c r="J101">
        <v>0.67481122243311698</v>
      </c>
      <c r="K101">
        <v>0.54295201274760696</v>
      </c>
      <c r="L101">
        <v>0.51452529808652303</v>
      </c>
      <c r="M101">
        <v>0.87446760453747496</v>
      </c>
      <c r="N101">
        <v>0.60174277044972402</v>
      </c>
    </row>
    <row r="102" spans="1:14">
      <c r="A102" t="s">
        <v>83</v>
      </c>
      <c r="B102">
        <v>0.72502805836139095</v>
      </c>
      <c r="C102">
        <v>0.650491322747214</v>
      </c>
      <c r="D102">
        <v>0.54199232422580901</v>
      </c>
      <c r="E102">
        <v>0.52719324332775996</v>
      </c>
      <c r="F102">
        <v>0.87109284666532605</v>
      </c>
      <c r="G102">
        <v>0.59130589303998904</v>
      </c>
      <c r="H102">
        <v>50</v>
      </c>
      <c r="I102">
        <v>0.70905011219147296</v>
      </c>
      <c r="J102">
        <v>0.62192652061687304</v>
      </c>
      <c r="K102">
        <v>0.53035274318330905</v>
      </c>
      <c r="L102">
        <v>0.49864196150305301</v>
      </c>
      <c r="M102">
        <v>0.86795854543969797</v>
      </c>
      <c r="N102">
        <v>0.57250086264644795</v>
      </c>
    </row>
    <row r="103" spans="1:14">
      <c r="A103" t="s">
        <v>84</v>
      </c>
      <c r="B103">
        <v>0.718106995884773</v>
      </c>
      <c r="C103">
        <v>0.64605678011456602</v>
      </c>
      <c r="D103">
        <v>0.51625821220454704</v>
      </c>
      <c r="E103">
        <v>0.51222779135457597</v>
      </c>
      <c r="F103">
        <v>0.87555382241132196</v>
      </c>
      <c r="G103">
        <v>0.57391003383530503</v>
      </c>
      <c r="H103">
        <v>20</v>
      </c>
      <c r="I103">
        <v>0.71522064323111401</v>
      </c>
      <c r="J103">
        <v>0.66032375999941195</v>
      </c>
      <c r="K103">
        <v>0.54438228633472496</v>
      </c>
      <c r="L103">
        <v>0.50987389969696295</v>
      </c>
      <c r="M103">
        <v>0.87608746966954398</v>
      </c>
      <c r="N103">
        <v>0.59677389232579603</v>
      </c>
    </row>
    <row r="104" spans="1:14">
      <c r="A104" t="s">
        <v>85</v>
      </c>
      <c r="B104">
        <v>0.59595959595959502</v>
      </c>
      <c r="C104">
        <v>0.52955467637331999</v>
      </c>
      <c r="D104">
        <v>0.70026547787061999</v>
      </c>
      <c r="E104">
        <v>0.45592395198989399</v>
      </c>
      <c r="F104">
        <v>0.88435004223832203</v>
      </c>
      <c r="G104">
        <v>0.60306193101406802</v>
      </c>
      <c r="H104" t="s">
        <v>114</v>
      </c>
      <c r="I104">
        <v>0.58657442034405305</v>
      </c>
      <c r="J104">
        <v>0.52527975855755404</v>
      </c>
      <c r="K104">
        <v>0.68402947915022705</v>
      </c>
      <c r="L104">
        <v>0.44766771399148803</v>
      </c>
      <c r="M104">
        <v>0.87873119245044895</v>
      </c>
      <c r="N104">
        <v>0.59423483828724999</v>
      </c>
    </row>
    <row r="105" spans="1:14">
      <c r="A105" t="s">
        <v>86</v>
      </c>
      <c r="B105">
        <v>0.64403292181069904</v>
      </c>
      <c r="C105">
        <v>0.53096270537650903</v>
      </c>
      <c r="D105">
        <v>0.53052657500298905</v>
      </c>
      <c r="E105">
        <v>0.41414658579223901</v>
      </c>
      <c r="F105">
        <v>0.68701771666865896</v>
      </c>
      <c r="G105">
        <v>0.530744550594071</v>
      </c>
      <c r="H105" t="s">
        <v>114</v>
      </c>
      <c r="I105">
        <v>0.64042632759910201</v>
      </c>
      <c r="J105">
        <v>0.52929636802858804</v>
      </c>
      <c r="K105">
        <v>0.52809199341615698</v>
      </c>
      <c r="L105">
        <v>0.40697826213617599</v>
      </c>
      <c r="M105">
        <v>0.68539466227743795</v>
      </c>
      <c r="N105">
        <v>0.52869349482575201</v>
      </c>
    </row>
    <row r="106" spans="1:14">
      <c r="A106" t="s">
        <v>87</v>
      </c>
      <c r="B106">
        <v>0.62046389824167603</v>
      </c>
      <c r="C106">
        <v>0.49509380597729302</v>
      </c>
      <c r="D106">
        <v>0.49279856013443601</v>
      </c>
      <c r="E106">
        <v>0.37382345153721103</v>
      </c>
      <c r="F106">
        <v>0.66458813259826499</v>
      </c>
      <c r="G106">
        <v>0.49394351669581399</v>
      </c>
      <c r="H106" t="s">
        <v>114</v>
      </c>
      <c r="I106">
        <v>0.60676888556469699</v>
      </c>
      <c r="J106">
        <v>0.49292927802799202</v>
      </c>
      <c r="K106">
        <v>0.50304717255409803</v>
      </c>
      <c r="L106">
        <v>0.35961560801540599</v>
      </c>
      <c r="M106">
        <v>0.67017369186902498</v>
      </c>
      <c r="N106">
        <v>0.49793683261525301</v>
      </c>
    </row>
    <row r="107" spans="1:14">
      <c r="A107" t="s">
        <v>88</v>
      </c>
      <c r="B107">
        <v>0.72184811073699895</v>
      </c>
      <c r="C107">
        <v>0.68062873057864004</v>
      </c>
      <c r="D107">
        <v>0.50733845366784402</v>
      </c>
      <c r="E107">
        <v>0.51871594562829504</v>
      </c>
      <c r="F107">
        <v>0.87676419564348795</v>
      </c>
      <c r="G107">
        <v>0.58134455610017699</v>
      </c>
      <c r="H107">
        <v>0.01</v>
      </c>
      <c r="I107">
        <v>0.72045624532535502</v>
      </c>
      <c r="J107">
        <v>0.72501133369149295</v>
      </c>
      <c r="K107">
        <v>0.52261939259258205</v>
      </c>
      <c r="L107">
        <v>0.51498861599505397</v>
      </c>
      <c r="M107">
        <v>0.872398488283046</v>
      </c>
      <c r="N107">
        <v>0.60739924859835903</v>
      </c>
    </row>
    <row r="108" spans="1:14">
      <c r="A108" t="s">
        <v>89</v>
      </c>
      <c r="B108">
        <v>0.72184811073699895</v>
      </c>
      <c r="C108">
        <v>0.66323941724704705</v>
      </c>
      <c r="D108">
        <v>0.50259179930243802</v>
      </c>
      <c r="E108">
        <v>0.51882947603676599</v>
      </c>
      <c r="F108">
        <v>0.86208455378002002</v>
      </c>
      <c r="G108">
        <v>0.57184725773440404</v>
      </c>
      <c r="H108" t="s">
        <v>114</v>
      </c>
      <c r="I108">
        <v>0.71465968586387396</v>
      </c>
      <c r="J108">
        <v>0.67977442224944795</v>
      </c>
      <c r="K108">
        <v>0.50822371781542097</v>
      </c>
      <c r="L108">
        <v>0.50480535201869603</v>
      </c>
      <c r="M108">
        <v>0.852204647245979</v>
      </c>
      <c r="N108">
        <v>0.58161283675508102</v>
      </c>
    </row>
    <row r="109" spans="1:14">
      <c r="A109" t="s">
        <v>131</v>
      </c>
      <c r="B109">
        <v>0.74261129816685301</v>
      </c>
      <c r="C109">
        <v>0.65527129783526705</v>
      </c>
      <c r="D109">
        <v>0.58780605993805002</v>
      </c>
      <c r="E109">
        <v>0.56254396581108101</v>
      </c>
      <c r="F109">
        <v>0.84586390851526805</v>
      </c>
      <c r="G109">
        <v>0.61970791658692503</v>
      </c>
      <c r="H109">
        <v>4</v>
      </c>
      <c r="I109">
        <v>0.73522812266267701</v>
      </c>
      <c r="J109">
        <v>0.67631414713370697</v>
      </c>
      <c r="K109">
        <v>0.59184433572291495</v>
      </c>
      <c r="L109">
        <v>0.549322860874908</v>
      </c>
      <c r="M109">
        <v>0.85931976284230804</v>
      </c>
      <c r="N109">
        <v>0.63126604846535295</v>
      </c>
    </row>
    <row r="110" spans="1:14">
      <c r="A110" t="s">
        <v>132</v>
      </c>
      <c r="B110">
        <v>0.73849607182940502</v>
      </c>
      <c r="C110">
        <v>0.65074331924962803</v>
      </c>
      <c r="D110">
        <v>0.58728302470909199</v>
      </c>
      <c r="E110">
        <v>0.55618613145463502</v>
      </c>
      <c r="F110">
        <v>0.88336101389836696</v>
      </c>
      <c r="G110">
        <v>0.61738670861578804</v>
      </c>
      <c r="H110">
        <v>2</v>
      </c>
      <c r="I110">
        <v>0.73466716529543696</v>
      </c>
      <c r="J110">
        <v>0.67977098372189204</v>
      </c>
      <c r="K110">
        <v>0.59892088126238097</v>
      </c>
      <c r="L110">
        <v>0.54881475085408304</v>
      </c>
      <c r="M110">
        <v>0.88654752997698405</v>
      </c>
      <c r="N110">
        <v>0.63678990658522505</v>
      </c>
    </row>
    <row r="111" spans="1:14">
      <c r="A111" t="s">
        <v>90</v>
      </c>
      <c r="B111">
        <v>0.741488963711185</v>
      </c>
      <c r="C111">
        <v>0.64881118459467002</v>
      </c>
      <c r="D111">
        <v>0.59651981878624405</v>
      </c>
      <c r="E111">
        <v>0.56263757264012104</v>
      </c>
      <c r="F111">
        <v>0.87230862980443002</v>
      </c>
      <c r="G111">
        <v>0.621567646208386</v>
      </c>
      <c r="H111">
        <v>200</v>
      </c>
      <c r="I111">
        <v>0.73448017950635702</v>
      </c>
      <c r="J111">
        <v>0.66633534353371704</v>
      </c>
      <c r="K111">
        <v>0.60505264980554796</v>
      </c>
      <c r="L111">
        <v>0.550467672171427</v>
      </c>
      <c r="M111">
        <v>0.88860356577507804</v>
      </c>
      <c r="N111">
        <v>0.63421704055149397</v>
      </c>
    </row>
    <row r="112" spans="1:14">
      <c r="A112" t="s">
        <v>91</v>
      </c>
      <c r="B112">
        <v>0.74074074074074003</v>
      </c>
      <c r="C112">
        <v>0.65409919331877198</v>
      </c>
      <c r="D112">
        <v>0.59615682449942597</v>
      </c>
      <c r="E112">
        <v>0.56057278052880599</v>
      </c>
      <c r="F112">
        <v>0.86556113554736702</v>
      </c>
      <c r="G112">
        <v>0.62378535666165902</v>
      </c>
      <c r="H112">
        <v>50</v>
      </c>
      <c r="I112">
        <v>0.73448017950635702</v>
      </c>
      <c r="J112">
        <v>0.66554071274855997</v>
      </c>
      <c r="K112">
        <v>0.59727954819066198</v>
      </c>
      <c r="L112">
        <v>0.54951925920905598</v>
      </c>
      <c r="M112">
        <v>0.87977534495716903</v>
      </c>
      <c r="N112">
        <v>0.62956521764593798</v>
      </c>
    </row>
    <row r="113" spans="1:14">
      <c r="A113" t="s">
        <v>92</v>
      </c>
      <c r="B113">
        <v>0.74205013093901895</v>
      </c>
      <c r="C113">
        <v>0.64698130911714002</v>
      </c>
      <c r="D113">
        <v>0.60608593731657401</v>
      </c>
      <c r="E113">
        <v>0.56476155674126305</v>
      </c>
      <c r="F113">
        <v>0.88124065745378699</v>
      </c>
      <c r="G113">
        <v>0.62586628814786305</v>
      </c>
      <c r="H113">
        <v>200</v>
      </c>
      <c r="I113">
        <v>0.73298429319371705</v>
      </c>
      <c r="J113">
        <v>0.66447669126960096</v>
      </c>
      <c r="K113">
        <v>0.60650938891042305</v>
      </c>
      <c r="L113">
        <v>0.54771157556968697</v>
      </c>
      <c r="M113">
        <v>0.89376989248143102</v>
      </c>
      <c r="N113">
        <v>0.63417114986823897</v>
      </c>
    </row>
    <row r="114" spans="1:14">
      <c r="A114" t="s">
        <v>93</v>
      </c>
      <c r="B114">
        <v>0.738309016086793</v>
      </c>
      <c r="C114">
        <v>0.64674784828561205</v>
      </c>
      <c r="D114">
        <v>0.60306071673832595</v>
      </c>
      <c r="E114">
        <v>0.55865295168733098</v>
      </c>
      <c r="F114">
        <v>0.87601948951846997</v>
      </c>
      <c r="G114">
        <v>0.62414073939174997</v>
      </c>
      <c r="H114">
        <v>200</v>
      </c>
      <c r="I114">
        <v>0.72737471952131605</v>
      </c>
      <c r="J114">
        <v>0.65246982548468002</v>
      </c>
      <c r="K114">
        <v>0.59171686051998096</v>
      </c>
      <c r="L114">
        <v>0.53872908032431099</v>
      </c>
      <c r="M114">
        <v>0.88879093165023104</v>
      </c>
      <c r="N114">
        <v>0.62061007574287497</v>
      </c>
    </row>
    <row r="115" spans="1:14">
      <c r="A115" t="s">
        <v>94</v>
      </c>
      <c r="B115">
        <v>0.73419378974934502</v>
      </c>
      <c r="C115">
        <v>0.63561739603493494</v>
      </c>
      <c r="D115">
        <v>0.59020550432441099</v>
      </c>
      <c r="E115">
        <v>0.55060185424034702</v>
      </c>
      <c r="F115">
        <v>0.87800447997945996</v>
      </c>
      <c r="G115">
        <v>0.61207028466215696</v>
      </c>
      <c r="H115">
        <v>20</v>
      </c>
      <c r="I115">
        <v>0.73335826477187704</v>
      </c>
      <c r="J115">
        <v>0.67155690135226798</v>
      </c>
      <c r="K115">
        <v>0.60491377881868702</v>
      </c>
      <c r="L115">
        <v>0.54759938213678605</v>
      </c>
      <c r="M115">
        <v>0.89457640568445995</v>
      </c>
      <c r="N115">
        <v>0.63649565822281595</v>
      </c>
    </row>
    <row r="116" spans="1:14">
      <c r="A116" t="s">
        <v>95</v>
      </c>
      <c r="B116">
        <v>0.67789001122334402</v>
      </c>
      <c r="C116">
        <v>0.57641060395994204</v>
      </c>
      <c r="D116">
        <v>0.69769188486489098</v>
      </c>
      <c r="E116">
        <v>0.509040651306365</v>
      </c>
      <c r="F116">
        <v>0.88891852765191604</v>
      </c>
      <c r="G116">
        <v>0.63127888731125803</v>
      </c>
      <c r="H116" t="s">
        <v>114</v>
      </c>
      <c r="I116">
        <v>0.67296185489902705</v>
      </c>
      <c r="J116">
        <v>0.57699353502757</v>
      </c>
      <c r="K116">
        <v>0.71839030584254804</v>
      </c>
      <c r="L116">
        <v>0.51009861926423195</v>
      </c>
      <c r="M116">
        <v>0.89619172927921398</v>
      </c>
      <c r="N116">
        <v>0.63997488469394903</v>
      </c>
    </row>
    <row r="117" spans="1:14">
      <c r="A117" t="s">
        <v>96</v>
      </c>
      <c r="B117">
        <v>0.70576131687242705</v>
      </c>
      <c r="C117">
        <v>0.60348742782433396</v>
      </c>
      <c r="D117">
        <v>0.59309428532902397</v>
      </c>
      <c r="E117">
        <v>0.51120355246421101</v>
      </c>
      <c r="F117">
        <v>0.72872952355268295</v>
      </c>
      <c r="G117">
        <v>0.59824572074945503</v>
      </c>
      <c r="H117" t="s">
        <v>114</v>
      </c>
      <c r="I117">
        <v>0.68642483171278901</v>
      </c>
      <c r="J117">
        <v>0.57717834499144904</v>
      </c>
      <c r="K117">
        <v>0.57214998637980297</v>
      </c>
      <c r="L117">
        <v>0.48155196704507902</v>
      </c>
      <c r="M117">
        <v>0.71476665758653501</v>
      </c>
      <c r="N117">
        <v>0.57465316604799499</v>
      </c>
    </row>
    <row r="118" spans="1:14">
      <c r="A118" t="s">
        <v>97</v>
      </c>
      <c r="B118">
        <v>0.69266741488963701</v>
      </c>
      <c r="C118">
        <v>0.58400522333737104</v>
      </c>
      <c r="D118">
        <v>0.58400135892287097</v>
      </c>
      <c r="E118">
        <v>0.49407697050472699</v>
      </c>
      <c r="F118">
        <v>0.72297860091106403</v>
      </c>
      <c r="G118">
        <v>0.58400329112372795</v>
      </c>
      <c r="H118" t="s">
        <v>114</v>
      </c>
      <c r="I118">
        <v>0.68137621540762905</v>
      </c>
      <c r="J118">
        <v>0.58228472120085595</v>
      </c>
      <c r="K118">
        <v>0.58349484170297705</v>
      </c>
      <c r="L118">
        <v>0.47411865736577402</v>
      </c>
      <c r="M118">
        <v>0.72429586480346198</v>
      </c>
      <c r="N118">
        <v>0.58288915337793201</v>
      </c>
    </row>
    <row r="119" spans="1:14">
      <c r="A119" t="s">
        <v>98</v>
      </c>
      <c r="B119">
        <v>0.74728769173213605</v>
      </c>
      <c r="C119">
        <v>0.68819068228373104</v>
      </c>
      <c r="D119">
        <v>0.57246811086550597</v>
      </c>
      <c r="E119">
        <v>0.56839941871821098</v>
      </c>
      <c r="F119">
        <v>0.88617653966527099</v>
      </c>
      <c r="G119">
        <v>0.62501800160858201</v>
      </c>
      <c r="H119">
        <v>0.01</v>
      </c>
      <c r="I119">
        <v>0.73223635003739695</v>
      </c>
      <c r="J119">
        <v>0.70559725971794796</v>
      </c>
      <c r="K119">
        <v>0.582469864682156</v>
      </c>
      <c r="L119">
        <v>0.54334518402880705</v>
      </c>
      <c r="M119">
        <v>0.89535487747558795</v>
      </c>
      <c r="N119">
        <v>0.63814863775740704</v>
      </c>
    </row>
    <row r="120" spans="1:14">
      <c r="A120" t="s">
        <v>99</v>
      </c>
      <c r="B120">
        <v>0.74653946876169097</v>
      </c>
      <c r="C120">
        <v>0.74958434088384396</v>
      </c>
      <c r="D120">
        <v>0.55062119614875804</v>
      </c>
      <c r="E120">
        <v>0.56518114230749605</v>
      </c>
      <c r="F120">
        <v>0.87542443767070199</v>
      </c>
      <c r="G120">
        <v>0.63487966269365503</v>
      </c>
      <c r="H120" t="s">
        <v>114</v>
      </c>
      <c r="I120">
        <v>0.72943156320119595</v>
      </c>
      <c r="J120">
        <v>0.70636446355966298</v>
      </c>
      <c r="K120">
        <v>0.52647945319376499</v>
      </c>
      <c r="L120">
        <v>0.53540314843675396</v>
      </c>
      <c r="M120">
        <v>0.88304185506927702</v>
      </c>
      <c r="N120">
        <v>0.603298392402705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</vt:lpstr>
      <vt:lpstr>Detail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Phasit Charoenkwan</dc:creator>
  <cp:lastModifiedBy>Pree</cp:lastModifiedBy>
  <dcterms:created xsi:type="dcterms:W3CDTF">2022-05-12T23:15:55Z</dcterms:created>
  <dcterms:modified xsi:type="dcterms:W3CDTF">2022-06-01T14:33:54Z</dcterms:modified>
</cp:coreProperties>
</file>