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wC\streamlit\"/>
    </mc:Choice>
  </mc:AlternateContent>
  <xr:revisionPtr revIDLastSave="0" documentId="8_{3EC45E75-3E46-46B6-B98F-EB3A6F79352E}" xr6:coauthVersionLast="47" xr6:coauthVersionMax="47" xr10:uidLastSave="{00000000-0000-0000-0000-000000000000}"/>
  <bookViews>
    <workbookView xWindow="-108" yWindow="-108" windowWidth="23256" windowHeight="12720" xr2:uid="{0420C61A-5A06-4F6D-BBC2-1A1C234D0398}"/>
  </bookViews>
  <sheets>
    <sheet name="Sheet1" sheetId="1" r:id="rId1"/>
  </sheets>
  <definedNames>
    <definedName name="Month">Sheet1!$B$4:$B$16</definedName>
    <definedName name="Product">Sheet1!$F$4:$F$6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5" i="1"/>
  <c r="O4" i="1"/>
  <c r="G6" i="1"/>
  <c r="G5" i="1"/>
  <c r="G4" i="1"/>
  <c r="H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Preetam</author>
  </authors>
  <commentList>
    <comment ref="F4" authorId="0" shapeId="0" xr:uid="{C00DF8A4-E8AB-48E0-9E8F-F5EFF1C7BBCD}">
      <text/>
    </comment>
    <comment ref="M4" authorId="0" shapeId="0" xr:uid="{ED271726-8BD0-4C93-90C4-5F1EED4F4A03}">
      <text>
        <r>
          <rPr>
            <sz val="8"/>
            <color indexed="81"/>
            <rFont val="Tahoma"/>
            <family val="2"/>
          </rPr>
          <t>Appliances</t>
        </r>
      </text>
    </comment>
    <comment ref="N4" authorId="0" shapeId="0" xr:uid="{2CA05B5F-03EC-4D30-B3AD-D71A71C5F068}">
      <text>
        <r>
          <rPr>
            <sz val="8"/>
            <color indexed="81"/>
            <rFont val="Tahoma"/>
            <family val="2"/>
          </rPr>
          <t>98788</t>
        </r>
      </text>
    </comment>
    <comment ref="M5" authorId="0" shapeId="0" xr:uid="{C28477BB-E9A4-4526-BB42-5D11ECD84DF2}">
      <text>
        <r>
          <rPr>
            <sz val="8"/>
            <color indexed="81"/>
            <rFont val="Tahoma"/>
            <family val="2"/>
          </rPr>
          <t>Games</t>
        </r>
      </text>
    </comment>
    <comment ref="N5" authorId="0" shapeId="0" xr:uid="{0ADDDAF5-BFB8-444A-A7A0-8B3B79779505}">
      <text>
        <r>
          <rPr>
            <sz val="8"/>
            <color indexed="81"/>
            <rFont val="Tahoma"/>
            <family val="2"/>
          </rPr>
          <t>87644</t>
        </r>
      </text>
    </comment>
    <comment ref="M6" authorId="0" shapeId="0" xr:uid="{9CC8D70F-4508-4B40-B037-C5903DF100C4}">
      <text>
        <r>
          <rPr>
            <sz val="8"/>
            <color indexed="81"/>
            <rFont val="Tahoma"/>
            <family val="2"/>
          </rPr>
          <t>Sewing</t>
        </r>
      </text>
    </comment>
    <comment ref="N6" authorId="0" shapeId="0" xr:uid="{33DEE311-BF25-4649-B31B-F604F2E5F163}">
      <text>
        <r>
          <rPr>
            <sz val="8"/>
            <color indexed="81"/>
            <rFont val="Tahoma"/>
            <family val="2"/>
          </rPr>
          <t>99865</t>
        </r>
      </text>
    </comment>
  </commentList>
</comments>
</file>

<file path=xl/sharedStrings.xml><?xml version="1.0" encoding="utf-8"?>
<sst xmlns="http://schemas.openxmlformats.org/spreadsheetml/2006/main" count="34" uniqueCount="30">
  <si>
    <t>Financial Overview</t>
  </si>
  <si>
    <t>Month</t>
  </si>
  <si>
    <t>Sales</t>
  </si>
  <si>
    <t>Profit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</si>
  <si>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</si>
  <si>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</si>
  <si>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</si>
  <si>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</si>
  <si>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</si>
  <si>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</si>
  <si>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</si>
  <si>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</si>
  <si>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</si>
  <si>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</si>
  <si>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</si>
  <si>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</si>
  <si>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by Products</t>
  </si>
  <si>
    <t>Product</t>
  </si>
  <si>
    <t>%-share</t>
  </si>
  <si>
    <t>A</t>
  </si>
  <si>
    <t>B</t>
  </si>
  <si>
    <t>C</t>
  </si>
  <si>
    <t>Total</t>
  </si>
  <si>
    <t>Task</t>
  </si>
  <si>
    <t>Done?</t>
  </si>
  <si>
    <t>Sales in USD</t>
  </si>
  <si>
    <t>Category</t>
  </si>
  <si>
    <t>Appliances</t>
  </si>
  <si>
    <t>Games</t>
  </si>
  <si>
    <t>Sewing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</si>
</sst>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name val="Segoe U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698FD1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rgb="FF000000"/>
      </left>
      <right style="medium">
        <color rgb="FFFFFFFF"/>
      </right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FFFFFF"/>
      </left>
      <right style="medium">
        <color rgb="FFFFFFFF"/>
      </right>
      <top/>
      <bottom style="dotted">
        <color rgb="FF000000"/>
      </bottom>
      <diagonal/>
    </border>
    <border>
      <left style="medium">
        <color rgb="FFFFFFFF"/>
      </left>
      <right style="thin">
        <color rgb="FF000000"/>
      </right>
      <top/>
      <bottom style="dotted">
        <color rgb="FF000000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2" fillId="2" borderId="0" xfId="0" applyFont="1" applyFill="1" applyAlignment="1">
      <alignment horizontal="center"/>
    </xf>
    <xf numFmtId="9" fontId="0" fillId="0" borderId="0" xfId="1" applyFont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3" borderId="10" xfId="0" applyFont="1" applyFill="1" applyBorder="1"/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5" xfId="0" applyFont="1" applyFill="1" applyBorder="1"/>
    <xf numFmtId="0" fontId="0" fillId="0" borderId="0" xfId="0" applyFill="1"/>
    <xf numFmtId="0" fontId="2" fillId="0" borderId="0" xfId="0" applyFont="1" applyFill="1" applyAlignment="1"/>
    <xf numFmtId="0" fontId="0" fillId="0" borderId="0" xfId="0" applyAlignment="1">
      <alignment horizontal="left"/>
    </xf>
    <xf numFmtId="0" fontId="0" fillId="4" borderId="16" xfId="0" applyFont="1" applyFill="1" applyBorder="1" applyAlignment="1"/>
    <xf numFmtId="0" fontId="0" fillId="4" borderId="17" xfId="0" applyFont="1" applyFill="1" applyBorder="1"/>
    <xf numFmtId="0" fontId="0" fillId="4" borderId="18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6" xfId="0" applyFont="1" applyFill="1" applyBorder="1" applyAlignment="1">
      <alignment horizontal="center"/>
    </xf>
    <xf numFmtId="0" fontId="2" fillId="2" borderId="18" xfId="0" applyFont="1" applyFill="1" applyBorder="1" applyAlignment="1"/>
  </cellXfs>
  <cellStyles count="2">
    <cellStyle name="Normal" xfId="0" builtinId="0"/>
    <cellStyle name="Percent" xfId="1" builtinId="5"/>
  </cellStyles>
  <dxfs count="4">
    <dxf>
      <font>
        <b/>
        <i val="0"/>
        <color rgb="FF7A0000"/>
      </font>
      <fill>
        <patternFill>
          <bgColor rgb="FFFF8080"/>
        </patternFill>
      </fill>
    </dxf>
    <dxf>
      <font>
        <b/>
        <i val="0"/>
        <color rgb="FF375623"/>
      </font>
      <fill>
        <patternFill>
          <bgColor rgb="FF98CC00"/>
        </patternFill>
      </fill>
    </dxf>
    <dxf>
      <font>
        <b/>
        <i val="0"/>
        <color rgb="FF7A0000"/>
      </font>
      <fill>
        <patternFill>
          <bgColor rgb="FFFF8080"/>
        </patternFill>
      </fill>
    </dxf>
    <dxf>
      <font>
        <b/>
        <i val="0"/>
        <color rgb="FF375623"/>
      </font>
      <fill>
        <patternFill>
          <bgColor rgb="FF98CC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9</xdr:col>
          <xdr:colOff>609600</xdr:colOff>
          <xdr:row>4</xdr:row>
          <xdr:rowOff>30480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F9423A9-41DD-C84D-C7F4-DD0640E273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Create Presentation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30480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EAD0DEC-C5CF-7CC1-7C9D-1C5A1D93F6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30480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2D706E1-DC54-439A-7C4F-49634E136C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9</xdr:col>
          <xdr:colOff>609600</xdr:colOff>
          <xdr:row>5</xdr:row>
          <xdr:rowOff>30480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9171E26C-0230-DFB9-B671-4793540977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Send Report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30480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639EE374-DB20-9ECE-CF82-27AAC10C10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30480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B8E35A4A-0B0D-0981-5058-B83229C8F3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9</xdr:col>
          <xdr:colOff>609600</xdr:colOff>
          <xdr:row>6</xdr:row>
          <xdr:rowOff>30480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C6B66C2E-4BA9-A39A-1FFB-D38683516E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Install "My Tool Belt"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30480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BF66008A-2B7E-4E5B-8CBA-38EFD849FB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30480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75B1001E-6F4B-21A7-2587-DE94DA7EEF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30480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18A97E61-8E97-4056-EC0E-1A1FDBC3E5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omments" Target="../comments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FBA4-659C-42A6-8467-E2622717ADA6}">
  <dimension ref="B2:O16"/>
  <sheetViews>
    <sheetView showGridLines="0" tabSelected="1" workbookViewId="0">
      <selection activeCell="M17" sqref="M17"/>
    </sheetView>
  </sheetViews>
  <sheetFormatPr defaultRowHeight="14.4" x14ac:dyDescent="0.3"/>
  <cols>
    <col min="10" max="10" width="32.33203125" customWidth="1"/>
    <col min="13" max="13" width="16.6640625" customWidth="1"/>
  </cols>
  <sheetData>
    <row r="2" spans="2:15" x14ac:dyDescent="0.3">
      <c r="B2" s="14" t="s">
        <v>0</v>
      </c>
      <c r="C2" s="15"/>
      <c r="D2" s="16"/>
      <c r="F2" s="2" t="s">
        <v>16</v>
      </c>
      <c r="G2" s="2"/>
      <c r="H2" s="2"/>
      <c r="L2" s="19"/>
      <c r="M2" s="2" t="s">
        <v>25</v>
      </c>
      <c r="N2" s="2"/>
      <c r="O2" s="2"/>
    </row>
    <row r="3" spans="2:15" x14ac:dyDescent="0.3">
      <c r="B3" s="13" t="s">
        <v>1</v>
      </c>
      <c r="C3" s="17" t="s">
        <v>2</v>
      </c>
      <c r="D3" s="18" t="s">
        <v>3</v>
      </c>
      <c r="F3" s="25" t="s">
        <v>17</v>
      </c>
      <c r="G3" s="26" t="s">
        <v>2</v>
      </c>
      <c r="H3" s="27" t="s">
        <v>18</v>
      </c>
      <c r="J3" s="28" t="s">
        <v>23</v>
      </c>
      <c r="K3" s="29" t="s">
        <v>24</v>
      </c>
      <c r="L3" s="20"/>
      <c r="M3" s="22" t="s">
        <v>26</v>
      </c>
      <c r="N3" s="23">
        <v>2022</v>
      </c>
      <c r="O3" s="24">
        <v>2021</v>
      </c>
    </row>
    <row r="4" spans="2:15" x14ac:dyDescent="0.3">
      <c r="B4" s="11" t="s">
        <v>4</v>
      </c>
      <c r="C4" s="4">
        <v>187</v>
      </c>
      <c r="D4" s="12">
        <v>61</v>
      </c>
      <c r="F4" t="s">
        <v>19</v>
      </c>
      <c r="G4">
        <f>(5000)/1000</f>
        <v>5</v>
      </c>
      <c r="H4" s="3">
        <v>0.63</v>
      </c>
      <c r="J4" s="21"/>
      <c r="L4" s="19"/>
      <c r="M4" s="19" t="s">
        <v>27</v>
      </c>
      <c r="N4" s="19">
        <v>98788</v>
      </c>
      <c r="O4">
        <f>IFERROR(+VLOOKUP(M4,$M$4:$N$6,2,FALSE),"")</f>
        <v>98788</v>
      </c>
    </row>
    <row r="5" spans="2:15" x14ac:dyDescent="0.3">
      <c r="B5" s="6" t="s">
        <v>5</v>
      </c>
      <c r="C5" s="5">
        <v>100</v>
      </c>
      <c r="D5" s="7">
        <v>56</v>
      </c>
      <c r="F5" t="s">
        <v>20</v>
      </c>
      <c r="G5">
        <f>(2000)/1000</f>
        <v>2</v>
      </c>
      <c r="H5" s="3">
        <v>0.25</v>
      </c>
      <c r="J5" s="21"/>
      <c r="L5" s="19"/>
      <c r="M5" s="19" t="s">
        <v>28</v>
      </c>
      <c r="N5" s="19">
        <v>87644</v>
      </c>
      <c r="O5">
        <f>IFERROR(+VLOOKUP(M5,$M$4:$N$6,2,FALSE),"")</f>
        <v>87644</v>
      </c>
    </row>
    <row r="6" spans="2:15" x14ac:dyDescent="0.3">
      <c r="B6" s="6" t="s">
        <v>6</v>
      </c>
      <c r="C6" s="5">
        <v>208</v>
      </c>
      <c r="D6" s="7">
        <v>65</v>
      </c>
      <c r="F6" t="s">
        <v>21</v>
      </c>
      <c r="G6">
        <f>(1000)/1000</f>
        <v>1</v>
      </c>
      <c r="H6" s="3">
        <v>0.13</v>
      </c>
      <c r="J6" s="21"/>
      <c r="M6" s="19" t="s">
        <v>29</v>
      </c>
      <c r="N6" s="19"/>
      <c r="O6">
        <f>IFERROR(+VLOOKUP(M6,$M$4:$N$6,2,FALSE),"")</f>
        <v>0</v>
      </c>
    </row>
    <row r="7" spans="2:15" x14ac:dyDescent="0.3">
      <c r="B7" s="6" t="s">
        <v>7</v>
      </c>
      <c r="C7" s="5">
        <v>188</v>
      </c>
      <c r="D7" s="7">
        <v>53</v>
      </c>
      <c r="F7" t="s">
        <v>22</v>
      </c>
      <c r="G7">
        <v>8000</v>
      </c>
      <c r="H7" s="3">
        <v>1</v>
      </c>
      <c r="J7" s="1"/>
    </row>
    <row r="8" spans="2:15" x14ac:dyDescent="0.3">
      <c r="B8" s="6" t="s">
        <v>8</v>
      </c>
      <c r="C8" s="5">
        <v>243</v>
      </c>
      <c r="D8" s="7">
        <v>80</v>
      </c>
      <c r="H8" t="b">
        <f>+H7=1</f>
        <v>1</v>
      </c>
    </row>
    <row r="9" spans="2:15" x14ac:dyDescent="0.3">
      <c r="B9" s="6" t="s">
        <v>9</v>
      </c>
      <c r="C9" s="5">
        <v>194</v>
      </c>
      <c r="D9" s="7">
        <v>50</v>
      </c>
      <c r="F9" t="s">
        <v>20</v>
      </c>
    </row>
    <row r="10" spans="2:15" x14ac:dyDescent="0.3">
      <c r="B10" s="6" t="s">
        <v>10</v>
      </c>
      <c r="C10" s="5">
        <v>197</v>
      </c>
      <c r="D10" s="7">
        <v>50</v>
      </c>
      <c r="F10" t="s">
        <v>9</v>
      </c>
    </row>
    <row r="11" spans="2:15" x14ac:dyDescent="0.3">
      <c r="B11" s="6" t="s">
        <v>11</v>
      </c>
      <c r="C11" s="5">
        <v>243</v>
      </c>
      <c r="D11" s="7">
        <v>70</v>
      </c>
    </row>
    <row r="12" spans="2:15" x14ac:dyDescent="0.3">
      <c r="B12" s="6" t="s">
        <v>12</v>
      </c>
      <c r="C12" s="5">
        <v>238</v>
      </c>
      <c r="D12" s="7">
        <v>72</v>
      </c>
    </row>
    <row r="13" spans="2:15" x14ac:dyDescent="0.3">
      <c r="B13" s="6" t="s">
        <v>13</v>
      </c>
      <c r="C13" s="5">
        <v>288</v>
      </c>
      <c r="D13" s="7">
        <v>60</v>
      </c>
    </row>
    <row r="14" spans="2:15" x14ac:dyDescent="0.3">
      <c r="B14" s="6" t="s">
        <v>14</v>
      </c>
      <c r="C14" s="5">
        <v>120</v>
      </c>
      <c r="D14" s="7">
        <v>71</v>
      </c>
    </row>
    <row r="15" spans="2:15" x14ac:dyDescent="0.3">
      <c r="B15" s="6" t="s">
        <v>15</v>
      </c>
      <c r="C15" s="5">
        <v>252</v>
      </c>
      <c r="D15" s="7">
        <v>58</v>
      </c>
    </row>
    <row r="16" spans="2:15" x14ac:dyDescent="0.3">
      <c r="B16" s="8" t="s">
        <v>22</v>
      </c>
      <c r="C16" s="9">
        <v>2458</v>
      </c>
      <c r="D16" s="10">
        <v>746</v>
      </c>
    </row>
  </sheetData>
  <mergeCells count="3">
    <mergeCell ref="M2:O2"/>
    <mergeCell ref="B2:D2"/>
    <mergeCell ref="F2:H2"/>
  </mergeCells>
  <phoneticPr fontId="3" type="noConversion"/>
  <conditionalFormatting sqref="H8">
    <cfRule type="expression" dxfId="3" priority="1" stopIfTrue="1">
      <formula>AND(H8&lt;&gt;"",H8=TRUE)</formula>
    </cfRule>
    <cfRule type="expression" dxfId="2" priority="2" stopIfTrue="1">
      <formula>AND(H8&lt;&gt;"",H8=FALSE)</formula>
    </cfRule>
  </conditionalFormatting>
  <conditionalFormatting sqref="K4">
    <cfRule type="expression" dxfId="1" priority="3" stopIfTrue="1">
      <formula>AND(K4&lt;&gt;"",K4=TRUE)</formula>
    </cfRule>
    <cfRule type="expression" dxfId="0" priority="4" stopIfTrue="1">
      <formula>AND(K4&lt;&gt;"",K4=FALSE)</formula>
    </cfRule>
  </conditionalFormatting>
  <dataValidations count="2">
    <dataValidation type="list" allowBlank="1" showInputMessage="1" showErrorMessage="1" sqref="F9" xr:uid="{E53DA99D-3969-4DDA-A936-D41F3F7AEB4A}">
      <formula1>Product</formula1>
    </dataValidation>
    <dataValidation type="list" allowBlank="1" showInputMessage="1" showErrorMessage="1" sqref="F10" xr:uid="{27FE21ED-15A9-4638-BF9B-47A6B9DEC1F3}">
      <formula1>Month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9</xdr:col>
                    <xdr:colOff>609600</xdr:colOff>
                    <xdr:row>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9</xdr:col>
                    <xdr:colOff>609600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9</xdr:col>
                    <xdr:colOff>609600</xdr:colOff>
                    <xdr:row>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Month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Preetam</dc:creator>
  <cp:lastModifiedBy>Preetam</cp:lastModifiedBy>
  <dcterms:created xsi:type="dcterms:W3CDTF">2023-06-17T08:11:10Z</dcterms:created>
  <dcterms:modified xsi:type="dcterms:W3CDTF">2023-06-17T14:03:58Z</dcterms:modified>
</cp:coreProperties>
</file>