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eethika\Desktop\data analysis\project complted\"/>
    </mc:Choice>
  </mc:AlternateContent>
  <xr:revisionPtr revIDLastSave="0" documentId="13_ncr:1_{478B89E1-8672-4D72-A0DA-BFA13C3096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" i="1" l="1"/>
  <c r="H15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<sst xmlns="http://schemas.openxmlformats.org/spreadsheetml/2006/main" count="122" uniqueCount="73">
  <si>
    <t>Date</t>
  </si>
  <si>
    <t>Contact</t>
  </si>
  <si>
    <t>Department</t>
  </si>
  <si>
    <t>Revenue</t>
  </si>
  <si>
    <t>Profit</t>
  </si>
  <si>
    <t>Profit Margin</t>
  </si>
  <si>
    <t>Nyla Novak</t>
  </si>
  <si>
    <t>Kylee Townsend</t>
  </si>
  <si>
    <t>Nora Rollins</t>
  </si>
  <si>
    <t>Lucia Mckay</t>
  </si>
  <si>
    <t>Mik Naam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</si>
  <si>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</si>
  <si>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</si>
  <si>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</si>
  <si>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</si>
  <si>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</si>
  <si>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</si>
  <si>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</si>
  <si>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</si>
  <si>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</si>
  <si>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</si>
  <si>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</si>
  <si>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</si>
  <si>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</si>
  <si>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</si>
  <si>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</si>
  <si>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</si>
  <si>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</si>
  <si>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</si>
  <si>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</si>
  <si>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</si>
  <si>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</si>
  <si>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</si>
  <si>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</si>
  <si>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</si>
  <si>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</si>
  <si>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</si>
  <si>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</si>
  <si>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</si>
  <si>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</si>
  <si>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Arturo Moore</t>
  </si>
  <si>
    <t>Bruce Rich</t>
  </si>
  <si>
    <t>Bruno Cordova</t>
  </si>
  <si>
    <t>Franklin Wrigt</t>
  </si>
  <si>
    <t>Jaylynn Napp</t>
  </si>
  <si>
    <t>Jose Roach</t>
  </si>
  <si>
    <t>Steven Michael</t>
  </si>
  <si>
    <t>Bill Smith</t>
  </si>
  <si>
    <t>Brendan Wallace</t>
  </si>
  <si>
    <t>Ivan Hiney</t>
  </si>
  <si>
    <t>Jonha Ma</t>
  </si>
  <si>
    <t>Jordan Boone</t>
  </si>
  <si>
    <t>Alia Thornton</t>
  </si>
  <si>
    <t>Conor Wise</t>
  </si>
  <si>
    <t>David Rasmussen</t>
  </si>
  <si>
    <t>Denzel Flores</t>
  </si>
  <si>
    <t>Bryce Carpenter</t>
  </si>
  <si>
    <t>Harley Fritz</t>
  </si>
  <si>
    <t>Harry Lee</t>
  </si>
  <si>
    <t>Jaidyn Andersen</t>
  </si>
  <si>
    <t>Josh Johnson</t>
  </si>
  <si>
    <t>Ken Singh</t>
  </si>
  <si>
    <t>Mark Walm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</si>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</sst>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&quot;$&quot;#,##0_);[Red]\(&quot;$&quot;#,##0\)"/>
    <numFmt numFmtId="166" formatCode="0.0%"/>
    <numFmt numFmtId="167" formatCode="[$-F800]dddd\,\ mmmm\ dd\,\ yyyy"/>
    <numFmt numFmtId="169" formatCode="_ [$₹-4009]\ * #,##0.00_ ;_ [$₹-4009]\ * \-#,##0.00_ ;_ [$₹-4009]\ * &quot;-&quot;??_ ;_ @_ "/>
  </numFmts>
  <fonts count="2" x14ac:knownFonts="1">
    <font>
      <sz val="10"/>
      <color rgb="FF000000"/>
      <name val="Arial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/>
    <xf numFmtId="167" fontId="1" fillId="0" borderId="0" xfId="0" applyNumberFormat="1" applyFont="1" applyAlignment="1">
      <alignment horizontal="right"/>
    </xf>
    <xf numFmtId="167" fontId="0" fillId="0" borderId="0" xfId="0" applyNumberForma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9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7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E9200-A131-4802-9696-44C52D968429}" name="Table1" displayName="Table1" ref="A1:H29" totalsRowShown="0" headerRowDxfId="0">
  <autoFilter ref="A1:H29" xr:uid="{70AE9200-A131-4802-9696-44C52D968429}"/>
  <tableColumns count="8">
    <tableColumn id="1" xr3:uid="{1FFA6A3E-FACD-4C82-BA16-AA98D662E420}" name="Date" dataDxfId="8"/>
    <tableColumn id="2" xr3:uid="{3E4EDFDF-3BC3-41F1-9C33-78038F0B987F}" name="client" dataDxfId="7"/>
    <tableColumn id="3" xr3:uid="{E9541CD1-06FA-4CB7-B2B1-49CD0267D8BA}" name="Contact" dataDxfId="6"/>
    <tableColumn id="4" xr3:uid="{47FA0E6C-99E5-4256-BB49-059009D2A2F3}" name="Department" dataDxfId="5"/>
    <tableColumn id="5" xr3:uid="{82A8DAC9-2AE3-473A-86EF-B417748EB5B7}" name="na" dataDxfId="4"/>
    <tableColumn id="6" xr3:uid="{419B8339-F2D6-4BAF-9EB9-6FAC12F69830}" name="Revenue" dataDxfId="3"/>
    <tableColumn id="7" xr3:uid="{1B2A5629-6C21-4E8C-88B7-9DAE15EDEB7A}" name="Profit" dataDxfId="2"/>
    <tableColumn id="8" xr3:uid="{4E58A661-915C-4511-BF94-1F017E77EBBA}" name="Profit Margin" dataDxfId="1">
      <calculatedColumnFormula>G2/F2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>
      <selection activeCell="I11" sqref="I11"/>
    </sheetView>
  </sheetViews>
  <sheetFormatPr defaultColWidth="12.6328125" defaultRowHeight="12.5" x14ac:dyDescent="0.25"/>
  <cols>
    <col min="1" max="1" width="12.453125" style="8" bestFit="1" customWidth="1"/>
    <col min="2" max="2" width="46.08984375" customWidth="1"/>
    <col min="3" max="3" width="17.90625" bestFit="1" customWidth="1"/>
    <col min="4" max="4" width="18.36328125" bestFit="1" customWidth="1"/>
    <col min="5" max="5" width="8.7265625" bestFit="1" customWidth="1"/>
    <col min="6" max="6" width="11.54296875" style="11" customWidth="1"/>
    <col min="7" max="7" width="7.7265625" customWidth="1"/>
    <col min="8" max="8" width="14.6328125" customWidth="1"/>
  </cols>
  <sheetData>
    <row r="1" spans="1:9" ht="15.5" x14ac:dyDescent="0.35">
      <c r="A1" s="6" t="s">
        <v>0</v>
      </c>
      <c r="B1" s="1" t="s">
        <v>11</v>
      </c>
      <c r="C1" s="2" t="s">
        <v>1</v>
      </c>
      <c r="D1" s="2" t="s">
        <v>2</v>
      </c>
      <c r="E1" s="2" t="s">
        <v>71</v>
      </c>
      <c r="F1" s="9" t="s">
        <v>3</v>
      </c>
      <c r="G1" s="2" t="s">
        <v>4</v>
      </c>
      <c r="H1" s="2" t="s">
        <v>5</v>
      </c>
      <c r="I1" s="1"/>
    </row>
    <row r="2" spans="1:9" ht="15.5" x14ac:dyDescent="0.35">
      <c r="A2" s="7">
        <v>45076</v>
      </c>
      <c r="B2" s="1" t="s">
        <v>12</v>
      </c>
      <c r="C2" s="1" t="s">
        <v>47</v>
      </c>
      <c r="D2" s="1" t="s">
        <v>63</v>
      </c>
      <c r="E2" s="1" t="s">
        <v>64</v>
      </c>
      <c r="F2" s="9">
        <v>4500</v>
      </c>
      <c r="G2" s="3">
        <v>598</v>
      </c>
      <c r="H2" s="4">
        <f>G2/F2</f>
        <v>0.13288888888888889</v>
      </c>
      <c r="I2" s="1"/>
    </row>
    <row r="3" spans="1:9" ht="15.5" x14ac:dyDescent="0.35">
      <c r="A3" s="7">
        <v>45076</v>
      </c>
      <c r="B3" s="1" t="s">
        <v>13</v>
      </c>
      <c r="C3" s="1" t="s">
        <v>61</v>
      </c>
      <c r="D3" s="1" t="s">
        <v>65</v>
      </c>
      <c r="E3" s="1" t="s">
        <v>66</v>
      </c>
      <c r="F3" s="9">
        <v>3800</v>
      </c>
      <c r="G3" s="3">
        <v>1045</v>
      </c>
      <c r="H3" s="4">
        <f>G3/F3</f>
        <v>0.27500000000000002</v>
      </c>
      <c r="I3" s="1"/>
    </row>
    <row r="4" spans="1:9" ht="15.5" x14ac:dyDescent="0.35">
      <c r="A4" s="7">
        <v>45076</v>
      </c>
      <c r="B4" s="1" t="s">
        <v>14</v>
      </c>
      <c r="C4" s="1" t="s">
        <v>57</v>
      </c>
      <c r="D4" s="1" t="s">
        <v>65</v>
      </c>
      <c r="E4" s="1" t="s">
        <v>66</v>
      </c>
      <c r="F4" s="9">
        <v>3712.5</v>
      </c>
      <c r="G4" s="3">
        <v>1009</v>
      </c>
      <c r="H4" s="4">
        <f>G4/F4</f>
        <v>0.2717845117845118</v>
      </c>
      <c r="I4" s="1"/>
    </row>
    <row r="5" spans="1:9" ht="15.5" x14ac:dyDescent="0.35">
      <c r="A5" s="7">
        <v>45076</v>
      </c>
      <c r="B5" s="1" t="s">
        <v>15</v>
      </c>
      <c r="C5" s="1" t="s">
        <v>6</v>
      </c>
      <c r="D5" s="1" t="s">
        <v>67</v>
      </c>
      <c r="E5" s="1" t="s">
        <v>68</v>
      </c>
      <c r="F5" s="10" t="s">
        <v>72</v>
      </c>
      <c r="G5" s="3">
        <v>779</v>
      </c>
      <c r="H5" s="4" t="str">
        <f>IFERROR(G5/F5,"NA")</f>
        <v>NA</v>
      </c>
      <c r="I5" s="1"/>
    </row>
    <row r="6" spans="1:9" ht="15.5" x14ac:dyDescent="0.35">
      <c r="A6" s="7">
        <v>45076</v>
      </c>
      <c r="B6" s="1" t="s">
        <v>16</v>
      </c>
      <c r="C6" s="1" t="s">
        <v>54</v>
      </c>
      <c r="D6" s="1" t="s">
        <v>67</v>
      </c>
      <c r="E6" s="1" t="s">
        <v>68</v>
      </c>
      <c r="F6" s="9">
        <v>5000</v>
      </c>
      <c r="G6" s="3">
        <v>684</v>
      </c>
      <c r="H6" s="4">
        <f>G6/F6</f>
        <v>0.1368</v>
      </c>
      <c r="I6" s="1"/>
    </row>
    <row r="7" spans="1:9" ht="15.5" x14ac:dyDescent="0.35">
      <c r="A7" s="7">
        <v>45077</v>
      </c>
      <c r="B7" s="1" t="s">
        <v>17</v>
      </c>
      <c r="C7" s="1" t="s">
        <v>49</v>
      </c>
      <c r="D7" s="1" t="s">
        <v>63</v>
      </c>
      <c r="E7" s="1" t="s">
        <v>64</v>
      </c>
      <c r="F7" s="9">
        <v>6100</v>
      </c>
      <c r="G7" s="3">
        <v>544</v>
      </c>
      <c r="H7" s="4">
        <f>G7/F7</f>
        <v>8.9180327868852466E-2</v>
      </c>
      <c r="I7" s="1"/>
    </row>
    <row r="8" spans="1:9" ht="15.5" x14ac:dyDescent="0.35">
      <c r="A8" s="7">
        <v>45077</v>
      </c>
      <c r="B8" s="1" t="s">
        <v>18</v>
      </c>
      <c r="C8" s="1" t="s">
        <v>50</v>
      </c>
      <c r="D8" s="1" t="s">
        <v>63</v>
      </c>
      <c r="E8" s="1" t="s">
        <v>64</v>
      </c>
      <c r="F8" s="9">
        <v>4625</v>
      </c>
      <c r="G8" s="3">
        <v>670</v>
      </c>
      <c r="H8" s="4">
        <f>G8/F8</f>
        <v>0.14486486486486486</v>
      </c>
      <c r="I8" s="1"/>
    </row>
    <row r="9" spans="1:9" ht="15.5" x14ac:dyDescent="0.35">
      <c r="A9" s="7">
        <v>45077</v>
      </c>
      <c r="B9" s="1" t="s">
        <v>19</v>
      </c>
      <c r="C9" s="1" t="s">
        <v>51</v>
      </c>
      <c r="D9" s="1" t="s">
        <v>63</v>
      </c>
      <c r="E9" s="1" t="s">
        <v>64</v>
      </c>
      <c r="F9" s="9">
        <v>3800</v>
      </c>
      <c r="G9" s="3">
        <v>2045</v>
      </c>
      <c r="H9" s="4">
        <f>G9/F9</f>
        <v>0.53815789473684206</v>
      </c>
      <c r="I9" s="1"/>
    </row>
    <row r="10" spans="1:9" ht="15.5" x14ac:dyDescent="0.35">
      <c r="A10" s="7">
        <v>45077</v>
      </c>
      <c r="B10" s="1" t="s">
        <v>20</v>
      </c>
      <c r="C10" s="1" t="s">
        <v>7</v>
      </c>
      <c r="D10" s="1" t="s">
        <v>63</v>
      </c>
      <c r="E10" s="1" t="s">
        <v>64</v>
      </c>
      <c r="F10" s="9">
        <v>3600</v>
      </c>
      <c r="G10" s="3">
        <v>1564</v>
      </c>
      <c r="H10" s="4">
        <f>G10/F10</f>
        <v>0.43444444444444447</v>
      </c>
      <c r="I10" s="1"/>
    </row>
    <row r="11" spans="1:9" ht="15.5" x14ac:dyDescent="0.35">
      <c r="A11" s="7">
        <v>45077</v>
      </c>
      <c r="B11" s="1" t="s">
        <v>21</v>
      </c>
      <c r="C11" s="1" t="s">
        <v>8</v>
      </c>
      <c r="D11" s="1" t="s">
        <v>63</v>
      </c>
      <c r="E11" s="1" t="s">
        <v>64</v>
      </c>
      <c r="F11" s="9">
        <v>5100</v>
      </c>
      <c r="G11" s="3">
        <v>1220</v>
      </c>
      <c r="H11" s="4">
        <f>G11/F11</f>
        <v>0.23921568627450981</v>
      </c>
      <c r="I11" s="1"/>
    </row>
    <row r="12" spans="1:9" ht="15.5" x14ac:dyDescent="0.35">
      <c r="A12" s="7">
        <v>45077</v>
      </c>
      <c r="B12" s="1" t="s">
        <v>22</v>
      </c>
      <c r="C12" s="1" t="s">
        <v>48</v>
      </c>
      <c r="D12" s="1" t="s">
        <v>63</v>
      </c>
      <c r="E12" s="1" t="s">
        <v>64</v>
      </c>
      <c r="F12" s="9">
        <v>4750</v>
      </c>
      <c r="G12" s="3">
        <v>1435</v>
      </c>
      <c r="H12" s="4">
        <f>G12/F12</f>
        <v>0.30210526315789471</v>
      </c>
      <c r="I12" s="1"/>
    </row>
    <row r="13" spans="1:9" ht="15.5" x14ac:dyDescent="0.35">
      <c r="A13" s="7">
        <v>45077</v>
      </c>
      <c r="B13" s="1" t="s">
        <v>23</v>
      </c>
      <c r="C13" s="1" t="s">
        <v>53</v>
      </c>
      <c r="D13" s="1" t="s">
        <v>67</v>
      </c>
      <c r="E13" s="1" t="s">
        <v>68</v>
      </c>
      <c r="F13" s="9">
        <v>6000</v>
      </c>
      <c r="G13" s="3">
        <v>998</v>
      </c>
      <c r="H13" s="4">
        <f>G13/F13</f>
        <v>0.16633333333333333</v>
      </c>
      <c r="I13" s="1"/>
    </row>
    <row r="14" spans="1:9" ht="15.5" x14ac:dyDescent="0.35">
      <c r="A14" s="7">
        <v>45077</v>
      </c>
      <c r="B14" s="1" t="s">
        <v>24</v>
      </c>
      <c r="C14" s="1" t="s">
        <v>46</v>
      </c>
      <c r="D14" s="1" t="s">
        <v>69</v>
      </c>
      <c r="E14" s="1" t="s">
        <v>70</v>
      </c>
      <c r="F14" s="9">
        <v>4500</v>
      </c>
      <c r="G14" s="3">
        <v>780</v>
      </c>
      <c r="H14" s="4">
        <f>G14/F14</f>
        <v>0.17333333333333334</v>
      </c>
      <c r="I14" s="1"/>
    </row>
    <row r="15" spans="1:9" ht="15.5" x14ac:dyDescent="0.35">
      <c r="A15" s="7">
        <v>45078</v>
      </c>
      <c r="B15" s="1" t="s">
        <v>25</v>
      </c>
      <c r="C15" s="1" t="s">
        <v>9</v>
      </c>
      <c r="D15" s="1" t="s">
        <v>69</v>
      </c>
      <c r="E15" s="1" t="s">
        <v>70</v>
      </c>
      <c r="F15" s="10" t="s">
        <v>72</v>
      </c>
      <c r="G15" s="3">
        <v>1044</v>
      </c>
      <c r="H15" s="5" t="str">
        <f>IFERROR(G15/F15,"NA")</f>
        <v>NA</v>
      </c>
      <c r="I15" s="1"/>
    </row>
    <row r="16" spans="1:9" ht="15.5" x14ac:dyDescent="0.35">
      <c r="A16" s="7">
        <v>45078</v>
      </c>
      <c r="B16" s="1" t="s">
        <v>26</v>
      </c>
      <c r="C16" s="1" t="s">
        <v>45</v>
      </c>
      <c r="D16" s="1" t="s">
        <v>69</v>
      </c>
      <c r="E16" s="1" t="s">
        <v>70</v>
      </c>
      <c r="F16" s="9">
        <v>3712.5</v>
      </c>
      <c r="G16" s="3">
        <v>1222</v>
      </c>
      <c r="H16" s="4">
        <f>G16/F16</f>
        <v>0.32915824915824915</v>
      </c>
      <c r="I16" s="1"/>
    </row>
    <row r="17" spans="1:9" ht="15.5" x14ac:dyDescent="0.35">
      <c r="A17" s="7">
        <v>45078</v>
      </c>
      <c r="B17" s="1" t="s">
        <v>27</v>
      </c>
      <c r="C17" s="1" t="s">
        <v>43</v>
      </c>
      <c r="D17" s="1" t="s">
        <v>69</v>
      </c>
      <c r="E17" s="1" t="s">
        <v>70</v>
      </c>
      <c r="F17" s="9">
        <v>4950</v>
      </c>
      <c r="G17" s="3">
        <v>1065</v>
      </c>
      <c r="H17" s="4">
        <f>G17/F17</f>
        <v>0.21515151515151515</v>
      </c>
      <c r="I17" s="1"/>
    </row>
    <row r="18" spans="1:9" ht="15.5" x14ac:dyDescent="0.35">
      <c r="A18" s="7">
        <v>45078</v>
      </c>
      <c r="B18" s="1" t="s">
        <v>28</v>
      </c>
      <c r="C18" s="1" t="s">
        <v>52</v>
      </c>
      <c r="D18" s="1" t="s">
        <v>67</v>
      </c>
      <c r="E18" s="1" t="s">
        <v>68</v>
      </c>
      <c r="F18" s="9">
        <v>4750</v>
      </c>
      <c r="G18" s="3">
        <v>810</v>
      </c>
      <c r="H18" s="4">
        <f>G18/F18</f>
        <v>0.17052631578947369</v>
      </c>
      <c r="I18" s="1"/>
    </row>
    <row r="19" spans="1:9" ht="15.5" x14ac:dyDescent="0.35">
      <c r="A19" s="7">
        <v>45078</v>
      </c>
      <c r="B19" s="1" t="s">
        <v>29</v>
      </c>
      <c r="C19" s="1" t="s">
        <v>55</v>
      </c>
      <c r="D19" s="1" t="s">
        <v>67</v>
      </c>
      <c r="E19" s="1" t="s">
        <v>68</v>
      </c>
      <c r="F19" s="9">
        <v>7320</v>
      </c>
      <c r="G19" s="3">
        <v>933</v>
      </c>
      <c r="H19" s="4">
        <f>G19/F19</f>
        <v>0.12745901639344262</v>
      </c>
      <c r="I19" s="1"/>
    </row>
    <row r="20" spans="1:9" ht="15.5" x14ac:dyDescent="0.35">
      <c r="A20" s="7">
        <v>45078</v>
      </c>
      <c r="B20" s="1" t="s">
        <v>30</v>
      </c>
      <c r="C20" s="1" t="s">
        <v>42</v>
      </c>
      <c r="D20" s="1" t="s">
        <v>69</v>
      </c>
      <c r="E20" s="1" t="s">
        <v>70</v>
      </c>
      <c r="F20" s="9">
        <v>5087.5</v>
      </c>
      <c r="G20" s="3">
        <v>655</v>
      </c>
      <c r="H20" s="4">
        <f>G20/F20</f>
        <v>0.12874692874692875</v>
      </c>
      <c r="I20" s="1"/>
    </row>
    <row r="21" spans="1:9" ht="15.5" x14ac:dyDescent="0.35">
      <c r="A21" s="7">
        <v>45078</v>
      </c>
      <c r="B21" s="1" t="s">
        <v>31</v>
      </c>
      <c r="C21" s="1" t="s">
        <v>44</v>
      </c>
      <c r="D21" s="1" t="s">
        <v>69</v>
      </c>
      <c r="E21" s="1" t="s">
        <v>70</v>
      </c>
      <c r="F21" s="9">
        <v>4500</v>
      </c>
      <c r="G21" s="3">
        <v>722</v>
      </c>
      <c r="H21" s="4">
        <f>G21/F21</f>
        <v>0.16044444444444445</v>
      </c>
      <c r="I21" s="1"/>
    </row>
    <row r="22" spans="1:9" ht="15.5" x14ac:dyDescent="0.35">
      <c r="A22" s="7">
        <v>45078</v>
      </c>
      <c r="B22" s="1" t="s">
        <v>32</v>
      </c>
      <c r="C22" s="1" t="s">
        <v>41</v>
      </c>
      <c r="D22" s="1" t="s">
        <v>69</v>
      </c>
      <c r="E22" s="1" t="s">
        <v>70</v>
      </c>
      <c r="F22" s="9">
        <v>4250</v>
      </c>
      <c r="G22" s="3">
        <v>901</v>
      </c>
      <c r="H22" s="4">
        <f>G22/F22</f>
        <v>0.21199999999999999</v>
      </c>
      <c r="I22" s="1"/>
    </row>
    <row r="23" spans="1:9" ht="15.5" x14ac:dyDescent="0.35">
      <c r="A23" s="7">
        <v>45079</v>
      </c>
      <c r="B23" s="1" t="s">
        <v>33</v>
      </c>
      <c r="C23" s="1" t="s">
        <v>40</v>
      </c>
      <c r="D23" s="1" t="s">
        <v>69</v>
      </c>
      <c r="E23" s="1" t="s">
        <v>70</v>
      </c>
      <c r="F23" s="9">
        <v>5250</v>
      </c>
      <c r="G23" s="3">
        <v>1349</v>
      </c>
      <c r="H23" s="4">
        <f>G23/F23</f>
        <v>0.25695238095238093</v>
      </c>
      <c r="I23" s="1"/>
    </row>
    <row r="24" spans="1:9" ht="15.5" x14ac:dyDescent="0.35">
      <c r="A24" s="7">
        <v>45079</v>
      </c>
      <c r="B24" s="1" t="s">
        <v>34</v>
      </c>
      <c r="C24" s="1" t="s">
        <v>56</v>
      </c>
      <c r="D24" s="1" t="s">
        <v>65</v>
      </c>
      <c r="E24" s="1" t="s">
        <v>66</v>
      </c>
      <c r="F24" s="9">
        <v>6500</v>
      </c>
      <c r="G24" s="3">
        <v>1288</v>
      </c>
      <c r="H24" s="4">
        <f>G24/F24</f>
        <v>0.19815384615384615</v>
      </c>
      <c r="I24" s="1"/>
    </row>
    <row r="25" spans="1:9" ht="15.5" x14ac:dyDescent="0.35">
      <c r="A25" s="7">
        <v>45079</v>
      </c>
      <c r="B25" s="1" t="s">
        <v>35</v>
      </c>
      <c r="C25" s="1" t="s">
        <v>59</v>
      </c>
      <c r="D25" s="1" t="s">
        <v>65</v>
      </c>
      <c r="E25" s="1" t="s">
        <v>66</v>
      </c>
      <c r="F25" s="9">
        <v>7500</v>
      </c>
      <c r="G25" s="3">
        <v>1664</v>
      </c>
      <c r="H25" s="4">
        <f>G25/F25</f>
        <v>0.22186666666666666</v>
      </c>
      <c r="I25" s="1"/>
    </row>
    <row r="26" spans="1:9" ht="15.5" x14ac:dyDescent="0.35">
      <c r="A26" s="7">
        <v>45079</v>
      </c>
      <c r="B26" s="1" t="s">
        <v>36</v>
      </c>
      <c r="C26" s="1" t="s">
        <v>62</v>
      </c>
      <c r="D26" s="1" t="s">
        <v>65</v>
      </c>
      <c r="E26" s="1" t="s">
        <v>66</v>
      </c>
      <c r="F26" s="9">
        <v>5500</v>
      </c>
      <c r="G26" s="3">
        <v>1320</v>
      </c>
      <c r="H26" s="4">
        <f>G26/F26</f>
        <v>0.24</v>
      </c>
      <c r="I26" s="1"/>
    </row>
    <row r="27" spans="1:9" ht="15.5" x14ac:dyDescent="0.35">
      <c r="A27" s="7">
        <v>45079</v>
      </c>
      <c r="B27" s="1" t="s">
        <v>37</v>
      </c>
      <c r="C27" s="1" t="s">
        <v>58</v>
      </c>
      <c r="D27" s="1" t="s">
        <v>65</v>
      </c>
      <c r="E27" s="1" t="s">
        <v>66</v>
      </c>
      <c r="F27" s="9">
        <v>4625</v>
      </c>
      <c r="G27" s="3">
        <v>1001</v>
      </c>
      <c r="H27" s="4">
        <f>G27/F27</f>
        <v>0.21643243243243243</v>
      </c>
      <c r="I27" s="1"/>
    </row>
    <row r="28" spans="1:9" ht="15.5" x14ac:dyDescent="0.35">
      <c r="A28" s="7">
        <v>45079</v>
      </c>
      <c r="B28" s="1" t="s">
        <v>38</v>
      </c>
      <c r="C28" s="1" t="s">
        <v>60</v>
      </c>
      <c r="D28" s="1" t="s">
        <v>65</v>
      </c>
      <c r="E28" s="1" t="s">
        <v>66</v>
      </c>
      <c r="F28" s="9">
        <v>4500</v>
      </c>
      <c r="G28" s="3">
        <v>960</v>
      </c>
      <c r="H28" s="4">
        <f>G28/F28</f>
        <v>0.21333333333333335</v>
      </c>
      <c r="I28" s="1"/>
    </row>
    <row r="29" spans="1:9" ht="15.5" x14ac:dyDescent="0.35">
      <c r="A29" s="7">
        <v>45079</v>
      </c>
      <c r="B29" s="1" t="s">
        <v>39</v>
      </c>
      <c r="C29" s="1" t="s">
        <v>10</v>
      </c>
      <c r="D29" s="1" t="s">
        <v>65</v>
      </c>
      <c r="E29" s="1" t="s">
        <v>66</v>
      </c>
      <c r="F29" s="9">
        <v>5400</v>
      </c>
      <c r="G29" s="3">
        <v>540</v>
      </c>
      <c r="H29" s="4">
        <f>G29/F29</f>
        <v>0.1</v>
      </c>
      <c r="I29" s="1"/>
    </row>
    <row r="30" spans="1:9" x14ac:dyDescent="0.25">
      <c r="A30"/>
    </row>
    <row r="31" spans="1:9" x14ac:dyDescent="0.25">
      <c r="A31"/>
    </row>
    <row r="32" spans="1:9" x14ac:dyDescent="0.25">
      <c r="A32"/>
    </row>
    <row r="33" spans="1:1" x14ac:dyDescent="0.25">
      <c r="A33"/>
    </row>
    <row r="34" spans="1:1" x14ac:dyDescent="0.25">
      <c r="A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preethika</dc:creator>
  <cp:lastModifiedBy>Vigneshwar Nehru</cp:lastModifiedBy>
  <dcterms:created xsi:type="dcterms:W3CDTF">2024-11-18T14:10:56Z</dcterms:created>
  <dcterms:modified xsi:type="dcterms:W3CDTF">2024-11-18T16:10:01Z</dcterms:modified>
</cp:coreProperties>
</file>