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drawings/drawing10.xml" ContentType="application/vnd.openxmlformats-officedocument.drawingml.chartshape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Chart1" sheetId="5" r:id="rId1"/>
    <sheet name="Chart2" sheetId="6" r:id="rId2"/>
    <sheet name="Chart3" sheetId="7" r:id="rId3"/>
    <sheet name="Chart4" sheetId="8" r:id="rId4"/>
    <sheet name="Chart5" sheetId="9" r:id="rId5"/>
    <sheet name="Sheet1" sheetId="4" r:id="rId6"/>
  </sheets>
  <calcPr calcId="124519"/>
</workbook>
</file>

<file path=xl/calcChain.xml><?xml version="1.0" encoding="utf-8"?>
<calcChain xmlns="http://schemas.openxmlformats.org/spreadsheetml/2006/main">
  <c r="L182" i="4" a="1"/>
  <c r="L184" s="1"/>
  <c r="L185"/>
  <c r="L189"/>
  <c r="K182" a="1"/>
  <c r="K184" s="1"/>
  <c r="K185"/>
  <c r="K189"/>
  <c r="J182" a="1"/>
  <c r="J184" s="1"/>
  <c r="I182" a="1"/>
  <c r="I184" s="1"/>
  <c r="I185"/>
  <c r="I189"/>
  <c r="H182" a="1"/>
  <c r="H184" s="1"/>
  <c r="H182"/>
  <c r="H183"/>
  <c r="H185"/>
  <c r="H186"/>
  <c r="H187"/>
  <c r="H189"/>
  <c r="H190"/>
  <c r="H191"/>
  <c r="L173" a="1"/>
  <c r="L175" s="1"/>
  <c r="L173"/>
  <c r="L174"/>
  <c r="L176"/>
  <c r="L177"/>
  <c r="L178"/>
  <c r="L180"/>
  <c r="L181"/>
  <c r="K173" a="1"/>
  <c r="K175" s="1"/>
  <c r="K173"/>
  <c r="K174"/>
  <c r="K176"/>
  <c r="K177"/>
  <c r="K178"/>
  <c r="K180"/>
  <c r="K181"/>
  <c r="J173" a="1"/>
  <c r="J175" s="1"/>
  <c r="J173"/>
  <c r="J174"/>
  <c r="J176"/>
  <c r="J177"/>
  <c r="J178"/>
  <c r="J180"/>
  <c r="J181"/>
  <c r="I173" a="1"/>
  <c r="I175" s="1"/>
  <c r="H173" a="1"/>
  <c r="H175" s="1"/>
  <c r="H173"/>
  <c r="H174"/>
  <c r="H176"/>
  <c r="H177"/>
  <c r="H178"/>
  <c r="H180"/>
  <c r="H181"/>
  <c r="L163" a="1"/>
  <c r="L165" s="1"/>
  <c r="K163" a="1"/>
  <c r="K165" s="1"/>
  <c r="K166"/>
  <c r="K170"/>
  <c r="J163" a="1"/>
  <c r="J165" s="1"/>
  <c r="J163"/>
  <c r="J164"/>
  <c r="J166"/>
  <c r="J167"/>
  <c r="J168"/>
  <c r="J170"/>
  <c r="J171"/>
  <c r="J172"/>
  <c r="I163" a="1"/>
  <c r="I165" s="1"/>
  <c r="I163"/>
  <c r="I164"/>
  <c r="I166"/>
  <c r="I167"/>
  <c r="I168"/>
  <c r="I170"/>
  <c r="I171"/>
  <c r="I172"/>
  <c r="H163" a="1"/>
  <c r="H165" s="1"/>
  <c r="H166"/>
  <c r="H170"/>
  <c r="L154" a="1"/>
  <c r="L156" s="1"/>
  <c r="L157"/>
  <c r="L161"/>
  <c r="K154" a="1"/>
  <c r="K156" s="1"/>
  <c r="K154"/>
  <c r="K155"/>
  <c r="K157"/>
  <c r="K158"/>
  <c r="K159"/>
  <c r="K161"/>
  <c r="K162"/>
  <c r="J154" a="1"/>
  <c r="J156" s="1"/>
  <c r="J157"/>
  <c r="J161"/>
  <c r="I154" a="1"/>
  <c r="I156" s="1"/>
  <c r="I154"/>
  <c r="I155"/>
  <c r="I157"/>
  <c r="I158"/>
  <c r="I159"/>
  <c r="I161"/>
  <c r="I162"/>
  <c r="H154" a="1"/>
  <c r="H156" s="1"/>
  <c r="L144" a="1"/>
  <c r="L146" s="1"/>
  <c r="K144" a="1"/>
  <c r="K146" s="1"/>
  <c r="J144" a="1"/>
  <c r="J146" s="1"/>
  <c r="I144" a="1"/>
  <c r="I146" s="1"/>
  <c r="H144" a="1"/>
  <c r="H146" s="1"/>
  <c r="H147"/>
  <c r="H151"/>
  <c r="L135" a="1"/>
  <c r="L137" s="1"/>
  <c r="L135"/>
  <c r="L136"/>
  <c r="L138"/>
  <c r="L139"/>
  <c r="L140"/>
  <c r="L142"/>
  <c r="L143"/>
  <c r="K135" a="1"/>
  <c r="K137" s="1"/>
  <c r="J135" a="1"/>
  <c r="J137" s="1"/>
  <c r="J135"/>
  <c r="J136"/>
  <c r="J138"/>
  <c r="J139"/>
  <c r="J140"/>
  <c r="J142"/>
  <c r="J143"/>
  <c r="I135" a="1"/>
  <c r="I137" s="1"/>
  <c r="I135"/>
  <c r="I136"/>
  <c r="I138"/>
  <c r="I139"/>
  <c r="I140"/>
  <c r="I142"/>
  <c r="I143"/>
  <c r="H135" a="1"/>
  <c r="H137" s="1"/>
  <c r="L125" a="1"/>
  <c r="L127" s="1"/>
  <c r="L128"/>
  <c r="L132"/>
  <c r="K125" a="1"/>
  <c r="K127" s="1"/>
  <c r="J125" a="1"/>
  <c r="J127" s="1"/>
  <c r="I125" a="1"/>
  <c r="I127" s="1"/>
  <c r="I125"/>
  <c r="I126"/>
  <c r="I128"/>
  <c r="I129"/>
  <c r="I130"/>
  <c r="I132"/>
  <c r="I133"/>
  <c r="I134"/>
  <c r="H125" a="1"/>
  <c r="H127" s="1"/>
  <c r="L116" a="1"/>
  <c r="L118" s="1"/>
  <c r="L116"/>
  <c r="L117"/>
  <c r="L119"/>
  <c r="L120"/>
  <c r="L121"/>
  <c r="L123"/>
  <c r="L124"/>
  <c r="K116" a="1"/>
  <c r="K118" s="1"/>
  <c r="J116" a="1"/>
  <c r="J118" s="1"/>
  <c r="J116"/>
  <c r="J117"/>
  <c r="J119"/>
  <c r="J120"/>
  <c r="J121"/>
  <c r="J123"/>
  <c r="J124"/>
  <c r="I116" a="1"/>
  <c r="I118" s="1"/>
  <c r="H116" a="1"/>
  <c r="H118" s="1"/>
  <c r="H119"/>
  <c r="H123"/>
  <c r="L106" a="1"/>
  <c r="L108" s="1"/>
  <c r="K106" a="1"/>
  <c r="K108" s="1"/>
  <c r="J106" a="1"/>
  <c r="J108" s="1"/>
  <c r="I106" a="1"/>
  <c r="I108" s="1"/>
  <c r="I109"/>
  <c r="I113"/>
  <c r="H106" a="1"/>
  <c r="H108" s="1"/>
  <c r="H109"/>
  <c r="H113"/>
  <c r="L97" a="1"/>
  <c r="L99" s="1"/>
  <c r="K97" a="1"/>
  <c r="K99" s="1"/>
  <c r="J97" a="1"/>
  <c r="J99" s="1"/>
  <c r="I97" a="1"/>
  <c r="I99" s="1"/>
  <c r="I97"/>
  <c r="I98"/>
  <c r="I100"/>
  <c r="I101"/>
  <c r="I102"/>
  <c r="I104"/>
  <c r="I105"/>
  <c r="H97" a="1"/>
  <c r="H98" s="1"/>
  <c r="H99"/>
  <c r="H100"/>
  <c r="H103"/>
  <c r="H104"/>
  <c r="L87" a="1"/>
  <c r="L89" s="1"/>
  <c r="K87" a="1"/>
  <c r="K89" s="1"/>
  <c r="J87" a="1"/>
  <c r="J89" s="1"/>
  <c r="I87" a="1"/>
  <c r="I89" s="1"/>
  <c r="I90"/>
  <c r="I94"/>
  <c r="H87" a="1"/>
  <c r="H89" s="1"/>
  <c r="H87"/>
  <c r="H88"/>
  <c r="H90"/>
  <c r="H91"/>
  <c r="H92"/>
  <c r="H94"/>
  <c r="H95"/>
  <c r="H96"/>
  <c r="L78" a="1"/>
  <c r="L80" s="1"/>
  <c r="L78"/>
  <c r="L79"/>
  <c r="L81"/>
  <c r="L82"/>
  <c r="L83"/>
  <c r="L85"/>
  <c r="L86"/>
  <c r="K78" a="1"/>
  <c r="K80" s="1"/>
  <c r="K78"/>
  <c r="K79"/>
  <c r="K81"/>
  <c r="K82"/>
  <c r="K83"/>
  <c r="K85"/>
  <c r="K86"/>
  <c r="J78" a="1"/>
  <c r="J80" s="1"/>
  <c r="I78" a="1"/>
  <c r="I80" s="1"/>
  <c r="I78"/>
  <c r="I79"/>
  <c r="I81"/>
  <c r="I82"/>
  <c r="I83"/>
  <c r="I85"/>
  <c r="I86"/>
  <c r="H78" a="1"/>
  <c r="H80" s="1"/>
  <c r="L68" a="1"/>
  <c r="L70" s="1"/>
  <c r="L68"/>
  <c r="L69"/>
  <c r="L71"/>
  <c r="L72"/>
  <c r="L73"/>
  <c r="L75"/>
  <c r="L76"/>
  <c r="L77"/>
  <c r="K68" a="1"/>
  <c r="K70" s="1"/>
  <c r="J68" a="1"/>
  <c r="J70" s="1"/>
  <c r="I68" a="1"/>
  <c r="I70" s="1"/>
  <c r="I68"/>
  <c r="I69"/>
  <c r="I71"/>
  <c r="I72"/>
  <c r="I73"/>
  <c r="I75"/>
  <c r="I76"/>
  <c r="I77"/>
  <c r="H68" a="1"/>
  <c r="H70" s="1"/>
  <c r="L59" a="1"/>
  <c r="L61" s="1"/>
  <c r="K59" a="1"/>
  <c r="K61" s="1"/>
  <c r="K59"/>
  <c r="K60"/>
  <c r="K62"/>
  <c r="K63"/>
  <c r="K64"/>
  <c r="K66"/>
  <c r="K67"/>
  <c r="J59" a="1"/>
  <c r="J61" s="1"/>
  <c r="I59" a="1"/>
  <c r="I61" s="1"/>
  <c r="H59" a="1"/>
  <c r="H61" s="1"/>
  <c r="L49" a="1"/>
  <c r="L51" s="1"/>
  <c r="K49" a="1"/>
  <c r="K51" s="1"/>
  <c r="J49" a="1"/>
  <c r="J51" s="1"/>
  <c r="I49" a="1"/>
  <c r="I51" s="1"/>
  <c r="I49"/>
  <c r="I52"/>
  <c r="I53"/>
  <c r="I56"/>
  <c r="I57"/>
  <c r="H49" a="1"/>
  <c r="H51" s="1"/>
  <c r="H49"/>
  <c r="H52"/>
  <c r="H53"/>
  <c r="H56"/>
  <c r="L40" a="1"/>
  <c r="L42" s="1"/>
  <c r="L40"/>
  <c r="L43"/>
  <c r="L44"/>
  <c r="L47"/>
  <c r="L48"/>
  <c r="K40" a="1"/>
  <c r="K42" s="1"/>
  <c r="K40"/>
  <c r="K43"/>
  <c r="K44"/>
  <c r="K47"/>
  <c r="K48"/>
  <c r="J40" a="1"/>
  <c r="J42" s="1"/>
  <c r="I40" a="1"/>
  <c r="I42" s="1"/>
  <c r="H40" a="1"/>
  <c r="H42" s="1"/>
  <c r="H43"/>
  <c r="H47"/>
  <c r="L30" a="1"/>
  <c r="L32" s="1"/>
  <c r="K30" a="1"/>
  <c r="K32" s="1"/>
  <c r="K33"/>
  <c r="K36"/>
  <c r="K37"/>
  <c r="J30" a="1"/>
  <c r="J32" s="1"/>
  <c r="J33"/>
  <c r="J37"/>
  <c r="I30" a="1"/>
  <c r="I32" s="1"/>
  <c r="I33"/>
  <c r="I37"/>
  <c r="H30" a="1"/>
  <c r="H32" s="1"/>
  <c r="L21" a="1"/>
  <c r="L23" s="1"/>
  <c r="L21"/>
  <c r="L24"/>
  <c r="L25"/>
  <c r="L28"/>
  <c r="L29"/>
  <c r="K21" a="1"/>
  <c r="K22" s="1"/>
  <c r="K23"/>
  <c r="K24"/>
  <c r="K27"/>
  <c r="K28"/>
  <c r="J21" a="1"/>
  <c r="J23" s="1"/>
  <c r="I21" a="1"/>
  <c r="I23" s="1"/>
  <c r="H21" a="1"/>
  <c r="H23" s="1"/>
  <c r="H24"/>
  <c r="H28"/>
  <c r="L11" a="1"/>
  <c r="L13" s="1"/>
  <c r="K11" a="1"/>
  <c r="K13" s="1"/>
  <c r="K14"/>
  <c r="K18"/>
  <c r="J11" a="1"/>
  <c r="J13" s="1"/>
  <c r="I11" a="1"/>
  <c r="I13" s="1"/>
  <c r="I14"/>
  <c r="I18"/>
  <c r="H11" a="1"/>
  <c r="H13" s="1"/>
  <c r="L2" a="1"/>
  <c r="L4" s="1"/>
  <c r="K2" a="1"/>
  <c r="K4" s="1"/>
  <c r="K5"/>
  <c r="K9"/>
  <c r="J2" a="1"/>
  <c r="J4" s="1"/>
  <c r="I2" a="1"/>
  <c r="I4" s="1"/>
  <c r="I5"/>
  <c r="I9"/>
  <c r="H2" a="1"/>
  <c r="H4" s="1"/>
  <c r="L190" l="1"/>
  <c r="L186"/>
  <c r="L182"/>
  <c r="L191"/>
  <c r="L187"/>
  <c r="L183"/>
  <c r="L188"/>
  <c r="K190"/>
  <c r="K186"/>
  <c r="K182"/>
  <c r="K191"/>
  <c r="K187"/>
  <c r="K183"/>
  <c r="K188"/>
  <c r="J189"/>
  <c r="J185"/>
  <c r="J186"/>
  <c r="J191"/>
  <c r="J187"/>
  <c r="J183"/>
  <c r="J190"/>
  <c r="J182"/>
  <c r="J188"/>
  <c r="I190"/>
  <c r="I186"/>
  <c r="I182"/>
  <c r="I191"/>
  <c r="I187"/>
  <c r="I183"/>
  <c r="I188"/>
  <c r="H188"/>
  <c r="L179"/>
  <c r="K179"/>
  <c r="J179"/>
  <c r="I181"/>
  <c r="I177"/>
  <c r="I173"/>
  <c r="I178"/>
  <c r="I174"/>
  <c r="I180"/>
  <c r="I176"/>
  <c r="I179"/>
  <c r="H179"/>
  <c r="L170"/>
  <c r="L166"/>
  <c r="L171"/>
  <c r="L167"/>
  <c r="L163"/>
  <c r="L172"/>
  <c r="L168"/>
  <c r="L164"/>
  <c r="L169"/>
  <c r="K171"/>
  <c r="K167"/>
  <c r="K163"/>
  <c r="K172"/>
  <c r="K168"/>
  <c r="K164"/>
  <c r="K169"/>
  <c r="J169"/>
  <c r="I169"/>
  <c r="H171"/>
  <c r="H167"/>
  <c r="H163"/>
  <c r="H172"/>
  <c r="H168"/>
  <c r="H164"/>
  <c r="H169"/>
  <c r="L162"/>
  <c r="L158"/>
  <c r="L154"/>
  <c r="L159"/>
  <c r="L155"/>
  <c r="L160"/>
  <c r="K160"/>
  <c r="J162"/>
  <c r="J158"/>
  <c r="J154"/>
  <c r="J159"/>
  <c r="J155"/>
  <c r="J160"/>
  <c r="I160"/>
  <c r="H162"/>
  <c r="H158"/>
  <c r="H154"/>
  <c r="H159"/>
  <c r="H155"/>
  <c r="H161"/>
  <c r="H157"/>
  <c r="H160"/>
  <c r="L151"/>
  <c r="L147"/>
  <c r="L152"/>
  <c r="L148"/>
  <c r="L144"/>
  <c r="L153"/>
  <c r="L149"/>
  <c r="L145"/>
  <c r="L150"/>
  <c r="K151"/>
  <c r="K147"/>
  <c r="K144"/>
  <c r="K153"/>
  <c r="K149"/>
  <c r="K145"/>
  <c r="K152"/>
  <c r="K148"/>
  <c r="K150"/>
  <c r="J151"/>
  <c r="J147"/>
  <c r="J152"/>
  <c r="J148"/>
  <c r="J144"/>
  <c r="J153"/>
  <c r="J149"/>
  <c r="J145"/>
  <c r="J150"/>
  <c r="I151"/>
  <c r="I147"/>
  <c r="I152"/>
  <c r="I144"/>
  <c r="I153"/>
  <c r="I149"/>
  <c r="I145"/>
  <c r="I148"/>
  <c r="I150"/>
  <c r="H152"/>
  <c r="H148"/>
  <c r="H144"/>
  <c r="H153"/>
  <c r="H149"/>
  <c r="H145"/>
  <c r="H150"/>
  <c r="L141"/>
  <c r="K143"/>
  <c r="K139"/>
  <c r="K135"/>
  <c r="K140"/>
  <c r="K136"/>
  <c r="K142"/>
  <c r="K138"/>
  <c r="K141"/>
  <c r="J141"/>
  <c r="I141"/>
  <c r="H143"/>
  <c r="H139"/>
  <c r="H135"/>
  <c r="H140"/>
  <c r="H136"/>
  <c r="H142"/>
  <c r="H138"/>
  <c r="H141"/>
  <c r="L133"/>
  <c r="L129"/>
  <c r="L125"/>
  <c r="L134"/>
  <c r="L130"/>
  <c r="L126"/>
  <c r="L131"/>
  <c r="K133"/>
  <c r="K129"/>
  <c r="K125"/>
  <c r="K134"/>
  <c r="K130"/>
  <c r="K126"/>
  <c r="K132"/>
  <c r="K128"/>
  <c r="K131"/>
  <c r="J132"/>
  <c r="J128"/>
  <c r="J130"/>
  <c r="J133"/>
  <c r="J129"/>
  <c r="J125"/>
  <c r="J134"/>
  <c r="J126"/>
  <c r="J131"/>
  <c r="I131"/>
  <c r="H133"/>
  <c r="H129"/>
  <c r="H125"/>
  <c r="H134"/>
  <c r="H130"/>
  <c r="H126"/>
  <c r="H132"/>
  <c r="H128"/>
  <c r="H131"/>
  <c r="L122"/>
  <c r="K124"/>
  <c r="K116"/>
  <c r="K121"/>
  <c r="K117"/>
  <c r="K123"/>
  <c r="K119"/>
  <c r="K120"/>
  <c r="K122"/>
  <c r="J122"/>
  <c r="I124"/>
  <c r="I120"/>
  <c r="I116"/>
  <c r="I121"/>
  <c r="I117"/>
  <c r="I123"/>
  <c r="I119"/>
  <c r="I122"/>
  <c r="H124"/>
  <c r="H120"/>
  <c r="H116"/>
  <c r="H121"/>
  <c r="H117"/>
  <c r="H122"/>
  <c r="L113"/>
  <c r="L109"/>
  <c r="L107"/>
  <c r="L114"/>
  <c r="L110"/>
  <c r="L106"/>
  <c r="L115"/>
  <c r="L111"/>
  <c r="L112"/>
  <c r="K113"/>
  <c r="K109"/>
  <c r="K114"/>
  <c r="K110"/>
  <c r="K106"/>
  <c r="K115"/>
  <c r="K111"/>
  <c r="K107"/>
  <c r="K112"/>
  <c r="J114"/>
  <c r="J110"/>
  <c r="J106"/>
  <c r="J115"/>
  <c r="J111"/>
  <c r="J107"/>
  <c r="J113"/>
  <c r="J109"/>
  <c r="J112"/>
  <c r="I114"/>
  <c r="I110"/>
  <c r="I106"/>
  <c r="I115"/>
  <c r="I111"/>
  <c r="I107"/>
  <c r="I112"/>
  <c r="H114"/>
  <c r="H110"/>
  <c r="H106"/>
  <c r="H115"/>
  <c r="H111"/>
  <c r="H107"/>
  <c r="H112"/>
  <c r="L104"/>
  <c r="L100"/>
  <c r="L105"/>
  <c r="L97"/>
  <c r="L102"/>
  <c r="L98"/>
  <c r="L101"/>
  <c r="L103"/>
  <c r="K105"/>
  <c r="K101"/>
  <c r="K97"/>
  <c r="K102"/>
  <c r="K98"/>
  <c r="K104"/>
  <c r="K100"/>
  <c r="K103"/>
  <c r="J105"/>
  <c r="J101"/>
  <c r="J97"/>
  <c r="J102"/>
  <c r="J98"/>
  <c r="J104"/>
  <c r="J100"/>
  <c r="J103"/>
  <c r="I103"/>
  <c r="H105"/>
  <c r="H101"/>
  <c r="H97"/>
  <c r="H102"/>
  <c r="L94"/>
  <c r="L90"/>
  <c r="L95"/>
  <c r="L91"/>
  <c r="L87"/>
  <c r="L96"/>
  <c r="L92"/>
  <c r="L88"/>
  <c r="L93"/>
  <c r="K95"/>
  <c r="K91"/>
  <c r="K87"/>
  <c r="K96"/>
  <c r="K92"/>
  <c r="K88"/>
  <c r="K94"/>
  <c r="K90"/>
  <c r="K93"/>
  <c r="J94"/>
  <c r="J90"/>
  <c r="J95"/>
  <c r="J91"/>
  <c r="J87"/>
  <c r="J96"/>
  <c r="J92"/>
  <c r="J88"/>
  <c r="J93"/>
  <c r="I95"/>
  <c r="I91"/>
  <c r="I87"/>
  <c r="I96"/>
  <c r="I92"/>
  <c r="I88"/>
  <c r="I93"/>
  <c r="H93"/>
  <c r="L84"/>
  <c r="K84"/>
  <c r="J86"/>
  <c r="J78"/>
  <c r="J83"/>
  <c r="J79"/>
  <c r="J85"/>
  <c r="J81"/>
  <c r="J82"/>
  <c r="J84"/>
  <c r="I84"/>
  <c r="H83"/>
  <c r="H79"/>
  <c r="H85"/>
  <c r="H81"/>
  <c r="H86"/>
  <c r="H82"/>
  <c r="H78"/>
  <c r="H84"/>
  <c r="L74"/>
  <c r="K76"/>
  <c r="K72"/>
  <c r="K68"/>
  <c r="K77"/>
  <c r="K73"/>
  <c r="K69"/>
  <c r="K75"/>
  <c r="K71"/>
  <c r="K74"/>
  <c r="J75"/>
  <c r="J71"/>
  <c r="J76"/>
  <c r="J68"/>
  <c r="J77"/>
  <c r="J73"/>
  <c r="J69"/>
  <c r="J72"/>
  <c r="J74"/>
  <c r="I74"/>
  <c r="H76"/>
  <c r="H72"/>
  <c r="H68"/>
  <c r="H77"/>
  <c r="H73"/>
  <c r="H69"/>
  <c r="H75"/>
  <c r="H71"/>
  <c r="H74"/>
  <c r="L67"/>
  <c r="L63"/>
  <c r="L59"/>
  <c r="L64"/>
  <c r="L60"/>
  <c r="L66"/>
  <c r="L62"/>
  <c r="L65"/>
  <c r="K65"/>
  <c r="J67"/>
  <c r="J63"/>
  <c r="J59"/>
  <c r="J64"/>
  <c r="J60"/>
  <c r="J66"/>
  <c r="J62"/>
  <c r="J65"/>
  <c r="I67"/>
  <c r="I63"/>
  <c r="I59"/>
  <c r="I64"/>
  <c r="I60"/>
  <c r="I66"/>
  <c r="I62"/>
  <c r="I65"/>
  <c r="H67"/>
  <c r="H63"/>
  <c r="H59"/>
  <c r="H64"/>
  <c r="H60"/>
  <c r="H66"/>
  <c r="H62"/>
  <c r="H65"/>
  <c r="L57"/>
  <c r="L53"/>
  <c r="L49"/>
  <c r="L58"/>
  <c r="L54"/>
  <c r="L50"/>
  <c r="L56"/>
  <c r="L52"/>
  <c r="L55"/>
  <c r="K57"/>
  <c r="K53"/>
  <c r="K49"/>
  <c r="K58"/>
  <c r="K54"/>
  <c r="K50"/>
  <c r="K56"/>
  <c r="K52"/>
  <c r="K55"/>
  <c r="J57"/>
  <c r="J53"/>
  <c r="J49"/>
  <c r="J58"/>
  <c r="J54"/>
  <c r="J50"/>
  <c r="J56"/>
  <c r="J52"/>
  <c r="J55"/>
  <c r="I58"/>
  <c r="I54"/>
  <c r="I50"/>
  <c r="I55"/>
  <c r="H57"/>
  <c r="H58"/>
  <c r="H54"/>
  <c r="H50"/>
  <c r="H55"/>
  <c r="L45"/>
  <c r="L41"/>
  <c r="L46"/>
  <c r="K45"/>
  <c r="K41"/>
  <c r="K46"/>
  <c r="J48"/>
  <c r="J44"/>
  <c r="J40"/>
  <c r="J45"/>
  <c r="J41"/>
  <c r="J47"/>
  <c r="J43"/>
  <c r="J46"/>
  <c r="I48"/>
  <c r="I44"/>
  <c r="I40"/>
  <c r="I45"/>
  <c r="I41"/>
  <c r="I47"/>
  <c r="I43"/>
  <c r="I46"/>
  <c r="H48"/>
  <c r="H44"/>
  <c r="H40"/>
  <c r="H45"/>
  <c r="H41"/>
  <c r="H46"/>
  <c r="L38"/>
  <c r="L34"/>
  <c r="L30"/>
  <c r="L39"/>
  <c r="L35"/>
  <c r="L31"/>
  <c r="L37"/>
  <c r="L33"/>
  <c r="L36"/>
  <c r="K38"/>
  <c r="K34"/>
  <c r="K30"/>
  <c r="K39"/>
  <c r="K35"/>
  <c r="K31"/>
  <c r="J38"/>
  <c r="J34"/>
  <c r="J30"/>
  <c r="J39"/>
  <c r="J35"/>
  <c r="J31"/>
  <c r="J36"/>
  <c r="I38"/>
  <c r="I34"/>
  <c r="I30"/>
  <c r="I39"/>
  <c r="I35"/>
  <c r="I31"/>
  <c r="I36"/>
  <c r="H38"/>
  <c r="H34"/>
  <c r="H30"/>
  <c r="H39"/>
  <c r="H35"/>
  <c r="H31"/>
  <c r="H37"/>
  <c r="H33"/>
  <c r="H36"/>
  <c r="L26"/>
  <c r="L22"/>
  <c r="L27"/>
  <c r="K29"/>
  <c r="K25"/>
  <c r="K21"/>
  <c r="K26"/>
  <c r="J28"/>
  <c r="J24"/>
  <c r="J29"/>
  <c r="J21"/>
  <c r="J26"/>
  <c r="J22"/>
  <c r="J25"/>
  <c r="J27"/>
  <c r="I29"/>
  <c r="I25"/>
  <c r="I21"/>
  <c r="I26"/>
  <c r="I22"/>
  <c r="I28"/>
  <c r="I24"/>
  <c r="I27"/>
  <c r="H29"/>
  <c r="H25"/>
  <c r="H21"/>
  <c r="H26"/>
  <c r="H22"/>
  <c r="H27"/>
  <c r="L19"/>
  <c r="L15"/>
  <c r="L11"/>
  <c r="L20"/>
  <c r="L16"/>
  <c r="L12"/>
  <c r="L18"/>
  <c r="L14"/>
  <c r="L17"/>
  <c r="K19"/>
  <c r="K15"/>
  <c r="K11"/>
  <c r="K20"/>
  <c r="K16"/>
  <c r="K12"/>
  <c r="K17"/>
  <c r="J18"/>
  <c r="J14"/>
  <c r="J19"/>
  <c r="J15"/>
  <c r="J11"/>
  <c r="J20"/>
  <c r="J16"/>
  <c r="J12"/>
  <c r="J17"/>
  <c r="I19"/>
  <c r="I15"/>
  <c r="I11"/>
  <c r="I20"/>
  <c r="I16"/>
  <c r="I12"/>
  <c r="I17"/>
  <c r="H19"/>
  <c r="H15"/>
  <c r="H11"/>
  <c r="H20"/>
  <c r="H16"/>
  <c r="H12"/>
  <c r="H18"/>
  <c r="H14"/>
  <c r="H17"/>
  <c r="L9"/>
  <c r="L5"/>
  <c r="L10"/>
  <c r="L6"/>
  <c r="L2"/>
  <c r="L7"/>
  <c r="L3"/>
  <c r="L8"/>
  <c r="K10"/>
  <c r="K6"/>
  <c r="K2"/>
  <c r="K7"/>
  <c r="K3"/>
  <c r="K8"/>
  <c r="J9"/>
  <c r="J5"/>
  <c r="J10"/>
  <c r="J6"/>
  <c r="J2"/>
  <c r="J7"/>
  <c r="J3"/>
  <c r="J8"/>
  <c r="I10"/>
  <c r="I6"/>
  <c r="I2"/>
  <c r="I7"/>
  <c r="I3"/>
  <c r="I8"/>
  <c r="H9"/>
  <c r="H5"/>
  <c r="H3"/>
  <c r="H10"/>
  <c r="H6"/>
  <c r="H2"/>
  <c r="H7"/>
  <c r="H8"/>
</calcChain>
</file>

<file path=xl/sharedStrings.xml><?xml version="1.0" encoding="utf-8"?>
<sst xmlns="http://schemas.openxmlformats.org/spreadsheetml/2006/main" count="22" uniqueCount="22">
  <si>
    <t>States</t>
  </si>
  <si>
    <t>California</t>
  </si>
  <si>
    <t>Year</t>
  </si>
  <si>
    <t>Sales Price</t>
  </si>
  <si>
    <t>Retail Median 1 bedroom</t>
  </si>
  <si>
    <t>House Prices</t>
  </si>
  <si>
    <t>Retail Median 2 bedroom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</si>
  <si>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</si>
  <si>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</si>
  <si>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</si>
  <si>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</si>
  <si>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</si>
  <si>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</si>
  <si>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</si>
  <si>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</si>
  <si>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</si>
  <si>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Condominum</t>
  </si>
  <si>
    <t>Trend 1</t>
  </si>
  <si>
    <t>Trend 2</t>
  </si>
  <si>
    <t>Trend 3</t>
  </si>
  <si>
    <t>Trend 4</t>
  </si>
  <si>
    <t>Trend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</si>
</sst>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10" Type="http://schemas.openxmlformats.org/officeDocument/2006/relationships/calcChain" Target="calcChain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8.5989247148099496E-2"/>
          <c:y val="2.1240161058501742E-2"/>
          <c:w val="0.77776597320369378"/>
          <c:h val="0.90836759904498576"/>
        </c:manualLayout>
      </c:layout>
      <c:lineChart>
        <c:grouping val="standard"/>
        <c:ser>
          <c:idx val="0"/>
          <c:order val="0"/>
          <c:tx>
            <c:v>Sales Trend 1</c:v>
          </c:tx>
          <c:cat>
            <c:numRef>
              <c:f>Sheet1!$B$2:$B$20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Sheet1!$C$2:$C$10</c:f>
              <c:numCache>
                <c:formatCode>General</c:formatCode>
                <c:ptCount val="9"/>
                <c:pt idx="0">
                  <c:v>247425</c:v>
                </c:pt>
                <c:pt idx="1">
                  <c:v>267758.33</c:v>
                </c:pt>
                <c:pt idx="2">
                  <c:v>338075</c:v>
                </c:pt>
                <c:pt idx="3">
                  <c:v>374525</c:v>
                </c:pt>
                <c:pt idx="4">
                  <c:v>396166.67</c:v>
                </c:pt>
                <c:pt idx="5">
                  <c:v>415425</c:v>
                </c:pt>
                <c:pt idx="6">
                  <c:v>438325</c:v>
                </c:pt>
                <c:pt idx="7">
                  <c:v>480625</c:v>
                </c:pt>
                <c:pt idx="8">
                  <c:v>456866.67</c:v>
                </c:pt>
              </c:numCache>
            </c:numRef>
          </c:val>
        </c:ser>
        <c:ser>
          <c:idx val="1"/>
          <c:order val="1"/>
          <c:tx>
            <c:v>Trend Line</c:v>
          </c:tx>
          <c:val>
            <c:numRef>
              <c:f>Sheet1!$H$2:$H$20</c:f>
              <c:numCache>
                <c:formatCode>General</c:formatCode>
                <c:ptCount val="19"/>
                <c:pt idx="0">
                  <c:v>264947.96177777648</c:v>
                </c:pt>
                <c:pt idx="1">
                  <c:v>293577.40661111474</c:v>
                </c:pt>
                <c:pt idx="2">
                  <c:v>322206.85144444555</c:v>
                </c:pt>
                <c:pt idx="3">
                  <c:v>350836.29627778381</c:v>
                </c:pt>
                <c:pt idx="4">
                  <c:v>379465.74111111462</c:v>
                </c:pt>
                <c:pt idx="5">
                  <c:v>408095.18594444543</c:v>
                </c:pt>
                <c:pt idx="6">
                  <c:v>436724.63077778369</c:v>
                </c:pt>
                <c:pt idx="7">
                  <c:v>465354.0756111145</c:v>
                </c:pt>
                <c:pt idx="8">
                  <c:v>493983.52044444531</c:v>
                </c:pt>
                <c:pt idx="9">
                  <c:v>522612.96527778357</c:v>
                </c:pt>
                <c:pt idx="10">
                  <c:v>551242.41011111438</c:v>
                </c:pt>
                <c:pt idx="11">
                  <c:v>579871.85494444519</c:v>
                </c:pt>
                <c:pt idx="12">
                  <c:v>608501.29977778345</c:v>
                </c:pt>
                <c:pt idx="13">
                  <c:v>637130.74461111426</c:v>
                </c:pt>
                <c:pt idx="14">
                  <c:v>665760.18944444507</c:v>
                </c:pt>
                <c:pt idx="15">
                  <c:v>694389.63427778333</c:v>
                </c:pt>
                <c:pt idx="16">
                  <c:v>723019.07911111414</c:v>
                </c:pt>
                <c:pt idx="17">
                  <c:v>751648.52394444495</c:v>
                </c:pt>
                <c:pt idx="18">
                  <c:v>780277.96877778322</c:v>
                </c:pt>
              </c:numCache>
            </c:numRef>
          </c:val>
        </c:ser>
        <c:marker val="1"/>
        <c:axId val="50582656"/>
        <c:axId val="50584192"/>
      </c:lineChart>
      <c:catAx>
        <c:axId val="50582656"/>
        <c:scaling>
          <c:orientation val="minMax"/>
        </c:scaling>
        <c:axPos val="b"/>
        <c:numFmt formatCode="General" sourceLinked="1"/>
        <c:tickLblPos val="nextTo"/>
        <c:crossAx val="50584192"/>
        <c:crosses val="autoZero"/>
        <c:auto val="1"/>
        <c:lblAlgn val="ctr"/>
        <c:lblOffset val="100"/>
      </c:catAx>
      <c:valAx>
        <c:axId val="50584192"/>
        <c:scaling>
          <c:orientation val="minMax"/>
        </c:scaling>
        <c:axPos val="l"/>
        <c:majorGridlines/>
        <c:numFmt formatCode="General" sourceLinked="1"/>
        <c:tickLblPos val="nextTo"/>
        <c:crossAx val="50582656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8.4097114346238608E-2"/>
          <c:y val="6.9258172638446414E-2"/>
          <c:w val="0.67294786543521268"/>
          <c:h val="0.77781348837981179"/>
        </c:manualLayout>
      </c:layout>
      <c:lineChart>
        <c:grouping val="standard"/>
        <c:ser>
          <c:idx val="0"/>
          <c:order val="0"/>
          <c:tx>
            <c:v>1 bedroom Texas</c:v>
          </c:tx>
          <c:cat>
            <c:numRef>
              <c:f>Sheet1!$B$21:$B$39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Sheet1!$D$21:$D$29</c:f>
              <c:numCache>
                <c:formatCode>General</c:formatCode>
                <c:ptCount val="9"/>
                <c:pt idx="0">
                  <c:v>732</c:v>
                </c:pt>
                <c:pt idx="1">
                  <c:v>825</c:v>
                </c:pt>
                <c:pt idx="2">
                  <c:v>969</c:v>
                </c:pt>
                <c:pt idx="3">
                  <c:v>950</c:v>
                </c:pt>
                <c:pt idx="4">
                  <c:v>1043</c:v>
                </c:pt>
                <c:pt idx="5">
                  <c:v>979</c:v>
                </c:pt>
                <c:pt idx="6">
                  <c:v>1100</c:v>
                </c:pt>
                <c:pt idx="7">
                  <c:v>1189</c:v>
                </c:pt>
                <c:pt idx="8">
                  <c:v>1199</c:v>
                </c:pt>
              </c:numCache>
            </c:numRef>
          </c:val>
        </c:ser>
        <c:ser>
          <c:idx val="1"/>
          <c:order val="1"/>
          <c:tx>
            <c:v>Trend</c:v>
          </c:tx>
          <c:cat>
            <c:numRef>
              <c:f>Sheet1!$B$21:$B$39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Sheet1!$I$21:$I$39</c:f>
              <c:numCache>
                <c:formatCode>General</c:formatCode>
                <c:ptCount val="19"/>
                <c:pt idx="0">
                  <c:v>781.71111111110076</c:v>
                </c:pt>
                <c:pt idx="1">
                  <c:v>835.89444444443507</c:v>
                </c:pt>
                <c:pt idx="2">
                  <c:v>890.07777777776937</c:v>
                </c:pt>
                <c:pt idx="3">
                  <c:v>944.26111111110367</c:v>
                </c:pt>
                <c:pt idx="4">
                  <c:v>998.44444444443798</c:v>
                </c:pt>
                <c:pt idx="5">
                  <c:v>1052.6277777777723</c:v>
                </c:pt>
                <c:pt idx="6">
                  <c:v>1106.8111111111066</c:v>
                </c:pt>
                <c:pt idx="7">
                  <c:v>1160.9944444444409</c:v>
                </c:pt>
                <c:pt idx="8">
                  <c:v>1215.1777777777752</c:v>
                </c:pt>
                <c:pt idx="9">
                  <c:v>1269.3611111111095</c:v>
                </c:pt>
                <c:pt idx="10">
                  <c:v>1323.5444444444438</c:v>
                </c:pt>
                <c:pt idx="11">
                  <c:v>1377.7277777777781</c:v>
                </c:pt>
                <c:pt idx="12">
                  <c:v>1431.9111111111124</c:v>
                </c:pt>
                <c:pt idx="13">
                  <c:v>1486.0944444444467</c:v>
                </c:pt>
                <c:pt idx="14">
                  <c:v>1540.277777777781</c:v>
                </c:pt>
                <c:pt idx="15">
                  <c:v>1594.4611111111008</c:v>
                </c:pt>
                <c:pt idx="16">
                  <c:v>1648.6444444444351</c:v>
                </c:pt>
                <c:pt idx="17">
                  <c:v>1702.8277777777694</c:v>
                </c:pt>
                <c:pt idx="18">
                  <c:v>1757.0111111111037</c:v>
                </c:pt>
              </c:numCache>
            </c:numRef>
          </c:val>
        </c:ser>
        <c:marker val="1"/>
        <c:axId val="50732032"/>
        <c:axId val="50750208"/>
      </c:lineChart>
      <c:catAx>
        <c:axId val="50732032"/>
        <c:scaling>
          <c:orientation val="minMax"/>
        </c:scaling>
        <c:axPos val="b"/>
        <c:numFmt formatCode="General" sourceLinked="1"/>
        <c:tickLblPos val="nextTo"/>
        <c:crossAx val="50750208"/>
        <c:crosses val="autoZero"/>
        <c:auto val="1"/>
        <c:lblAlgn val="ctr"/>
        <c:lblOffset val="100"/>
      </c:catAx>
      <c:valAx>
        <c:axId val="50750208"/>
        <c:scaling>
          <c:orientation val="minMax"/>
        </c:scaling>
        <c:axPos val="l"/>
        <c:majorGridlines/>
        <c:numFmt formatCode="General" sourceLinked="1"/>
        <c:tickLblPos val="nextTo"/>
        <c:crossAx val="50732032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Sheet1!$E$40:$E$48</c:f>
              <c:strCache>
                <c:ptCount val="1"/>
                <c:pt idx="0">
                  <c:v>0 0 0 2500 2495 2595 2300 2300 2300</c:v>
                </c:pt>
              </c:strCache>
            </c:strRef>
          </c:tx>
          <c:cat>
            <c:numRef>
              <c:f>Sheet1!$B$40:$B$58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Sheet1!$E$40:$E$48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2500</c:v>
                </c:pt>
                <c:pt idx="4">
                  <c:v>2495</c:v>
                </c:pt>
                <c:pt idx="5">
                  <c:v>2595</c:v>
                </c:pt>
                <c:pt idx="6">
                  <c:v>2300</c:v>
                </c:pt>
                <c:pt idx="7">
                  <c:v>2300</c:v>
                </c:pt>
                <c:pt idx="8">
                  <c:v>2300</c:v>
                </c:pt>
              </c:numCache>
            </c:numRef>
          </c:val>
        </c:ser>
        <c:ser>
          <c:idx val="1"/>
          <c:order val="1"/>
          <c:tx>
            <c:v>Trend</c:v>
          </c:tx>
          <c:cat>
            <c:numRef>
              <c:f>Sheet1!$B$40:$B$58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Sheet1!$J$40:$J$58</c:f>
              <c:numCache>
                <c:formatCode>General</c:formatCode>
                <c:ptCount val="19"/>
                <c:pt idx="0">
                  <c:v>223.66666666662786</c:v>
                </c:pt>
                <c:pt idx="1">
                  <c:v>570.25</c:v>
                </c:pt>
                <c:pt idx="2">
                  <c:v>916.83333333337214</c:v>
                </c:pt>
                <c:pt idx="3">
                  <c:v>1263.4166666666279</c:v>
                </c:pt>
                <c:pt idx="4">
                  <c:v>1610</c:v>
                </c:pt>
                <c:pt idx="5">
                  <c:v>1956.5833333333721</c:v>
                </c:pt>
                <c:pt idx="6">
                  <c:v>2303.1666666666279</c:v>
                </c:pt>
                <c:pt idx="7">
                  <c:v>2649.75</c:v>
                </c:pt>
                <c:pt idx="8">
                  <c:v>2996.3333333333721</c:v>
                </c:pt>
                <c:pt idx="9">
                  <c:v>3342.9166666666279</c:v>
                </c:pt>
                <c:pt idx="10">
                  <c:v>3689.5</c:v>
                </c:pt>
                <c:pt idx="11">
                  <c:v>4036.0833333333721</c:v>
                </c:pt>
                <c:pt idx="12">
                  <c:v>4382.6666666666279</c:v>
                </c:pt>
                <c:pt idx="13">
                  <c:v>4729.25</c:v>
                </c:pt>
                <c:pt idx="14">
                  <c:v>5075.8333333333721</c:v>
                </c:pt>
                <c:pt idx="15">
                  <c:v>5422.4166666666279</c:v>
                </c:pt>
                <c:pt idx="16">
                  <c:v>5769</c:v>
                </c:pt>
                <c:pt idx="17">
                  <c:v>6115.5833333333721</c:v>
                </c:pt>
                <c:pt idx="18">
                  <c:v>6462.1666666666279</c:v>
                </c:pt>
              </c:numCache>
            </c:numRef>
          </c:val>
        </c:ser>
        <c:marker val="1"/>
        <c:axId val="51217536"/>
        <c:axId val="51219072"/>
      </c:lineChart>
      <c:catAx>
        <c:axId val="51217536"/>
        <c:scaling>
          <c:orientation val="minMax"/>
        </c:scaling>
        <c:axPos val="b"/>
        <c:numFmt formatCode="General" sourceLinked="1"/>
        <c:tickLblPos val="nextTo"/>
        <c:crossAx val="51219072"/>
        <c:crosses val="autoZero"/>
        <c:auto val="1"/>
        <c:lblAlgn val="ctr"/>
        <c:lblOffset val="100"/>
      </c:catAx>
      <c:valAx>
        <c:axId val="51219072"/>
        <c:scaling>
          <c:orientation val="minMax"/>
        </c:scaling>
        <c:axPos val="l"/>
        <c:majorGridlines/>
        <c:numFmt formatCode="General" sourceLinked="1"/>
        <c:tickLblPos val="nextTo"/>
        <c:crossAx val="51217536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4269266103092466E-2"/>
          <c:y val="1.8367792474229129E-2"/>
          <c:w val="0.78074718570494528"/>
          <c:h val="0.91205395715802418"/>
        </c:manualLayout>
      </c:layout>
      <c:lineChart>
        <c:grouping val="standard"/>
        <c:ser>
          <c:idx val="0"/>
          <c:order val="0"/>
          <c:tx>
            <c:v>House Prices</c:v>
          </c:tx>
          <c:cat>
            <c:numRef>
              <c:f>Sheet1!$B$59:$B$77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Sheet1!$F$59:$F$67</c:f>
              <c:numCache>
                <c:formatCode>General</c:formatCode>
                <c:ptCount val="9"/>
                <c:pt idx="0">
                  <c:v>139095</c:v>
                </c:pt>
                <c:pt idx="1">
                  <c:v>147025</c:v>
                </c:pt>
                <c:pt idx="2">
                  <c:v>167567</c:v>
                </c:pt>
                <c:pt idx="3">
                  <c:v>180798</c:v>
                </c:pt>
                <c:pt idx="4">
                  <c:v>195498</c:v>
                </c:pt>
                <c:pt idx="5">
                  <c:v>206840</c:v>
                </c:pt>
                <c:pt idx="6">
                  <c:v>229154</c:v>
                </c:pt>
                <c:pt idx="7">
                  <c:v>240217</c:v>
                </c:pt>
                <c:pt idx="8">
                  <c:v>250728</c:v>
                </c:pt>
              </c:numCache>
            </c:numRef>
          </c:val>
        </c:ser>
        <c:ser>
          <c:idx val="1"/>
          <c:order val="1"/>
          <c:tx>
            <c:v>Trend</c:v>
          </c:tx>
          <c:cat>
            <c:numRef>
              <c:f>Sheet1!$B$59:$B$77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Sheet1!$K$59:$K$77</c:f>
              <c:numCache>
                <c:formatCode>General</c:formatCode>
                <c:ptCount val="19"/>
                <c:pt idx="0">
                  <c:v>136858.62222222239</c:v>
                </c:pt>
                <c:pt idx="1">
                  <c:v>151447.35555555671</c:v>
                </c:pt>
                <c:pt idx="2">
                  <c:v>166036.08888888732</c:v>
                </c:pt>
                <c:pt idx="3">
                  <c:v>180624.82222222164</c:v>
                </c:pt>
                <c:pt idx="4">
                  <c:v>195213.55555555597</c:v>
                </c:pt>
                <c:pt idx="5">
                  <c:v>209802.2888888903</c:v>
                </c:pt>
                <c:pt idx="6">
                  <c:v>224391.0222222209</c:v>
                </c:pt>
                <c:pt idx="7">
                  <c:v>238979.75555555522</c:v>
                </c:pt>
                <c:pt idx="8">
                  <c:v>253568.48888888955</c:v>
                </c:pt>
                <c:pt idx="9">
                  <c:v>268157.22222222015</c:v>
                </c:pt>
                <c:pt idx="10">
                  <c:v>282745.95555555448</c:v>
                </c:pt>
                <c:pt idx="11">
                  <c:v>297334.68888888881</c:v>
                </c:pt>
                <c:pt idx="12">
                  <c:v>311923.42222222313</c:v>
                </c:pt>
                <c:pt idx="13">
                  <c:v>326512.15555555373</c:v>
                </c:pt>
                <c:pt idx="14">
                  <c:v>341100.88888888806</c:v>
                </c:pt>
                <c:pt idx="15">
                  <c:v>355689.62222222239</c:v>
                </c:pt>
                <c:pt idx="16">
                  <c:v>370278.35555555671</c:v>
                </c:pt>
                <c:pt idx="17">
                  <c:v>384867.08888888732</c:v>
                </c:pt>
                <c:pt idx="18">
                  <c:v>399455.82222222164</c:v>
                </c:pt>
              </c:numCache>
            </c:numRef>
          </c:val>
        </c:ser>
        <c:marker val="1"/>
        <c:axId val="51244032"/>
        <c:axId val="51331840"/>
      </c:lineChart>
      <c:catAx>
        <c:axId val="51244032"/>
        <c:scaling>
          <c:orientation val="minMax"/>
        </c:scaling>
        <c:axPos val="b"/>
        <c:numFmt formatCode="General" sourceLinked="1"/>
        <c:tickLblPos val="nextTo"/>
        <c:crossAx val="51331840"/>
        <c:crosses val="autoZero"/>
        <c:auto val="1"/>
        <c:lblAlgn val="ctr"/>
        <c:lblOffset val="100"/>
      </c:catAx>
      <c:valAx>
        <c:axId val="51331840"/>
        <c:scaling>
          <c:orientation val="minMax"/>
        </c:scaling>
        <c:axPos val="l"/>
        <c:majorGridlines/>
        <c:numFmt formatCode="General" sourceLinked="1"/>
        <c:tickLblPos val="nextTo"/>
        <c:crossAx val="51244032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Cam Illinois</c:v>
          </c:tx>
          <c:cat>
            <c:numRef>
              <c:f>Sheet1!$B$78:$B$96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Sheet1!$G$78:$G$86</c:f>
              <c:numCache>
                <c:formatCode>General</c:formatCode>
                <c:ptCount val="9"/>
                <c:pt idx="0">
                  <c:v>148431</c:v>
                </c:pt>
                <c:pt idx="1">
                  <c:v>140883</c:v>
                </c:pt>
                <c:pt idx="2">
                  <c:v>153514</c:v>
                </c:pt>
                <c:pt idx="3">
                  <c:v>162356</c:v>
                </c:pt>
                <c:pt idx="4">
                  <c:v>168506</c:v>
                </c:pt>
                <c:pt idx="5">
                  <c:v>175956</c:v>
                </c:pt>
                <c:pt idx="6">
                  <c:v>188183</c:v>
                </c:pt>
                <c:pt idx="7">
                  <c:v>194475</c:v>
                </c:pt>
                <c:pt idx="8">
                  <c:v>197089</c:v>
                </c:pt>
              </c:numCache>
            </c:numRef>
          </c:val>
        </c:ser>
        <c:ser>
          <c:idx val="1"/>
          <c:order val="1"/>
          <c:tx>
            <c:v>Trend</c:v>
          </c:tx>
          <c:cat>
            <c:numRef>
              <c:f>Sheet1!$B$78:$B$96</c:f>
              <c:numCache>
                <c:formatCode>General</c:formatCode>
                <c:ptCount val="19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  <c:pt idx="14">
                  <c:v>2025</c:v>
                </c:pt>
                <c:pt idx="15">
                  <c:v>2026</c:v>
                </c:pt>
                <c:pt idx="16">
                  <c:v>2027</c:v>
                </c:pt>
                <c:pt idx="17">
                  <c:v>2028</c:v>
                </c:pt>
                <c:pt idx="18">
                  <c:v>2029</c:v>
                </c:pt>
              </c:numCache>
            </c:numRef>
          </c:cat>
          <c:val>
            <c:numRef>
              <c:f>Sheet1!$L$78:$L$96</c:f>
              <c:numCache>
                <c:formatCode>General</c:formatCode>
                <c:ptCount val="19"/>
                <c:pt idx="0">
                  <c:v>140709.48888888955</c:v>
                </c:pt>
                <c:pt idx="1">
                  <c:v>148015.25555555709</c:v>
                </c:pt>
                <c:pt idx="2">
                  <c:v>155321.02222222276</c:v>
                </c:pt>
                <c:pt idx="3">
                  <c:v>162626.7888888903</c:v>
                </c:pt>
                <c:pt idx="4">
                  <c:v>169932.55555555597</c:v>
                </c:pt>
                <c:pt idx="5">
                  <c:v>177238.32222222351</c:v>
                </c:pt>
                <c:pt idx="6">
                  <c:v>184544.08888888918</c:v>
                </c:pt>
                <c:pt idx="7">
                  <c:v>191849.85555555671</c:v>
                </c:pt>
                <c:pt idx="8">
                  <c:v>199155.62222222425</c:v>
                </c:pt>
                <c:pt idx="9">
                  <c:v>206461.38888888992</c:v>
                </c:pt>
                <c:pt idx="10">
                  <c:v>213767.15555555746</c:v>
                </c:pt>
                <c:pt idx="11">
                  <c:v>221072.92222222313</c:v>
                </c:pt>
                <c:pt idx="12">
                  <c:v>228378.68888889067</c:v>
                </c:pt>
                <c:pt idx="13">
                  <c:v>235684.45555555634</c:v>
                </c:pt>
                <c:pt idx="14">
                  <c:v>242990.22222222388</c:v>
                </c:pt>
                <c:pt idx="15">
                  <c:v>250295.98888888955</c:v>
                </c:pt>
                <c:pt idx="16">
                  <c:v>257601.75555555709</c:v>
                </c:pt>
                <c:pt idx="17">
                  <c:v>264907.52222222276</c:v>
                </c:pt>
                <c:pt idx="18">
                  <c:v>272213.2888888903</c:v>
                </c:pt>
              </c:numCache>
            </c:numRef>
          </c:val>
        </c:ser>
        <c:marker val="1"/>
        <c:axId val="51266688"/>
        <c:axId val="51268224"/>
      </c:lineChart>
      <c:catAx>
        <c:axId val="51266688"/>
        <c:scaling>
          <c:orientation val="minMax"/>
        </c:scaling>
        <c:axPos val="b"/>
        <c:numFmt formatCode="General" sourceLinked="1"/>
        <c:tickLblPos val="nextTo"/>
        <c:crossAx val="51268224"/>
        <c:crosses val="autoZero"/>
        <c:auto val="1"/>
        <c:lblAlgn val="ctr"/>
        <c:lblOffset val="100"/>
      </c:catAx>
      <c:valAx>
        <c:axId val="51268224"/>
        <c:scaling>
          <c:orientation val="minMax"/>
        </c:scaling>
        <c:axPos val="l"/>
        <c:majorGridlines/>
        <c:numFmt formatCode="General" sourceLinked="1"/>
        <c:tickLblPos val="nextTo"/>
        <c:crossAx val="51266688"/>
        <c:crosses val="autoZero"/>
        <c:crossBetween val="between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253196"/>
    <xdr:ext cx="8668956" cy="60405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0.36161</cdr:x>
      <cdr:y>0.03593</cdr:y>
    </cdr:from>
    <cdr:to>
      <cdr:x>0.50626</cdr:x>
      <cdr:y>0.1018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134809" y="217026"/>
          <a:ext cx="1253925" cy="397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800">
              <a:latin typeface="Aharoni" pitchFamily="2" charset="-79"/>
              <a:cs typeface="Aharoni" pitchFamily="2" charset="-79"/>
            </a:rPr>
            <a:t>California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0.26426</cdr:x>
      <cdr:y>0.09195</cdr:y>
    </cdr:from>
    <cdr:to>
      <cdr:x>0.41725</cdr:x>
      <cdr:y>0.15517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290823" y="578734"/>
          <a:ext cx="1326266" cy="397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800">
              <a:latin typeface="Aharoni" pitchFamily="2" charset="-79"/>
              <a:cs typeface="Aharoni" pitchFamily="2" charset="-79"/>
            </a:rPr>
            <a:t>Texas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0.18359</cdr:x>
      <cdr:y>0.04215</cdr:y>
    </cdr:from>
    <cdr:to>
      <cdr:x>0.41029</cdr:x>
      <cdr:y>0.13027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91519" y="265253"/>
          <a:ext cx="1965285" cy="5546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800">
              <a:latin typeface="Aharoni" pitchFamily="2" charset="-79"/>
              <a:cs typeface="Aharoni" pitchFamily="2" charset="-79"/>
            </a:rPr>
            <a:t>New</a:t>
          </a:r>
          <a:r>
            <a:rPr lang="en-US" sz="1800" baseline="0">
              <a:latin typeface="Aharoni" pitchFamily="2" charset="-79"/>
              <a:cs typeface="Aharoni" pitchFamily="2" charset="-79"/>
            </a:rPr>
            <a:t> York</a:t>
          </a:r>
          <a:endParaRPr lang="en-US" sz="1800">
            <a:latin typeface="Aharoni" pitchFamily="2" charset="-79"/>
            <a:cs typeface="Aharoni" pitchFamily="2" charset="-79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0.32823</cdr:x>
      <cdr:y>0.03257</cdr:y>
    </cdr:from>
    <cdr:to>
      <cdr:x>0.53825</cdr:x>
      <cdr:y>0.11686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45443" y="204968"/>
          <a:ext cx="1820601" cy="5305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800">
              <a:latin typeface="Aharoni" pitchFamily="2" charset="-79"/>
              <a:cs typeface="Aharoni" pitchFamily="2" charset="-79"/>
            </a:rPr>
            <a:t>Florida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0.30876</cdr:x>
      <cdr:y>0.04789</cdr:y>
    </cdr:from>
    <cdr:to>
      <cdr:x>0.51043</cdr:x>
      <cdr:y>0.14559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76646" y="301424"/>
          <a:ext cx="1748259" cy="6149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800">
              <a:latin typeface="Aharoni" pitchFamily="2" charset="-79"/>
              <a:cs typeface="Aharoni" pitchFamily="2" charset="-79"/>
            </a:rPr>
            <a:t>Illinois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opLeftCell="A45" workbookViewId="0">
      <selection activeCell="E90" sqref="E90"/>
    </sheetView>
  </sheetViews>
  <sheetFormatPr defaultRowHeight="15"/>
  <cols>
    <col min="1" max="1" width="11.5703125" customWidth="1"/>
    <col min="3" max="3" width="10.28515625" customWidth="1"/>
    <col min="4" max="4" width="23.42578125" customWidth="1"/>
    <col min="5" max="5" width="23" customWidth="1"/>
    <col min="6" max="6" width="12" customWidth="1"/>
    <col min="7" max="7" width="12.5703125" customWidth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>
      <c r="A2" s="1" t="s">
        <v>1</v>
      </c>
      <c r="B2" s="1">
        <v>2011</v>
      </c>
      <c r="C2" s="1">
        <v>247425</v>
      </c>
      <c r="D2" s="1">
        <v>1202.29</v>
      </c>
      <c r="E2" s="1">
        <v>1595</v>
      </c>
      <c r="F2" s="1">
        <v>304141</v>
      </c>
      <c r="G2" s="1">
        <v>281907</v>
      </c>
      <c r="H2">
        <f t="array" ref="H2:H10">TREND(C2:C10,B2:B10)</f>
        <v>264947.96177777648</v>
      </c>
      <c r="I2">
        <f t="array" ref="I2:I10">TREND(D2:D10,B2:B10)</f>
        <v>1148.9955555555644</v>
      </c>
      <c r="J2">
        <f t="array" ref="J2:J10">TREND(E2:E10,B2:B10)</f>
        <v>1419.9557777777663</v>
      </c>
      <c r="K2">
        <f t="array" ref="K2:K10">TREND(F2:F10,B2:B10)</f>
        <v>317403.57777778059</v>
      </c>
      <c r="L2">
        <f t="array" ref="L2:L10">TREND(G2:G10,B2:B10)</f>
        <v>292357.86666666716</v>
      </c>
    </row>
    <row r="3" spans="1:12">
      <c r="A3" s="1"/>
      <c r="B3" s="1">
        <v>2012</v>
      </c>
      <c r="C3" s="1">
        <v>267758.33</v>
      </c>
      <c r="D3" s="1">
        <v>1266.17</v>
      </c>
      <c r="E3" s="1">
        <v>1533.17</v>
      </c>
      <c r="F3" s="1">
        <v>328779</v>
      </c>
      <c r="G3" s="1">
        <v>301391</v>
      </c>
      <c r="H3">
        <v>293577.40661111474</v>
      </c>
      <c r="I3">
        <v>1274.5172222222318</v>
      </c>
      <c r="J3">
        <v>1558.0912777777412</v>
      </c>
      <c r="K3">
        <v>350495.71111111343</v>
      </c>
      <c r="L3">
        <v>323622.31666666269</v>
      </c>
    </row>
    <row r="4" spans="1:12">
      <c r="A4" s="1"/>
      <c r="B4" s="1">
        <v>2013</v>
      </c>
      <c r="C4" s="1">
        <v>338075</v>
      </c>
      <c r="D4" s="1">
        <v>1294.54</v>
      </c>
      <c r="E4" s="1">
        <v>1424.88</v>
      </c>
      <c r="F4" s="1">
        <v>404846</v>
      </c>
      <c r="G4" s="1">
        <v>375343</v>
      </c>
      <c r="H4">
        <v>322206.85144444555</v>
      </c>
      <c r="I4">
        <v>1400.0388888888992</v>
      </c>
      <c r="J4">
        <v>1696.2267777777743</v>
      </c>
      <c r="K4">
        <v>383587.84444444627</v>
      </c>
      <c r="L4">
        <v>354886.76666666567</v>
      </c>
    </row>
    <row r="5" spans="1:12">
      <c r="A5" s="1"/>
      <c r="B5" s="1">
        <v>2014</v>
      </c>
      <c r="C5" s="1">
        <v>374525</v>
      </c>
      <c r="D5" s="1">
        <v>1480.58</v>
      </c>
      <c r="E5" s="1">
        <v>1780.88</v>
      </c>
      <c r="F5" s="1">
        <v>426567</v>
      </c>
      <c r="G5" s="1">
        <v>394937</v>
      </c>
      <c r="H5">
        <v>350836.29627778381</v>
      </c>
      <c r="I5">
        <v>1525.5605555555667</v>
      </c>
      <c r="J5">
        <v>1834.3622777777491</v>
      </c>
      <c r="K5">
        <v>416679.9777777791</v>
      </c>
      <c r="L5">
        <v>386151.21666666865</v>
      </c>
    </row>
    <row r="6" spans="1:12">
      <c r="A6" s="1"/>
      <c r="B6" s="1">
        <v>2015</v>
      </c>
      <c r="C6" s="1">
        <v>396166.67</v>
      </c>
      <c r="D6" s="1">
        <v>1712.95</v>
      </c>
      <c r="E6" s="1">
        <v>2041.5</v>
      </c>
      <c r="F6" s="1">
        <v>458549</v>
      </c>
      <c r="G6" s="1">
        <v>426280</v>
      </c>
      <c r="H6">
        <v>379465.74111111462</v>
      </c>
      <c r="I6">
        <v>1651.0822222222341</v>
      </c>
      <c r="J6">
        <v>1972.4977777777822</v>
      </c>
      <c r="K6">
        <v>449772.11111111194</v>
      </c>
      <c r="L6">
        <v>417415.66666666418</v>
      </c>
    </row>
    <row r="7" spans="1:12">
      <c r="A7" s="1"/>
      <c r="B7" s="1">
        <v>2016</v>
      </c>
      <c r="C7" s="1">
        <v>415425</v>
      </c>
      <c r="D7" s="1">
        <v>1838.33</v>
      </c>
      <c r="E7" s="1">
        <v>2192.58</v>
      </c>
      <c r="F7" s="1">
        <v>489538</v>
      </c>
      <c r="G7" s="1">
        <v>452831</v>
      </c>
      <c r="H7">
        <v>408095.18594444543</v>
      </c>
      <c r="I7">
        <v>1776.6038888889016</v>
      </c>
      <c r="J7">
        <v>2110.633277777757</v>
      </c>
      <c r="K7">
        <v>482864.24444444478</v>
      </c>
      <c r="L7">
        <v>448680.11666666716</v>
      </c>
    </row>
    <row r="8" spans="1:12">
      <c r="A8" s="1"/>
      <c r="B8" s="1">
        <v>2017</v>
      </c>
      <c r="C8" s="1">
        <v>438325</v>
      </c>
      <c r="D8" s="1">
        <v>1934.42</v>
      </c>
      <c r="E8" s="1">
        <v>2321.63</v>
      </c>
      <c r="F8" s="1">
        <v>527489</v>
      </c>
      <c r="G8" s="1">
        <v>490063</v>
      </c>
      <c r="H8">
        <v>436724.63077778369</v>
      </c>
      <c r="I8">
        <v>1902.125555555569</v>
      </c>
      <c r="J8">
        <v>2248.7687777777901</v>
      </c>
      <c r="K8">
        <v>515956.37777777761</v>
      </c>
      <c r="L8">
        <v>479944.56666666269</v>
      </c>
    </row>
    <row r="9" spans="1:12">
      <c r="A9" s="1"/>
      <c r="B9" s="1">
        <v>2018</v>
      </c>
      <c r="C9" s="1">
        <v>480625</v>
      </c>
      <c r="D9" s="1">
        <v>2020.38</v>
      </c>
      <c r="E9" s="1">
        <v>2388.92</v>
      </c>
      <c r="F9" s="1">
        <v>551988</v>
      </c>
      <c r="G9" s="1">
        <v>515622</v>
      </c>
      <c r="H9">
        <v>465354.0756111145</v>
      </c>
      <c r="I9">
        <v>2027.6472222222365</v>
      </c>
      <c r="J9">
        <v>2386.9042777777649</v>
      </c>
      <c r="K9">
        <v>549048.51111111045</v>
      </c>
      <c r="L9">
        <v>511209.01666666567</v>
      </c>
    </row>
    <row r="10" spans="1:12">
      <c r="A10" s="1"/>
      <c r="B10" s="1">
        <v>2019</v>
      </c>
      <c r="C10" s="1">
        <v>456866.67</v>
      </c>
      <c r="D10" s="1">
        <v>2110.08</v>
      </c>
      <c r="E10" s="1">
        <v>2473.92</v>
      </c>
      <c r="F10" s="1">
        <v>556052</v>
      </c>
      <c r="G10" s="1">
        <v>518367</v>
      </c>
      <c r="H10">
        <v>493983.52044444531</v>
      </c>
      <c r="I10">
        <v>2153.1688888889039</v>
      </c>
      <c r="J10">
        <v>2525.0397777777398</v>
      </c>
      <c r="K10">
        <v>582140.64444444329</v>
      </c>
      <c r="L10">
        <v>542473.46666666865</v>
      </c>
    </row>
    <row r="11" spans="1:12">
      <c r="A11" s="1"/>
      <c r="B11" s="1">
        <v>2020</v>
      </c>
      <c r="C11" s="1"/>
      <c r="D11" s="1"/>
      <c r="E11" s="1"/>
      <c r="F11" s="1"/>
      <c r="G11" s="1"/>
      <c r="H11">
        <f t="array" ref="H11:H20">TREND(C2:C10,B2:B10,B11:B20)</f>
        <v>522612.96527778357</v>
      </c>
      <c r="I11">
        <f t="array" ref="I11:I20">TREND(D2:D10,B2:B10,B11:B20)</f>
        <v>2278.6905555555713</v>
      </c>
      <c r="J11">
        <f t="array" ref="J11:J20">TREND(E2:E10,B2:B10,B11:B20)</f>
        <v>2663.1752777777729</v>
      </c>
      <c r="K11">
        <f t="array" ref="K11:K20">TREND(F2:F10,B2:B10,B11:B20)</f>
        <v>615232.77777777612</v>
      </c>
      <c r="L11">
        <f t="array" ref="L11:L20">TREND(G2:G10,B2:B10,B11:B20)</f>
        <v>573737.91666666418</v>
      </c>
    </row>
    <row r="12" spans="1:12">
      <c r="A12" s="1"/>
      <c r="B12" s="1">
        <v>2021</v>
      </c>
      <c r="C12" s="1"/>
      <c r="D12" s="1"/>
      <c r="E12" s="1"/>
      <c r="F12" s="1"/>
      <c r="G12" s="1"/>
      <c r="H12">
        <v>551242.41011111438</v>
      </c>
      <c r="I12">
        <v>2404.2122222222388</v>
      </c>
      <c r="J12">
        <v>2801.3107777777477</v>
      </c>
      <c r="K12">
        <v>648324.91111110896</v>
      </c>
      <c r="L12">
        <v>605002.36666666716</v>
      </c>
    </row>
    <row r="13" spans="1:12">
      <c r="A13" s="1"/>
      <c r="B13" s="1">
        <v>2022</v>
      </c>
      <c r="C13" s="1"/>
      <c r="D13" s="1"/>
      <c r="E13" s="1"/>
      <c r="F13" s="1"/>
      <c r="G13" s="1"/>
      <c r="H13">
        <v>579871.85494444519</v>
      </c>
      <c r="I13">
        <v>2529.7338888889062</v>
      </c>
      <c r="J13">
        <v>2939.4462777777808</v>
      </c>
      <c r="K13">
        <v>681417.0444444418</v>
      </c>
      <c r="L13">
        <v>636266.81666666269</v>
      </c>
    </row>
    <row r="14" spans="1:12">
      <c r="A14" s="1"/>
      <c r="B14" s="1">
        <v>2023</v>
      </c>
      <c r="C14" s="1"/>
      <c r="D14" s="1"/>
      <c r="E14" s="1"/>
      <c r="F14" s="1"/>
      <c r="G14" s="1"/>
      <c r="H14">
        <v>608501.29977778345</v>
      </c>
      <c r="I14">
        <v>2655.2555555555737</v>
      </c>
      <c r="J14">
        <v>3077.5817777777556</v>
      </c>
      <c r="K14">
        <v>714509.17777777463</v>
      </c>
      <c r="L14">
        <v>667531.26666666567</v>
      </c>
    </row>
    <row r="15" spans="1:12">
      <c r="A15" s="1"/>
      <c r="B15" s="1">
        <v>2024</v>
      </c>
      <c r="C15" s="1"/>
      <c r="D15" s="1"/>
      <c r="E15" s="1"/>
      <c r="F15" s="1"/>
      <c r="G15" s="1"/>
      <c r="H15">
        <v>637130.74461111426</v>
      </c>
      <c r="I15">
        <v>2780.7772222222411</v>
      </c>
      <c r="J15">
        <v>3215.7172777777887</v>
      </c>
      <c r="K15">
        <v>747601.31111110747</v>
      </c>
      <c r="L15">
        <v>698795.71666666865</v>
      </c>
    </row>
    <row r="16" spans="1:12">
      <c r="A16" s="1"/>
      <c r="B16" s="1">
        <v>2025</v>
      </c>
      <c r="C16" s="1"/>
      <c r="D16" s="1"/>
      <c r="E16" s="1"/>
      <c r="F16" s="1"/>
      <c r="G16" s="1"/>
      <c r="H16">
        <v>665760.18944444507</v>
      </c>
      <c r="I16">
        <v>2906.2988888889086</v>
      </c>
      <c r="J16">
        <v>3353.8527777777635</v>
      </c>
      <c r="K16">
        <v>780693.44444444031</v>
      </c>
      <c r="L16">
        <v>730060.16666666418</v>
      </c>
    </row>
    <row r="17" spans="1:12">
      <c r="A17" s="1"/>
      <c r="B17" s="1">
        <v>2026</v>
      </c>
      <c r="C17" s="1"/>
      <c r="D17" s="1"/>
      <c r="E17" s="1"/>
      <c r="F17" s="1"/>
      <c r="G17" s="1"/>
      <c r="H17">
        <v>694389.63427778333</v>
      </c>
      <c r="I17">
        <v>3031.820555555576</v>
      </c>
      <c r="J17">
        <v>3491.9882777777966</v>
      </c>
      <c r="K17">
        <v>813785.57777778059</v>
      </c>
      <c r="L17">
        <v>761324.61666666716</v>
      </c>
    </row>
    <row r="18" spans="1:12">
      <c r="A18" s="1"/>
      <c r="B18" s="1">
        <v>2027</v>
      </c>
      <c r="C18" s="1"/>
      <c r="D18" s="1"/>
      <c r="E18" s="1"/>
      <c r="F18" s="1"/>
      <c r="G18" s="1"/>
      <c r="H18">
        <v>723019.07911111414</v>
      </c>
      <c r="I18">
        <v>3157.3422222222434</v>
      </c>
      <c r="J18">
        <v>3630.1237777777715</v>
      </c>
      <c r="K18">
        <v>846877.71111111343</v>
      </c>
      <c r="L18">
        <v>792589.06666666269</v>
      </c>
    </row>
    <row r="19" spans="1:12">
      <c r="A19" s="1"/>
      <c r="B19" s="1">
        <v>2028</v>
      </c>
      <c r="C19" s="1"/>
      <c r="D19" s="1"/>
      <c r="E19" s="1"/>
      <c r="F19" s="1"/>
      <c r="G19" s="1"/>
      <c r="H19">
        <v>751648.52394444495</v>
      </c>
      <c r="I19">
        <v>3282.8638888889109</v>
      </c>
      <c r="J19">
        <v>3768.2592777777463</v>
      </c>
      <c r="K19">
        <v>879969.84444443882</v>
      </c>
      <c r="L19">
        <v>823853.51666666567</v>
      </c>
    </row>
    <row r="20" spans="1:12">
      <c r="A20" s="1"/>
      <c r="B20" s="1">
        <v>2029</v>
      </c>
      <c r="C20" s="1"/>
      <c r="D20" s="1"/>
      <c r="E20" s="1"/>
      <c r="F20" s="1"/>
      <c r="G20" s="1"/>
      <c r="H20">
        <v>780277.96877778322</v>
      </c>
      <c r="I20">
        <v>3408.3855555555783</v>
      </c>
      <c r="J20">
        <v>3906.3947777777794</v>
      </c>
      <c r="K20">
        <v>913061.9777777791</v>
      </c>
      <c r="L20">
        <v>855117.96666666865</v>
      </c>
    </row>
    <row r="21" spans="1:12">
      <c r="A21" s="1" t="s">
        <v>7</v>
      </c>
      <c r="B21" s="1">
        <v>2011</v>
      </c>
      <c r="C21" s="1">
        <v>142000</v>
      </c>
      <c r="D21" s="1">
        <v>732</v>
      </c>
      <c r="E21" s="1">
        <v>900</v>
      </c>
      <c r="F21" s="1">
        <v>132494</v>
      </c>
      <c r="G21" s="1">
        <v>108364</v>
      </c>
      <c r="H21">
        <f t="array" ref="H21:H29">TREND(C21:C29,B21:B29)</f>
        <v>142306.66666666791</v>
      </c>
      <c r="I21">
        <f t="array" ref="I21:I29">TREND(D21:D29,B21:B29)</f>
        <v>781.71111111110076</v>
      </c>
      <c r="J21">
        <f t="array" ref="J21:J29">TREND(E21:E29,B21:B29)</f>
        <v>949.86666666666861</v>
      </c>
      <c r="K21">
        <f t="array" ref="K21:K29">TREND(F21:F29,B21:B29)</f>
        <v>128251.95555555448</v>
      </c>
      <c r="L21">
        <f t="array" ref="L21:L29">TREND(G21:G29,B21:B29)</f>
        <v>105440.28888888657</v>
      </c>
    </row>
    <row r="22" spans="1:12">
      <c r="A22" s="1"/>
      <c r="B22" s="1">
        <v>2012</v>
      </c>
      <c r="C22" s="1">
        <v>152500</v>
      </c>
      <c r="D22" s="1">
        <v>825</v>
      </c>
      <c r="E22" s="1">
        <v>1008</v>
      </c>
      <c r="F22" s="1">
        <v>136467</v>
      </c>
      <c r="G22" s="1">
        <v>111420</v>
      </c>
      <c r="H22">
        <v>153130</v>
      </c>
      <c r="I22">
        <v>835.89444444443507</v>
      </c>
      <c r="J22">
        <v>1011.9833333333372</v>
      </c>
      <c r="K22">
        <v>138756.60555555671</v>
      </c>
      <c r="L22">
        <v>114364.18888888881</v>
      </c>
    </row>
    <row r="23" spans="1:12">
      <c r="A23" s="1"/>
      <c r="B23" s="1">
        <v>2013</v>
      </c>
      <c r="C23" s="1">
        <v>166300</v>
      </c>
      <c r="D23" s="1">
        <v>969</v>
      </c>
      <c r="E23" s="1">
        <v>1150</v>
      </c>
      <c r="F23" s="1">
        <v>147195</v>
      </c>
      <c r="G23" s="1">
        <v>121350</v>
      </c>
      <c r="H23">
        <v>163953.33333333209</v>
      </c>
      <c r="I23">
        <v>890.07777777776937</v>
      </c>
      <c r="J23">
        <v>1074.1000000000058</v>
      </c>
      <c r="K23">
        <v>149261.25555555522</v>
      </c>
      <c r="L23">
        <v>123288.08888888732</v>
      </c>
    </row>
    <row r="24" spans="1:12">
      <c r="A24" s="1"/>
      <c r="B24" s="1">
        <v>2014</v>
      </c>
      <c r="C24" s="1">
        <v>172500</v>
      </c>
      <c r="D24" s="1">
        <v>950</v>
      </c>
      <c r="E24" s="1">
        <v>1120</v>
      </c>
      <c r="F24" s="1">
        <v>158034</v>
      </c>
      <c r="G24" s="1">
        <v>131131</v>
      </c>
      <c r="H24">
        <v>174776.66666666791</v>
      </c>
      <c r="I24">
        <v>944.26111111110367</v>
      </c>
      <c r="J24">
        <v>1136.2166666666744</v>
      </c>
      <c r="K24">
        <v>159765.90555555373</v>
      </c>
      <c r="L24">
        <v>132211.98888888583</v>
      </c>
    </row>
    <row r="25" spans="1:12">
      <c r="A25" s="1"/>
      <c r="B25" s="1">
        <v>2015</v>
      </c>
      <c r="C25" s="1">
        <v>184500</v>
      </c>
      <c r="D25" s="1">
        <v>1043</v>
      </c>
      <c r="E25" s="1">
        <v>1250</v>
      </c>
      <c r="F25" s="1">
        <v>169037</v>
      </c>
      <c r="G25" s="1">
        <v>142143</v>
      </c>
      <c r="H25">
        <v>185600</v>
      </c>
      <c r="I25">
        <v>998.44444444443798</v>
      </c>
      <c r="J25">
        <v>1198.3333333333285</v>
      </c>
      <c r="K25">
        <v>170270.55555555597</v>
      </c>
      <c r="L25">
        <v>141135.88888888806</v>
      </c>
    </row>
    <row r="26" spans="1:12">
      <c r="A26" s="1"/>
      <c r="B26" s="1">
        <v>2016</v>
      </c>
      <c r="C26" s="1">
        <v>199300</v>
      </c>
      <c r="D26" s="1">
        <v>979</v>
      </c>
      <c r="E26" s="1">
        <v>1200</v>
      </c>
      <c r="F26" s="1">
        <v>181783</v>
      </c>
      <c r="G26" s="1">
        <v>151965</v>
      </c>
      <c r="H26">
        <v>196423.33333333209</v>
      </c>
      <c r="I26">
        <v>1052.6277777777723</v>
      </c>
      <c r="J26">
        <v>1260.4499999999971</v>
      </c>
      <c r="K26">
        <v>180775.20555555448</v>
      </c>
      <c r="L26">
        <v>150059.78888888657</v>
      </c>
    </row>
    <row r="27" spans="1:12">
      <c r="A27" s="1"/>
      <c r="B27" s="1">
        <v>2017</v>
      </c>
      <c r="C27" s="1">
        <v>208600</v>
      </c>
      <c r="D27" s="1">
        <v>1100</v>
      </c>
      <c r="E27" s="1">
        <v>1325</v>
      </c>
      <c r="F27" s="1">
        <v>192805</v>
      </c>
      <c r="G27" s="1">
        <v>160801</v>
      </c>
      <c r="H27">
        <v>207246.66666666791</v>
      </c>
      <c r="I27">
        <v>1106.8111111111066</v>
      </c>
      <c r="J27">
        <v>1322.5666666666657</v>
      </c>
      <c r="K27">
        <v>191279.85555555671</v>
      </c>
      <c r="L27">
        <v>158983.68888888881</v>
      </c>
    </row>
    <row r="28" spans="1:12">
      <c r="A28" s="1"/>
      <c r="B28" s="1">
        <v>2018</v>
      </c>
      <c r="C28" s="1">
        <v>215300</v>
      </c>
      <c r="D28" s="1">
        <v>1189</v>
      </c>
      <c r="E28" s="1">
        <v>1407</v>
      </c>
      <c r="F28" s="1">
        <v>203793</v>
      </c>
      <c r="G28" s="1">
        <v>168782</v>
      </c>
      <c r="H28">
        <v>218070</v>
      </c>
      <c r="I28">
        <v>1160.9944444444409</v>
      </c>
      <c r="J28">
        <v>1384.6833333333343</v>
      </c>
      <c r="K28">
        <v>201784.50555555522</v>
      </c>
      <c r="L28">
        <v>167907.58888888732</v>
      </c>
    </row>
    <row r="29" spans="1:12">
      <c r="A29" s="1"/>
      <c r="B29" s="1">
        <v>2019</v>
      </c>
      <c r="C29" s="1">
        <v>229400</v>
      </c>
      <c r="D29" s="1">
        <v>1199</v>
      </c>
      <c r="E29" s="1">
        <v>1425</v>
      </c>
      <c r="F29" s="1">
        <v>210827</v>
      </c>
      <c r="G29" s="1">
        <v>174267</v>
      </c>
      <c r="H29">
        <v>228893.33333333209</v>
      </c>
      <c r="I29">
        <v>1215.1777777777752</v>
      </c>
      <c r="J29">
        <v>1446.8000000000029</v>
      </c>
      <c r="K29">
        <v>212289.15555555373</v>
      </c>
      <c r="L29">
        <v>176831.48888888583</v>
      </c>
    </row>
    <row r="30" spans="1:12">
      <c r="A30" s="1"/>
      <c r="B30" s="1">
        <v>2020</v>
      </c>
      <c r="C30" s="1"/>
      <c r="D30" s="1"/>
      <c r="E30" s="1"/>
      <c r="F30" s="1"/>
      <c r="G30" s="1"/>
      <c r="H30">
        <f t="array" ref="H30:H39">TREND(C21:C29,B21:B29,B30:B39)</f>
        <v>239716.66666666791</v>
      </c>
      <c r="I30">
        <f t="array" ref="I30:I39">TREND(D21:D29,B21:B29,B30:B39)</f>
        <v>1269.3611111111095</v>
      </c>
      <c r="J30">
        <f t="array" ref="J30:J39">TREND(E21:E29,B21:B29,B30:B39)</f>
        <v>1508.9166666666715</v>
      </c>
      <c r="K30">
        <f t="array" ref="K30:K39">TREND(F21:F29,B21:B29,B30:B39)</f>
        <v>222793.80555555597</v>
      </c>
      <c r="L30">
        <f t="array" ref="L30:L39">TREND(G21:G29,B21:B29,B30:B39)</f>
        <v>185755.38888888806</v>
      </c>
    </row>
    <row r="31" spans="1:12">
      <c r="A31" s="1"/>
      <c r="B31" s="1">
        <v>2021</v>
      </c>
      <c r="C31" s="1"/>
      <c r="D31" s="1"/>
      <c r="E31" s="1"/>
      <c r="F31" s="1"/>
      <c r="G31" s="1"/>
      <c r="H31">
        <v>250540</v>
      </c>
      <c r="I31">
        <v>1323.5444444444438</v>
      </c>
      <c r="J31">
        <v>1571.0333333333401</v>
      </c>
      <c r="K31">
        <v>233298.45555555448</v>
      </c>
      <c r="L31">
        <v>194679.28888888657</v>
      </c>
    </row>
    <row r="32" spans="1:12">
      <c r="A32" s="1"/>
      <c r="B32" s="1">
        <v>2022</v>
      </c>
      <c r="C32" s="1"/>
      <c r="D32" s="1"/>
      <c r="E32" s="1"/>
      <c r="F32" s="1"/>
      <c r="G32" s="1"/>
      <c r="H32">
        <v>261363.33333333209</v>
      </c>
      <c r="I32">
        <v>1377.7277777777781</v>
      </c>
      <c r="J32">
        <v>1633.1499999999942</v>
      </c>
      <c r="K32">
        <v>243803.10555555671</v>
      </c>
      <c r="L32">
        <v>203603.18888888881</v>
      </c>
    </row>
    <row r="33" spans="1:12">
      <c r="A33" s="1"/>
      <c r="B33" s="1">
        <v>2023</v>
      </c>
      <c r="C33" s="1"/>
      <c r="D33" s="1"/>
      <c r="E33" s="1"/>
      <c r="F33" s="1"/>
      <c r="G33" s="1"/>
      <c r="H33">
        <v>272186.66666666791</v>
      </c>
      <c r="I33">
        <v>1431.9111111111124</v>
      </c>
      <c r="J33">
        <v>1695.2666666666628</v>
      </c>
      <c r="K33">
        <v>254307.75555555522</v>
      </c>
      <c r="L33">
        <v>212527.08888888732</v>
      </c>
    </row>
    <row r="34" spans="1:12">
      <c r="A34" s="1"/>
      <c r="B34" s="1">
        <v>2024</v>
      </c>
      <c r="C34" s="1"/>
      <c r="D34" s="1"/>
      <c r="E34" s="1"/>
      <c r="F34" s="1"/>
      <c r="G34" s="1"/>
      <c r="H34">
        <v>283010</v>
      </c>
      <c r="I34">
        <v>1486.0944444444467</v>
      </c>
      <c r="J34">
        <v>1757.3833333333314</v>
      </c>
      <c r="K34">
        <v>264812.40555555373</v>
      </c>
      <c r="L34">
        <v>221450.98888888583</v>
      </c>
    </row>
    <row r="35" spans="1:12">
      <c r="A35" s="1"/>
      <c r="B35" s="1">
        <v>2025</v>
      </c>
      <c r="C35" s="1"/>
      <c r="D35" s="1"/>
      <c r="E35" s="1"/>
      <c r="F35" s="1"/>
      <c r="G35" s="1"/>
      <c r="H35">
        <v>293833.33333333209</v>
      </c>
      <c r="I35">
        <v>1540.277777777781</v>
      </c>
      <c r="J35">
        <v>1819.5</v>
      </c>
      <c r="K35">
        <v>275317.05555555597</v>
      </c>
      <c r="L35">
        <v>230374.88888888806</v>
      </c>
    </row>
    <row r="36" spans="1:12">
      <c r="A36" s="1"/>
      <c r="B36" s="1">
        <v>2026</v>
      </c>
      <c r="C36" s="1"/>
      <c r="D36" s="1"/>
      <c r="E36" s="1"/>
      <c r="F36" s="1"/>
      <c r="G36" s="1"/>
      <c r="H36">
        <v>304656.66666666791</v>
      </c>
      <c r="I36">
        <v>1594.4611111111008</v>
      </c>
      <c r="J36">
        <v>1881.6166666666686</v>
      </c>
      <c r="K36">
        <v>285821.70555555448</v>
      </c>
      <c r="L36">
        <v>239298.78888888657</v>
      </c>
    </row>
    <row r="37" spans="1:12">
      <c r="A37" s="1"/>
      <c r="B37" s="1">
        <v>2027</v>
      </c>
      <c r="C37" s="1"/>
      <c r="D37" s="1"/>
      <c r="E37" s="1"/>
      <c r="F37" s="1"/>
      <c r="G37" s="1"/>
      <c r="H37">
        <v>315480</v>
      </c>
      <c r="I37">
        <v>1648.6444444444351</v>
      </c>
      <c r="J37">
        <v>1943.7333333333372</v>
      </c>
      <c r="K37">
        <v>296326.35555555671</v>
      </c>
      <c r="L37">
        <v>248222.68888888881</v>
      </c>
    </row>
    <row r="38" spans="1:12">
      <c r="A38" s="1"/>
      <c r="B38" s="1">
        <v>2028</v>
      </c>
      <c r="C38" s="1"/>
      <c r="D38" s="1"/>
      <c r="E38" s="1"/>
      <c r="F38" s="1"/>
      <c r="G38" s="1"/>
      <c r="H38">
        <v>326303.33333333209</v>
      </c>
      <c r="I38">
        <v>1702.8277777777694</v>
      </c>
      <c r="J38">
        <v>2005.8500000000058</v>
      </c>
      <c r="K38">
        <v>306831.00555555522</v>
      </c>
      <c r="L38">
        <v>257146.58888888732</v>
      </c>
    </row>
    <row r="39" spans="1:12">
      <c r="A39" s="1"/>
      <c r="B39" s="1">
        <v>2029</v>
      </c>
      <c r="C39" s="1"/>
      <c r="D39" s="1"/>
      <c r="E39" s="1"/>
      <c r="F39" s="1"/>
      <c r="G39" s="1"/>
      <c r="H39">
        <v>337126.66666666791</v>
      </c>
      <c r="I39">
        <v>1757.0111111111037</v>
      </c>
      <c r="J39">
        <v>2067.9666666666744</v>
      </c>
      <c r="K39">
        <v>317335.65555555373</v>
      </c>
      <c r="L39">
        <v>266070.48888888583</v>
      </c>
    </row>
    <row r="40" spans="1:12">
      <c r="A40" s="1" t="s">
        <v>8</v>
      </c>
      <c r="B40" s="1">
        <v>2011</v>
      </c>
      <c r="C40" s="1">
        <v>232200</v>
      </c>
      <c r="D40" s="1">
        <v>2300</v>
      </c>
      <c r="E40" s="1">
        <v>0</v>
      </c>
      <c r="F40" s="1">
        <v>253938</v>
      </c>
      <c r="G40" s="1">
        <v>429721</v>
      </c>
      <c r="H40">
        <f t="array" ref="H40:H48">TREND(C40:C48,B40:B48)</f>
        <v>231151.11111111194</v>
      </c>
      <c r="I40">
        <f t="array" ref="I40:I48">TREND(D40:D48,B40:B48)</f>
        <v>2462.444444444438</v>
      </c>
      <c r="J40">
        <f t="array" ref="J40:J48">TREND(E40:E48,B40:B48)</f>
        <v>223.66666666662786</v>
      </c>
      <c r="K40">
        <f t="array" ref="K40:K48">TREND(F40:F48,B40:B48)</f>
        <v>247661.66666666418</v>
      </c>
      <c r="L40">
        <f t="array" ref="L40:L48">TREND(G40:G48,B40:B48)</f>
        <v>420670.44444444776</v>
      </c>
    </row>
    <row r="41" spans="1:12">
      <c r="A41" s="1"/>
      <c r="B41" s="1">
        <v>2012</v>
      </c>
      <c r="C41" s="1">
        <v>234500</v>
      </c>
      <c r="D41" s="1">
        <v>2550</v>
      </c>
      <c r="E41" s="1">
        <v>0</v>
      </c>
      <c r="F41" s="1">
        <v>260004</v>
      </c>
      <c r="G41" s="1">
        <v>432515</v>
      </c>
      <c r="H41">
        <v>238157.77777777798</v>
      </c>
      <c r="I41">
        <v>2411.694444444438</v>
      </c>
      <c r="J41">
        <v>570.25</v>
      </c>
      <c r="K41">
        <v>256364.08333333209</v>
      </c>
      <c r="L41">
        <v>445295.61111111194</v>
      </c>
    </row>
    <row r="42" spans="1:12">
      <c r="A42" s="1"/>
      <c r="B42" s="1">
        <v>2013</v>
      </c>
      <c r="C42" s="1">
        <v>262600</v>
      </c>
      <c r="D42" s="1">
        <v>2650</v>
      </c>
      <c r="E42" s="1">
        <v>0</v>
      </c>
      <c r="F42" s="1">
        <v>267004</v>
      </c>
      <c r="G42" s="1">
        <v>461700</v>
      </c>
      <c r="H42">
        <v>245164.44444444403</v>
      </c>
      <c r="I42">
        <v>2360.944444444438</v>
      </c>
      <c r="J42">
        <v>916.83333333337214</v>
      </c>
      <c r="K42">
        <v>265066.5</v>
      </c>
      <c r="L42">
        <v>469920.77777777612</v>
      </c>
    </row>
    <row r="43" spans="1:12">
      <c r="A43" s="1"/>
      <c r="B43" s="1">
        <v>2014</v>
      </c>
      <c r="C43" s="1">
        <v>250000</v>
      </c>
      <c r="D43" s="1">
        <v>2190</v>
      </c>
      <c r="E43" s="1">
        <v>2500</v>
      </c>
      <c r="F43" s="1">
        <v>267574</v>
      </c>
      <c r="G43" s="1">
        <v>494917</v>
      </c>
      <c r="H43">
        <v>252171.11111111194</v>
      </c>
      <c r="I43">
        <v>2310.194444444438</v>
      </c>
      <c r="J43">
        <v>1263.4166666666279</v>
      </c>
      <c r="K43">
        <v>273768.91666666418</v>
      </c>
      <c r="L43">
        <v>494545.94444444776</v>
      </c>
    </row>
    <row r="44" spans="1:12">
      <c r="A44" s="1"/>
      <c r="B44" s="1">
        <v>2015</v>
      </c>
      <c r="C44" s="1">
        <v>247000</v>
      </c>
      <c r="D44" s="1">
        <v>2195</v>
      </c>
      <c r="E44" s="1">
        <v>2495</v>
      </c>
      <c r="F44" s="1">
        <v>273286</v>
      </c>
      <c r="G44" s="1">
        <v>528533</v>
      </c>
      <c r="H44">
        <v>259177.77777777798</v>
      </c>
      <c r="I44">
        <v>2259.444444444438</v>
      </c>
      <c r="J44">
        <v>1610</v>
      </c>
      <c r="K44">
        <v>282471.33333333209</v>
      </c>
      <c r="L44">
        <v>519171.11111111194</v>
      </c>
    </row>
    <row r="45" spans="1:12">
      <c r="A45" s="1"/>
      <c r="B45" s="1">
        <v>2016</v>
      </c>
      <c r="C45" s="1">
        <v>257000</v>
      </c>
      <c r="D45" s="1">
        <v>2100</v>
      </c>
      <c r="E45" s="1">
        <v>2595</v>
      </c>
      <c r="F45" s="1">
        <v>282656</v>
      </c>
      <c r="G45" s="1">
        <v>543956</v>
      </c>
      <c r="H45">
        <v>266184.44444444403</v>
      </c>
      <c r="I45">
        <v>2208.694444444438</v>
      </c>
      <c r="J45">
        <v>1956.5833333333721</v>
      </c>
      <c r="K45">
        <v>291173.75</v>
      </c>
      <c r="L45">
        <v>543796.27777777612</v>
      </c>
    </row>
    <row r="46" spans="1:12">
      <c r="A46" s="1"/>
      <c r="B46" s="1">
        <v>2017</v>
      </c>
      <c r="C46" s="1">
        <v>272100</v>
      </c>
      <c r="D46" s="1">
        <v>2055</v>
      </c>
      <c r="E46" s="1">
        <v>2300</v>
      </c>
      <c r="F46" s="1">
        <v>299417</v>
      </c>
      <c r="G46" s="1">
        <v>575836</v>
      </c>
      <c r="H46">
        <v>273191.11111111194</v>
      </c>
      <c r="I46">
        <v>2157.944444444438</v>
      </c>
      <c r="J46">
        <v>2303.1666666666279</v>
      </c>
      <c r="K46">
        <v>299876.16666666418</v>
      </c>
      <c r="L46">
        <v>568421.44444444776</v>
      </c>
    </row>
    <row r="47" spans="1:12">
      <c r="A47" s="1"/>
      <c r="B47" s="1">
        <v>2018</v>
      </c>
      <c r="C47" s="1">
        <v>282100</v>
      </c>
      <c r="D47" s="1">
        <v>2095</v>
      </c>
      <c r="E47" s="1">
        <v>2300</v>
      </c>
      <c r="F47" s="1">
        <v>315451</v>
      </c>
      <c r="G47" s="1">
        <v>604820</v>
      </c>
      <c r="H47">
        <v>280197.77777777798</v>
      </c>
      <c r="I47">
        <v>2107.194444444438</v>
      </c>
      <c r="J47">
        <v>2649.75</v>
      </c>
      <c r="K47">
        <v>308578.58333333209</v>
      </c>
      <c r="L47">
        <v>593046.61111111194</v>
      </c>
    </row>
    <row r="48" spans="1:12">
      <c r="A48" s="1"/>
      <c r="B48" s="1">
        <v>2019</v>
      </c>
      <c r="C48" s="1">
        <v>295100</v>
      </c>
      <c r="D48" s="1">
        <v>2200</v>
      </c>
      <c r="E48" s="1">
        <v>2300</v>
      </c>
      <c r="F48" s="1">
        <v>322912</v>
      </c>
      <c r="G48" s="1">
        <v>600542</v>
      </c>
      <c r="H48">
        <v>287204.44444444403</v>
      </c>
      <c r="I48">
        <v>2056.444444444438</v>
      </c>
      <c r="J48">
        <v>2996.3333333333721</v>
      </c>
      <c r="K48">
        <v>317281</v>
      </c>
      <c r="L48">
        <v>617671.77777777612</v>
      </c>
    </row>
    <row r="49" spans="1:12">
      <c r="A49" s="1"/>
      <c r="B49" s="1">
        <v>2020</v>
      </c>
      <c r="C49" s="1"/>
      <c r="D49" s="1"/>
      <c r="E49" s="1"/>
      <c r="F49" s="1"/>
      <c r="G49" s="1"/>
      <c r="H49">
        <f t="array" ref="H49:H58">TREND(C40:C48,B40:B48,B49:B58)</f>
        <v>294211.11111111194</v>
      </c>
      <c r="I49">
        <f t="array" ref="I49:I58">TREND(D40:D48,B40:B48,B49:B58)</f>
        <v>2005.694444444438</v>
      </c>
      <c r="J49">
        <f t="array" ref="J49:J58">TREND(E40:E48,B40:B48,B49:B58)</f>
        <v>3342.9166666666279</v>
      </c>
      <c r="K49">
        <f t="array" ref="K49:K58">TREND(F40:F48,B40:B48,B49:B58)</f>
        <v>325983.41666666418</v>
      </c>
      <c r="L49">
        <f t="array" ref="L49:L58">TREND(G40:G48,B40:B48,B49:B58)</f>
        <v>642296.94444444776</v>
      </c>
    </row>
    <row r="50" spans="1:12">
      <c r="A50" s="1"/>
      <c r="B50" s="1">
        <v>2021</v>
      </c>
      <c r="C50" s="1"/>
      <c r="D50" s="1"/>
      <c r="E50" s="1"/>
      <c r="F50" s="1"/>
      <c r="G50" s="1"/>
      <c r="H50">
        <v>301217.77777777798</v>
      </c>
      <c r="I50">
        <v>1954.944444444438</v>
      </c>
      <c r="J50">
        <v>3689.5</v>
      </c>
      <c r="K50">
        <v>334685.83333333209</v>
      </c>
      <c r="L50">
        <v>666922.11111111194</v>
      </c>
    </row>
    <row r="51" spans="1:12">
      <c r="A51" s="1"/>
      <c r="B51" s="1">
        <v>2022</v>
      </c>
      <c r="C51" s="1"/>
      <c r="D51" s="1"/>
      <c r="E51" s="1"/>
      <c r="F51" s="1"/>
      <c r="G51" s="1"/>
      <c r="H51">
        <v>308224.44444444403</v>
      </c>
      <c r="I51">
        <v>1904.194444444438</v>
      </c>
      <c r="J51">
        <v>4036.0833333333721</v>
      </c>
      <c r="K51">
        <v>343388.25</v>
      </c>
      <c r="L51">
        <v>691547.27777777612</v>
      </c>
    </row>
    <row r="52" spans="1:12">
      <c r="A52" s="1"/>
      <c r="B52" s="1">
        <v>2023</v>
      </c>
      <c r="C52" s="1"/>
      <c r="D52" s="1"/>
      <c r="E52" s="1"/>
      <c r="F52" s="1"/>
      <c r="G52" s="1"/>
      <c r="H52">
        <v>315231.11111111194</v>
      </c>
      <c r="I52">
        <v>1853.444444444438</v>
      </c>
      <c r="J52">
        <v>4382.6666666666279</v>
      </c>
      <c r="K52">
        <v>352090.66666666418</v>
      </c>
      <c r="L52">
        <v>716172.44444444776</v>
      </c>
    </row>
    <row r="53" spans="1:12">
      <c r="A53" s="1"/>
      <c r="B53" s="1">
        <v>2024</v>
      </c>
      <c r="C53" s="1"/>
      <c r="D53" s="1"/>
      <c r="E53" s="1"/>
      <c r="F53" s="1"/>
      <c r="G53" s="1"/>
      <c r="H53">
        <v>322237.77777777798</v>
      </c>
      <c r="I53">
        <v>1802.694444444438</v>
      </c>
      <c r="J53">
        <v>4729.25</v>
      </c>
      <c r="K53">
        <v>360793.08333333209</v>
      </c>
      <c r="L53">
        <v>740797.61111111194</v>
      </c>
    </row>
    <row r="54" spans="1:12">
      <c r="A54" s="1"/>
      <c r="B54" s="1">
        <v>2025</v>
      </c>
      <c r="C54" s="1"/>
      <c r="D54" s="1"/>
      <c r="E54" s="1"/>
      <c r="F54" s="1"/>
      <c r="G54" s="1"/>
      <c r="H54">
        <v>329244.44444444403</v>
      </c>
      <c r="I54">
        <v>1751.944444444438</v>
      </c>
      <c r="J54">
        <v>5075.8333333333721</v>
      </c>
      <c r="K54">
        <v>369495.5</v>
      </c>
      <c r="L54">
        <v>765422.77777777612</v>
      </c>
    </row>
    <row r="55" spans="1:12">
      <c r="A55" s="1"/>
      <c r="B55" s="1">
        <v>2026</v>
      </c>
      <c r="C55" s="1"/>
      <c r="D55" s="1"/>
      <c r="E55" s="1"/>
      <c r="F55" s="1"/>
      <c r="G55" s="1"/>
      <c r="H55">
        <v>336251.11111111194</v>
      </c>
      <c r="I55">
        <v>1701.194444444438</v>
      </c>
      <c r="J55">
        <v>5422.4166666666279</v>
      </c>
      <c r="K55">
        <v>378197.91666666418</v>
      </c>
      <c r="L55">
        <v>790047.94444444776</v>
      </c>
    </row>
    <row r="56" spans="1:12">
      <c r="A56" s="1"/>
      <c r="B56" s="1">
        <v>2027</v>
      </c>
      <c r="C56" s="1"/>
      <c r="D56" s="1"/>
      <c r="E56" s="1"/>
      <c r="F56" s="1"/>
      <c r="G56" s="1"/>
      <c r="H56">
        <v>343257.77777777798</v>
      </c>
      <c r="I56">
        <v>1650.444444444438</v>
      </c>
      <c r="J56">
        <v>5769</v>
      </c>
      <c r="K56">
        <v>386900.33333333209</v>
      </c>
      <c r="L56">
        <v>814673.11111111194</v>
      </c>
    </row>
    <row r="57" spans="1:12">
      <c r="A57" s="1"/>
      <c r="B57" s="1">
        <v>2028</v>
      </c>
      <c r="C57" s="1"/>
      <c r="D57" s="1"/>
      <c r="E57" s="1"/>
      <c r="F57" s="1"/>
      <c r="G57" s="1"/>
      <c r="H57">
        <v>350264.44444444403</v>
      </c>
      <c r="I57">
        <v>1599.694444444438</v>
      </c>
      <c r="J57">
        <v>6115.5833333333721</v>
      </c>
      <c r="K57">
        <v>395602.75</v>
      </c>
      <c r="L57">
        <v>839298.27777777612</v>
      </c>
    </row>
    <row r="58" spans="1:12">
      <c r="A58" s="1"/>
      <c r="B58" s="1">
        <v>2029</v>
      </c>
      <c r="C58" s="1"/>
      <c r="D58" s="1"/>
      <c r="E58" s="1"/>
      <c r="F58" s="1"/>
      <c r="G58" s="1"/>
      <c r="H58">
        <v>357271.11111111194</v>
      </c>
      <c r="I58">
        <v>1548.944444444438</v>
      </c>
      <c r="J58">
        <v>6462.1666666666279</v>
      </c>
      <c r="K58">
        <v>404305.16666666418</v>
      </c>
      <c r="L58">
        <v>863923.44444444776</v>
      </c>
    </row>
    <row r="59" spans="1:12">
      <c r="A59" s="1" t="s">
        <v>9</v>
      </c>
      <c r="B59" s="1">
        <v>2011</v>
      </c>
      <c r="C59" s="1">
        <v>113600</v>
      </c>
      <c r="D59" s="1">
        <v>999</v>
      </c>
      <c r="E59" s="1">
        <v>1250</v>
      </c>
      <c r="F59" s="1">
        <v>139095</v>
      </c>
      <c r="G59" s="1">
        <v>110816</v>
      </c>
      <c r="H59">
        <f t="array" ref="H59:H67">TREND(C59:C67,B59:B67)</f>
        <v>112640</v>
      </c>
      <c r="I59">
        <f t="array" ref="I59:I67">TREND(D59:D67,B59:B67)</f>
        <v>953.10000000000582</v>
      </c>
      <c r="J59">
        <f t="array" ref="J59:J67">TREND(E59:E67,B59:B67)</f>
        <v>1227</v>
      </c>
      <c r="K59">
        <f t="array" ref="K59:K67">TREND(F59:F67,B59:B67)</f>
        <v>136858.62222222239</v>
      </c>
      <c r="L59">
        <f t="array" ref="L59:L67">TREND(G59:G67,B59:B67)</f>
        <v>113504.9777777791</v>
      </c>
    </row>
    <row r="60" spans="1:12">
      <c r="A60" s="1"/>
      <c r="B60" s="1">
        <v>2012</v>
      </c>
      <c r="C60" s="1">
        <v>126700</v>
      </c>
      <c r="D60" s="1">
        <v>925</v>
      </c>
      <c r="E60" s="1">
        <v>1200</v>
      </c>
      <c r="F60" s="1">
        <v>147025</v>
      </c>
      <c r="G60" s="1">
        <v>118948</v>
      </c>
      <c r="H60">
        <v>127521.66666666791</v>
      </c>
      <c r="I60">
        <v>1019.7833333333256</v>
      </c>
      <c r="J60">
        <v>1285.5</v>
      </c>
      <c r="K60">
        <v>151447.35555555671</v>
      </c>
      <c r="L60">
        <v>124067.84444444627</v>
      </c>
    </row>
    <row r="61" spans="1:12">
      <c r="A61" s="1"/>
      <c r="B61" s="1">
        <v>2013</v>
      </c>
      <c r="C61" s="1">
        <v>145600</v>
      </c>
      <c r="D61" s="1">
        <v>1100</v>
      </c>
      <c r="E61" s="1">
        <v>1400</v>
      </c>
      <c r="F61" s="1">
        <v>167567</v>
      </c>
      <c r="G61" s="1">
        <v>136353</v>
      </c>
      <c r="H61">
        <v>142403.33333333582</v>
      </c>
      <c r="I61">
        <v>1086.4666666666744</v>
      </c>
      <c r="J61">
        <v>1344</v>
      </c>
      <c r="K61">
        <v>166036.08888888732</v>
      </c>
      <c r="L61">
        <v>134630.71111111343</v>
      </c>
    </row>
    <row r="62" spans="1:12">
      <c r="A62" s="1"/>
      <c r="B62" s="1">
        <v>2014</v>
      </c>
      <c r="C62" s="1">
        <v>156300</v>
      </c>
      <c r="D62" s="1">
        <v>1050</v>
      </c>
      <c r="E62" s="1">
        <v>1350</v>
      </c>
      <c r="F62" s="1">
        <v>180798</v>
      </c>
      <c r="G62" s="1">
        <v>148191</v>
      </c>
      <c r="H62">
        <v>157285</v>
      </c>
      <c r="I62">
        <v>1153.1499999999942</v>
      </c>
      <c r="J62">
        <v>1402.5</v>
      </c>
      <c r="K62">
        <v>180624.82222222164</v>
      </c>
      <c r="L62">
        <v>145193.57777778059</v>
      </c>
    </row>
    <row r="63" spans="1:12">
      <c r="A63" s="1"/>
      <c r="B63" s="1">
        <v>2015</v>
      </c>
      <c r="C63" s="1">
        <v>169100</v>
      </c>
      <c r="D63" s="1">
        <v>1317.5</v>
      </c>
      <c r="E63" s="1">
        <v>1550</v>
      </c>
      <c r="F63" s="1">
        <v>195498</v>
      </c>
      <c r="G63" s="1">
        <v>159482</v>
      </c>
      <c r="H63">
        <v>172166.66666666791</v>
      </c>
      <c r="I63">
        <v>1219.833333333343</v>
      </c>
      <c r="J63">
        <v>1461</v>
      </c>
      <c r="K63">
        <v>195213.55555555597</v>
      </c>
      <c r="L63">
        <v>155756.44444444403</v>
      </c>
    </row>
    <row r="64" spans="1:12">
      <c r="A64" s="1"/>
      <c r="B64" s="1">
        <v>2016</v>
      </c>
      <c r="C64" s="1">
        <v>185000</v>
      </c>
      <c r="D64" s="1">
        <v>1375</v>
      </c>
      <c r="E64" s="1">
        <v>1469</v>
      </c>
      <c r="F64" s="1">
        <v>206840</v>
      </c>
      <c r="G64" s="1">
        <v>170481</v>
      </c>
      <c r="H64">
        <v>187048.33333333582</v>
      </c>
      <c r="I64">
        <v>1286.5166666666628</v>
      </c>
      <c r="J64">
        <v>1519.5</v>
      </c>
      <c r="K64">
        <v>209802.2888888903</v>
      </c>
      <c r="L64">
        <v>166319.31111111119</v>
      </c>
    </row>
    <row r="65" spans="1:12">
      <c r="A65" s="1"/>
      <c r="B65" s="1">
        <v>2017</v>
      </c>
      <c r="C65" s="1">
        <v>200500</v>
      </c>
      <c r="D65" s="1">
        <v>1388</v>
      </c>
      <c r="E65" s="1">
        <v>1629</v>
      </c>
      <c r="F65" s="1">
        <v>229154</v>
      </c>
      <c r="G65" s="1">
        <v>179684</v>
      </c>
      <c r="H65">
        <v>201930</v>
      </c>
      <c r="I65">
        <v>1353.2000000000116</v>
      </c>
      <c r="J65">
        <v>1578</v>
      </c>
      <c r="K65">
        <v>224391.0222222209</v>
      </c>
      <c r="L65">
        <v>176882.17777777836</v>
      </c>
    </row>
    <row r="66" spans="1:12">
      <c r="A66" s="1"/>
      <c r="B66" s="1">
        <v>2018</v>
      </c>
      <c r="C66" s="1">
        <v>221900</v>
      </c>
      <c r="D66" s="1">
        <v>1425</v>
      </c>
      <c r="E66" s="1">
        <v>1671</v>
      </c>
      <c r="F66" s="1">
        <v>240217</v>
      </c>
      <c r="G66" s="1">
        <v>186484</v>
      </c>
      <c r="H66">
        <v>216811.66666666791</v>
      </c>
      <c r="I66">
        <v>1419.8833333333314</v>
      </c>
      <c r="J66">
        <v>1636.5</v>
      </c>
      <c r="K66">
        <v>238979.75555555522</v>
      </c>
      <c r="L66">
        <v>187445.04444444552</v>
      </c>
    </row>
    <row r="67" spans="1:12">
      <c r="A67" s="1"/>
      <c r="B67" s="1">
        <v>2019</v>
      </c>
      <c r="C67" s="1">
        <v>230800</v>
      </c>
      <c r="D67" s="1">
        <v>1399</v>
      </c>
      <c r="E67" s="1">
        <v>1630</v>
      </c>
      <c r="F67" s="1">
        <v>250728</v>
      </c>
      <c r="G67" s="1">
        <v>191369</v>
      </c>
      <c r="H67">
        <v>231693.33333333582</v>
      </c>
      <c r="I67">
        <v>1486.5666666666511</v>
      </c>
      <c r="J67">
        <v>1695</v>
      </c>
      <c r="K67">
        <v>253568.48888888955</v>
      </c>
      <c r="L67">
        <v>198007.91111111268</v>
      </c>
    </row>
    <row r="68" spans="1:12">
      <c r="A68" s="1"/>
      <c r="B68" s="1">
        <v>2020</v>
      </c>
      <c r="C68" s="1"/>
      <c r="D68" s="1"/>
      <c r="E68" s="1"/>
      <c r="F68" s="1"/>
      <c r="G68" s="1"/>
      <c r="H68">
        <f t="array" ref="H68:H77">TREND(C59:C67,B59:B67,B68:B77)</f>
        <v>246575</v>
      </c>
      <c r="I68">
        <f t="array" ref="I68:I77">TREND(D59:D67,B59:B67,B68:B77)</f>
        <v>1553.25</v>
      </c>
      <c r="J68">
        <f t="array" ref="J68:J77">TREND(E59:E67,B59:B67,B68:B77)</f>
        <v>1753.5</v>
      </c>
      <c r="K68">
        <f t="array" ref="K68:K77">TREND(F59:F67,B59:B67,B68:B77)</f>
        <v>268157.22222222015</v>
      </c>
      <c r="L68">
        <f t="array" ref="L68:L77">TREND(G59:G67,B59:B67,B68:B77)</f>
        <v>208570.77777777985</v>
      </c>
    </row>
    <row r="69" spans="1:12">
      <c r="A69" s="1"/>
      <c r="B69" s="1">
        <v>2021</v>
      </c>
      <c r="C69" s="1"/>
      <c r="D69" s="1"/>
      <c r="E69" s="1"/>
      <c r="F69" s="1"/>
      <c r="G69" s="1"/>
      <c r="H69">
        <v>261456.66666666791</v>
      </c>
      <c r="I69">
        <v>1619.9333333333198</v>
      </c>
      <c r="J69">
        <v>1812</v>
      </c>
      <c r="K69">
        <v>282745.95555555448</v>
      </c>
      <c r="L69">
        <v>219133.64444444701</v>
      </c>
    </row>
    <row r="70" spans="1:12">
      <c r="A70" s="1"/>
      <c r="B70" s="1">
        <v>2022</v>
      </c>
      <c r="C70" s="1"/>
      <c r="D70" s="1"/>
      <c r="E70" s="1"/>
      <c r="F70" s="1"/>
      <c r="G70" s="1"/>
      <c r="H70">
        <v>276338.33333333582</v>
      </c>
      <c r="I70">
        <v>1686.6166666666686</v>
      </c>
      <c r="J70">
        <v>1870.5</v>
      </c>
      <c r="K70">
        <v>297334.68888888881</v>
      </c>
      <c r="L70">
        <v>229696.51111111045</v>
      </c>
    </row>
    <row r="71" spans="1:12">
      <c r="A71" s="1"/>
      <c r="B71" s="1">
        <v>2023</v>
      </c>
      <c r="C71" s="1"/>
      <c r="D71" s="1"/>
      <c r="E71" s="1"/>
      <c r="F71" s="1"/>
      <c r="G71" s="1"/>
      <c r="H71">
        <v>291220</v>
      </c>
      <c r="I71">
        <v>1753.2999999999884</v>
      </c>
      <c r="J71">
        <v>1929</v>
      </c>
      <c r="K71">
        <v>311923.42222222313</v>
      </c>
      <c r="L71">
        <v>240259.37777777761</v>
      </c>
    </row>
    <row r="72" spans="1:12">
      <c r="A72" s="1"/>
      <c r="B72" s="1">
        <v>2024</v>
      </c>
      <c r="C72" s="1"/>
      <c r="D72" s="1"/>
      <c r="E72" s="1"/>
      <c r="F72" s="1"/>
      <c r="G72" s="1"/>
      <c r="H72">
        <v>306101.66666666791</v>
      </c>
      <c r="I72">
        <v>1819.9833333333372</v>
      </c>
      <c r="J72">
        <v>1987.5</v>
      </c>
      <c r="K72">
        <v>326512.15555555373</v>
      </c>
      <c r="L72">
        <v>250822.24444444478</v>
      </c>
    </row>
    <row r="73" spans="1:12">
      <c r="A73" s="1"/>
      <c r="B73" s="1">
        <v>2025</v>
      </c>
      <c r="C73" s="1"/>
      <c r="D73" s="1"/>
      <c r="E73" s="1"/>
      <c r="F73" s="1"/>
      <c r="G73" s="1"/>
      <c r="H73">
        <v>320983.33333333582</v>
      </c>
      <c r="I73">
        <v>1886.666666666657</v>
      </c>
      <c r="J73">
        <v>2046</v>
      </c>
      <c r="K73">
        <v>341100.88888888806</v>
      </c>
      <c r="L73">
        <v>261385.11111111194</v>
      </c>
    </row>
    <row r="74" spans="1:12">
      <c r="A74" s="1"/>
      <c r="B74" s="1">
        <v>2026</v>
      </c>
      <c r="C74" s="1"/>
      <c r="D74" s="1"/>
      <c r="E74" s="1"/>
      <c r="F74" s="1"/>
      <c r="G74" s="1"/>
      <c r="H74">
        <v>335865</v>
      </c>
      <c r="I74">
        <v>1953.3500000000058</v>
      </c>
      <c r="J74">
        <v>2104.5</v>
      </c>
      <c r="K74">
        <v>355689.62222222239</v>
      </c>
      <c r="L74">
        <v>271947.9777777791</v>
      </c>
    </row>
    <row r="75" spans="1:12">
      <c r="A75" s="1"/>
      <c r="B75" s="1">
        <v>2027</v>
      </c>
      <c r="C75" s="1"/>
      <c r="D75" s="1"/>
      <c r="E75" s="1"/>
      <c r="F75" s="1"/>
      <c r="G75" s="1"/>
      <c r="H75">
        <v>350746.66666666791</v>
      </c>
      <c r="I75">
        <v>2020.0333333333256</v>
      </c>
      <c r="J75">
        <v>2163</v>
      </c>
      <c r="K75">
        <v>370278.35555555671</v>
      </c>
      <c r="L75">
        <v>282510.84444444627</v>
      </c>
    </row>
    <row r="76" spans="1:12">
      <c r="A76" s="1"/>
      <c r="B76" s="1">
        <v>2028</v>
      </c>
      <c r="C76" s="1"/>
      <c r="D76" s="1"/>
      <c r="E76" s="1"/>
      <c r="F76" s="1"/>
      <c r="G76" s="1"/>
      <c r="H76">
        <v>365628.33333333582</v>
      </c>
      <c r="I76">
        <v>2086.7166666666744</v>
      </c>
      <c r="J76">
        <v>2221.5</v>
      </c>
      <c r="K76">
        <v>384867.08888888732</v>
      </c>
      <c r="L76">
        <v>293073.71111111343</v>
      </c>
    </row>
    <row r="77" spans="1:12">
      <c r="A77" s="1"/>
      <c r="B77" s="1">
        <v>2029</v>
      </c>
      <c r="C77" s="1"/>
      <c r="D77" s="1"/>
      <c r="E77" s="1"/>
      <c r="F77" s="1"/>
      <c r="G77" s="1"/>
      <c r="H77">
        <v>380510</v>
      </c>
      <c r="I77">
        <v>2153.3999999999942</v>
      </c>
      <c r="J77">
        <v>2280</v>
      </c>
      <c r="K77">
        <v>399455.82222222164</v>
      </c>
      <c r="L77">
        <v>303636.57777778059</v>
      </c>
    </row>
    <row r="78" spans="1:12">
      <c r="A78" s="1" t="s">
        <v>10</v>
      </c>
      <c r="B78" s="1">
        <v>2011</v>
      </c>
      <c r="C78" s="1">
        <v>135500</v>
      </c>
      <c r="D78" s="1">
        <v>0</v>
      </c>
      <c r="E78" s="1">
        <v>1475</v>
      </c>
      <c r="F78" s="1">
        <v>161916</v>
      </c>
      <c r="G78" s="1">
        <v>148431</v>
      </c>
      <c r="H78">
        <f t="array" ref="H78:H86">TREND(C78:C86,B78:B86)</f>
        <v>134397.77777777798</v>
      </c>
      <c r="I78">
        <f t="array" ref="I78:I86">TREND(D78:D86,B78:B86)</f>
        <v>-155.17777777777519</v>
      </c>
      <c r="J78">
        <f t="array" ref="J78:J86">TREND(E78:E86,B78:B86)</f>
        <v>1497.9111111111106</v>
      </c>
      <c r="K78">
        <f t="array" ref="K78:K86">TREND(F78:F86,B78:B86)</f>
        <v>155444.28888888843</v>
      </c>
      <c r="L78">
        <f t="array" ref="L78:L86">TREND(G78:G86,B78:B86)</f>
        <v>140709.48888888955</v>
      </c>
    </row>
    <row r="79" spans="1:12">
      <c r="A79" s="1"/>
      <c r="B79" s="1">
        <v>2012</v>
      </c>
      <c r="C79" s="1">
        <v>133500</v>
      </c>
      <c r="D79" s="1">
        <v>0</v>
      </c>
      <c r="E79" s="1">
        <v>1495</v>
      </c>
      <c r="F79" s="1">
        <v>155965</v>
      </c>
      <c r="G79" s="1">
        <v>140883</v>
      </c>
      <c r="H79">
        <v>140934.44444444403</v>
      </c>
      <c r="I79">
        <v>84.755555555573665</v>
      </c>
      <c r="J79">
        <v>1504.7111111111117</v>
      </c>
      <c r="K79">
        <v>161990.10555555485</v>
      </c>
      <c r="L79">
        <v>148015.25555555709</v>
      </c>
    </row>
    <row r="80" spans="1:12">
      <c r="A80" s="1"/>
      <c r="B80" s="1">
        <v>2013</v>
      </c>
      <c r="C80" s="1">
        <v>154100</v>
      </c>
      <c r="D80" s="1">
        <v>0</v>
      </c>
      <c r="E80" s="1">
        <v>1550</v>
      </c>
      <c r="F80" s="1">
        <v>168051</v>
      </c>
      <c r="G80" s="1">
        <v>153514</v>
      </c>
      <c r="H80">
        <v>147471.11111111008</v>
      </c>
      <c r="I80">
        <v>324.68888888886431</v>
      </c>
      <c r="J80">
        <v>1511.5111111111109</v>
      </c>
      <c r="K80">
        <v>168535.92222222127</v>
      </c>
      <c r="L80">
        <v>155321.02222222276</v>
      </c>
    </row>
    <row r="81" spans="1:12">
      <c r="A81" s="1"/>
      <c r="B81" s="1">
        <v>2014</v>
      </c>
      <c r="C81" s="1">
        <v>162700</v>
      </c>
      <c r="D81" s="1">
        <v>0</v>
      </c>
      <c r="E81" s="1">
        <v>1550</v>
      </c>
      <c r="F81" s="1">
        <v>174396</v>
      </c>
      <c r="G81" s="1">
        <v>162356</v>
      </c>
      <c r="H81">
        <v>154007.77777777798</v>
      </c>
      <c r="I81">
        <v>564.62222222221317</v>
      </c>
      <c r="J81">
        <v>1518.3111111111102</v>
      </c>
      <c r="K81">
        <v>175081.73888888769</v>
      </c>
      <c r="L81">
        <v>162626.7888888903</v>
      </c>
    </row>
    <row r="82" spans="1:12">
      <c r="A82" s="1"/>
      <c r="B82" s="1">
        <v>2015</v>
      </c>
      <c r="C82" s="1">
        <v>156200</v>
      </c>
      <c r="D82" s="1">
        <v>1495</v>
      </c>
      <c r="E82" s="1">
        <v>1550</v>
      </c>
      <c r="F82" s="1">
        <v>179577</v>
      </c>
      <c r="G82" s="1">
        <v>168506</v>
      </c>
      <c r="H82">
        <v>160544.44444444403</v>
      </c>
      <c r="I82">
        <v>804.55555555556202</v>
      </c>
      <c r="J82">
        <v>1525.1111111111113</v>
      </c>
      <c r="K82">
        <v>181627.55555555597</v>
      </c>
      <c r="L82">
        <v>169932.55555555597</v>
      </c>
    </row>
    <row r="83" spans="1:12">
      <c r="A83" s="1"/>
      <c r="B83" s="1">
        <v>2016</v>
      </c>
      <c r="C83" s="1">
        <v>161400</v>
      </c>
      <c r="D83" s="1">
        <v>1381</v>
      </c>
      <c r="E83" s="1">
        <v>1450</v>
      </c>
      <c r="F83" s="1">
        <v>187340</v>
      </c>
      <c r="G83" s="1">
        <v>175956</v>
      </c>
      <c r="H83">
        <v>167081.11111111008</v>
      </c>
      <c r="I83">
        <v>1044.4888888889109</v>
      </c>
      <c r="J83">
        <v>1531.9111111111106</v>
      </c>
      <c r="K83">
        <v>188173.37222222239</v>
      </c>
      <c r="L83">
        <v>177238.32222222351</v>
      </c>
    </row>
    <row r="84" spans="1:12">
      <c r="A84" s="1"/>
      <c r="B84" s="1">
        <v>2017</v>
      </c>
      <c r="C84" s="1">
        <v>170300</v>
      </c>
      <c r="D84" s="1">
        <v>1475</v>
      </c>
      <c r="E84" s="1">
        <v>1500</v>
      </c>
      <c r="F84" s="1">
        <v>196951</v>
      </c>
      <c r="G84" s="1">
        <v>188183</v>
      </c>
      <c r="H84">
        <v>173617.77777777798</v>
      </c>
      <c r="I84">
        <v>1284.4222222222015</v>
      </c>
      <c r="J84">
        <v>1538.7111111111117</v>
      </c>
      <c r="K84">
        <v>194719.18888888881</v>
      </c>
      <c r="L84">
        <v>184544.08888888918</v>
      </c>
    </row>
    <row r="85" spans="1:12">
      <c r="A85" s="1"/>
      <c r="B85" s="1">
        <v>2018</v>
      </c>
      <c r="C85" s="1">
        <v>181200</v>
      </c>
      <c r="D85" s="1">
        <v>1495</v>
      </c>
      <c r="E85" s="1">
        <v>1631</v>
      </c>
      <c r="F85" s="1">
        <v>204244</v>
      </c>
      <c r="G85" s="1">
        <v>194475</v>
      </c>
      <c r="H85">
        <v>180154.44444444403</v>
      </c>
      <c r="I85">
        <v>1524.3555555555504</v>
      </c>
      <c r="J85">
        <v>1545.5111111111109</v>
      </c>
      <c r="K85">
        <v>201265.00555555522</v>
      </c>
      <c r="L85">
        <v>191849.85555555671</v>
      </c>
    </row>
    <row r="86" spans="1:12">
      <c r="A86" s="1"/>
      <c r="B86" s="1">
        <v>2019</v>
      </c>
      <c r="C86" s="1">
        <v>190000</v>
      </c>
      <c r="D86" s="1">
        <v>1395</v>
      </c>
      <c r="E86" s="1">
        <v>1525</v>
      </c>
      <c r="F86" s="1">
        <v>206208</v>
      </c>
      <c r="G86" s="1">
        <v>197089</v>
      </c>
      <c r="H86">
        <v>186691.11111111008</v>
      </c>
      <c r="I86">
        <v>1764.2888888888992</v>
      </c>
      <c r="J86">
        <v>1552.3111111111102</v>
      </c>
      <c r="K86">
        <v>207810.82222222164</v>
      </c>
      <c r="L86">
        <v>199155.62222222425</v>
      </c>
    </row>
    <row r="87" spans="1:12">
      <c r="A87" s="1"/>
      <c r="B87" s="1">
        <v>2020</v>
      </c>
      <c r="C87" s="1"/>
      <c r="D87" s="1"/>
      <c r="E87" s="1"/>
      <c r="F87" s="1"/>
      <c r="G87" s="1"/>
      <c r="H87">
        <f t="array" ref="H87:H96">TREND(C78:C86,B78:B86,B87:B96)</f>
        <v>193227.77777777798</v>
      </c>
      <c r="I87">
        <f t="array" ref="I87:I96">TREND(D78:D86,B78:B86,B87:B96)</f>
        <v>2004.2222222222481</v>
      </c>
      <c r="J87">
        <f t="array" ref="J87:J96">TREND(E78:E86,B78:B86,B87:B96)</f>
        <v>1559.1111111111113</v>
      </c>
      <c r="K87">
        <f t="array" ref="K87:K96">TREND(F78:F86,B78:B86,B87:B96)</f>
        <v>214356.63888888806</v>
      </c>
      <c r="L87">
        <f t="array" ref="L87:L96">TREND(G78:G86,B78:B86,B87:B96)</f>
        <v>206461.38888888992</v>
      </c>
    </row>
    <row r="88" spans="1:12">
      <c r="A88" s="1"/>
      <c r="B88" s="1">
        <v>2021</v>
      </c>
      <c r="C88" s="1"/>
      <c r="D88" s="1"/>
      <c r="E88" s="1"/>
      <c r="F88" s="1"/>
      <c r="G88" s="1"/>
      <c r="H88">
        <v>199764.44444444403</v>
      </c>
      <c r="I88">
        <v>2244.1555555555387</v>
      </c>
      <c r="J88">
        <v>1565.9111111111106</v>
      </c>
      <c r="K88">
        <v>220902.45555555448</v>
      </c>
      <c r="L88">
        <v>213767.15555555746</v>
      </c>
    </row>
    <row r="89" spans="1:12">
      <c r="A89" s="1"/>
      <c r="B89" s="1">
        <v>2022</v>
      </c>
      <c r="C89" s="1"/>
      <c r="D89" s="1"/>
      <c r="E89" s="1"/>
      <c r="F89" s="1"/>
      <c r="G89" s="1"/>
      <c r="H89">
        <v>206301.11111111008</v>
      </c>
      <c r="I89">
        <v>2484.0888888888876</v>
      </c>
      <c r="J89">
        <v>1572.7111111111117</v>
      </c>
      <c r="K89">
        <v>227448.27222222276</v>
      </c>
      <c r="L89">
        <v>221072.92222222313</v>
      </c>
    </row>
    <row r="90" spans="1:12">
      <c r="A90" s="1"/>
      <c r="B90" s="1">
        <v>2023</v>
      </c>
      <c r="C90" s="1"/>
      <c r="D90" s="1"/>
      <c r="E90" s="1"/>
      <c r="F90" s="1"/>
      <c r="G90" s="1"/>
      <c r="H90">
        <v>212837.77777777798</v>
      </c>
      <c r="I90">
        <v>2724.0222222222365</v>
      </c>
      <c r="J90">
        <v>1579.5111111111109</v>
      </c>
      <c r="K90">
        <v>233994.08888888918</v>
      </c>
      <c r="L90">
        <v>228378.68888889067</v>
      </c>
    </row>
    <row r="91" spans="1:12">
      <c r="A91" s="1"/>
      <c r="B91" s="1">
        <v>2024</v>
      </c>
      <c r="C91" s="1"/>
      <c r="D91" s="1"/>
      <c r="E91" s="1"/>
      <c r="F91" s="1"/>
      <c r="G91" s="1"/>
      <c r="H91">
        <v>219374.44444444403</v>
      </c>
      <c r="I91">
        <v>2963.9555555555271</v>
      </c>
      <c r="J91">
        <v>1586.3111111111102</v>
      </c>
      <c r="K91">
        <v>240539.9055555556</v>
      </c>
      <c r="L91">
        <v>235684.45555555634</v>
      </c>
    </row>
    <row r="92" spans="1:12">
      <c r="A92" s="1"/>
      <c r="B92" s="1">
        <v>2025</v>
      </c>
      <c r="C92" s="1"/>
      <c r="D92" s="1"/>
      <c r="E92" s="1"/>
      <c r="F92" s="1"/>
      <c r="G92" s="1"/>
      <c r="H92">
        <v>225911.11111111008</v>
      </c>
      <c r="I92">
        <v>3203.888888888876</v>
      </c>
      <c r="J92">
        <v>1593.1111111111113</v>
      </c>
      <c r="K92">
        <v>247085.72222222202</v>
      </c>
      <c r="L92">
        <v>242990.22222222388</v>
      </c>
    </row>
    <row r="93" spans="1:12">
      <c r="A93" s="1"/>
      <c r="B93" s="1">
        <v>2026</v>
      </c>
      <c r="C93" s="1"/>
      <c r="D93" s="1"/>
      <c r="E93" s="1"/>
      <c r="F93" s="1"/>
      <c r="G93" s="1"/>
      <c r="H93">
        <v>232447.77777777798</v>
      </c>
      <c r="I93">
        <v>3443.8222222222248</v>
      </c>
      <c r="J93">
        <v>1599.9111111111106</v>
      </c>
      <c r="K93">
        <v>253631.53888888843</v>
      </c>
      <c r="L93">
        <v>250295.98888888955</v>
      </c>
    </row>
    <row r="94" spans="1:12">
      <c r="A94" s="1"/>
      <c r="B94" s="1">
        <v>2027</v>
      </c>
      <c r="C94" s="1"/>
      <c r="D94" s="1"/>
      <c r="E94" s="1"/>
      <c r="F94" s="1"/>
      <c r="G94" s="1"/>
      <c r="H94">
        <v>238984.44444444403</v>
      </c>
      <c r="I94">
        <v>3683.7555555555737</v>
      </c>
      <c r="J94">
        <v>1606.7111111111117</v>
      </c>
      <c r="K94">
        <v>260177.35555555485</v>
      </c>
      <c r="L94">
        <v>257601.75555555709</v>
      </c>
    </row>
    <row r="95" spans="1:12">
      <c r="A95" s="1"/>
      <c r="B95" s="1">
        <v>2028</v>
      </c>
      <c r="C95" s="1"/>
      <c r="D95" s="1"/>
      <c r="E95" s="1"/>
      <c r="F95" s="1"/>
      <c r="G95" s="1"/>
      <c r="H95">
        <v>245521.11111111008</v>
      </c>
      <c r="I95">
        <v>3923.6888888888643</v>
      </c>
      <c r="J95">
        <v>1613.5111111111109</v>
      </c>
      <c r="K95">
        <v>266723.17222222127</v>
      </c>
      <c r="L95">
        <v>264907.52222222276</v>
      </c>
    </row>
    <row r="96" spans="1:12">
      <c r="A96" s="1"/>
      <c r="B96" s="1">
        <v>2029</v>
      </c>
      <c r="C96" s="1"/>
      <c r="D96" s="1"/>
      <c r="E96" s="1"/>
      <c r="F96" s="1"/>
      <c r="G96" s="1"/>
      <c r="H96">
        <v>252057.77777777798</v>
      </c>
      <c r="I96">
        <v>4163.6222222222132</v>
      </c>
      <c r="J96">
        <v>1620.3111111111102</v>
      </c>
      <c r="K96">
        <v>273268.98888888769</v>
      </c>
      <c r="L96">
        <v>272213.2888888903</v>
      </c>
    </row>
    <row r="97" spans="1:12">
      <c r="A97" s="1" t="s">
        <v>11</v>
      </c>
      <c r="B97" s="1">
        <v>2011</v>
      </c>
      <c r="C97" s="1">
        <v>131300</v>
      </c>
      <c r="D97" s="1">
        <v>800</v>
      </c>
      <c r="E97" s="1">
        <v>1050</v>
      </c>
      <c r="F97" s="1">
        <v>159602</v>
      </c>
      <c r="G97" s="1">
        <v>155003</v>
      </c>
      <c r="H97">
        <f t="array" ref="H97:H105">TREND(C97:C105,B97:B105)</f>
        <v>129937.77777777798</v>
      </c>
      <c r="I97">
        <f t="array" ref="I97:I105">TREND(D97:D105,B97:B105)</f>
        <v>776.33333333332848</v>
      </c>
      <c r="J97">
        <f t="array" ref="J97:J105">TREND(E97:E105,B97:B105)</f>
        <v>1010.2444444444263</v>
      </c>
      <c r="K97">
        <f t="array" ref="K97:K105">TREND(F97:F105,B97:B105)</f>
        <v>152661.68888888881</v>
      </c>
      <c r="L97">
        <f t="array" ref="L97:L105">TREND(G97:G105,B97:B105)</f>
        <v>148895.2666666666</v>
      </c>
    </row>
    <row r="98" spans="1:12">
      <c r="A98" s="1"/>
      <c r="B98" s="1">
        <v>2012</v>
      </c>
      <c r="C98" s="1">
        <v>137400</v>
      </c>
      <c r="D98" s="1">
        <v>895</v>
      </c>
      <c r="E98" s="1">
        <v>1050</v>
      </c>
      <c r="F98" s="1">
        <v>157982</v>
      </c>
      <c r="G98" s="1">
        <v>152022</v>
      </c>
      <c r="H98">
        <v>134631.11111111194</v>
      </c>
      <c r="I98">
        <v>826</v>
      </c>
      <c r="J98">
        <v>1045.7944444444292</v>
      </c>
      <c r="K98">
        <v>157457.6555555556</v>
      </c>
      <c r="L98">
        <v>152449.95000000019</v>
      </c>
    </row>
    <row r="99" spans="1:12">
      <c r="A99" s="1"/>
      <c r="B99" s="1">
        <v>2013</v>
      </c>
      <c r="C99" s="1">
        <v>140900</v>
      </c>
      <c r="D99" s="1">
        <v>850</v>
      </c>
      <c r="E99" s="1">
        <v>1075</v>
      </c>
      <c r="F99" s="1">
        <v>161314</v>
      </c>
      <c r="G99" s="1">
        <v>155335</v>
      </c>
      <c r="H99">
        <v>139324.44444444589</v>
      </c>
      <c r="I99">
        <v>875.66666666667152</v>
      </c>
      <c r="J99">
        <v>1081.3444444444322</v>
      </c>
      <c r="K99">
        <v>162253.62222222239</v>
      </c>
      <c r="L99">
        <v>156004.63333333284</v>
      </c>
    </row>
    <row r="100" spans="1:12">
      <c r="A100" s="1"/>
      <c r="B100" s="1">
        <v>2014</v>
      </c>
      <c r="C100" s="1">
        <v>141600</v>
      </c>
      <c r="D100" s="1">
        <v>860</v>
      </c>
      <c r="E100" s="1">
        <v>1095</v>
      </c>
      <c r="F100" s="1">
        <v>163227</v>
      </c>
      <c r="G100" s="1">
        <v>156592</v>
      </c>
      <c r="H100">
        <v>144017.77777777798</v>
      </c>
      <c r="I100">
        <v>925.33333333332848</v>
      </c>
      <c r="J100">
        <v>1116.8944444444351</v>
      </c>
      <c r="K100">
        <v>167049.58888888918</v>
      </c>
      <c r="L100">
        <v>159559.31666666642</v>
      </c>
    </row>
    <row r="101" spans="1:12">
      <c r="A101" s="1"/>
      <c r="B101" s="1">
        <v>2015</v>
      </c>
      <c r="C101" s="1">
        <v>145200</v>
      </c>
      <c r="D101" s="1">
        <v>950</v>
      </c>
      <c r="E101" s="1">
        <v>1145</v>
      </c>
      <c r="F101" s="1">
        <v>166962</v>
      </c>
      <c r="G101" s="1">
        <v>159384</v>
      </c>
      <c r="H101">
        <v>148711.11111111194</v>
      </c>
      <c r="I101">
        <v>975</v>
      </c>
      <c r="J101">
        <v>1152.444444444438</v>
      </c>
      <c r="K101">
        <v>171845.55555555597</v>
      </c>
      <c r="L101">
        <v>163114</v>
      </c>
    </row>
    <row r="102" spans="1:12">
      <c r="A102" s="1"/>
      <c r="B102" s="1">
        <v>2016</v>
      </c>
      <c r="C102" s="1">
        <v>149700</v>
      </c>
      <c r="D102" s="1">
        <v>975</v>
      </c>
      <c r="E102" s="1">
        <v>1125</v>
      </c>
      <c r="F102" s="1">
        <v>171508</v>
      </c>
      <c r="G102" s="1">
        <v>162813</v>
      </c>
      <c r="H102">
        <v>153404.44444444589</v>
      </c>
      <c r="I102">
        <v>1024.6666666666715</v>
      </c>
      <c r="J102">
        <v>1187.9944444444263</v>
      </c>
      <c r="K102">
        <v>176641.52222222276</v>
      </c>
      <c r="L102">
        <v>166668.68333333358</v>
      </c>
    </row>
    <row r="103" spans="1:12">
      <c r="A103" s="1"/>
      <c r="B103" s="1">
        <v>2017</v>
      </c>
      <c r="C103" s="1">
        <v>157500</v>
      </c>
      <c r="D103" s="1">
        <v>1085</v>
      </c>
      <c r="E103" s="1">
        <v>1215</v>
      </c>
      <c r="F103" s="1">
        <v>180391</v>
      </c>
      <c r="G103" s="1">
        <v>168891</v>
      </c>
      <c r="H103">
        <v>158097.77777777798</v>
      </c>
      <c r="I103">
        <v>1074.3333333333285</v>
      </c>
      <c r="J103">
        <v>1223.5444444444292</v>
      </c>
      <c r="K103">
        <v>181437.48888888955</v>
      </c>
      <c r="L103">
        <v>170223.36666666623</v>
      </c>
    </row>
    <row r="104" spans="1:12">
      <c r="A104" s="1"/>
      <c r="B104" s="1">
        <v>2018</v>
      </c>
      <c r="C104" s="1">
        <v>161500</v>
      </c>
      <c r="D104" s="1">
        <v>1160</v>
      </c>
      <c r="E104" s="1">
        <v>1295</v>
      </c>
      <c r="F104" s="1">
        <v>188819</v>
      </c>
      <c r="G104" s="1">
        <v>175918</v>
      </c>
      <c r="H104">
        <v>162791.11111111194</v>
      </c>
      <c r="I104">
        <v>1124</v>
      </c>
      <c r="J104">
        <v>1259.0944444444322</v>
      </c>
      <c r="K104">
        <v>186233.45555555634</v>
      </c>
      <c r="L104">
        <v>173778.04999999981</v>
      </c>
    </row>
    <row r="105" spans="1:12">
      <c r="A105" s="1"/>
      <c r="B105" s="1">
        <v>2019</v>
      </c>
      <c r="C105" s="1">
        <v>173300</v>
      </c>
      <c r="D105" s="1">
        <v>1200</v>
      </c>
      <c r="E105" s="1">
        <v>1322</v>
      </c>
      <c r="F105" s="1">
        <v>196805</v>
      </c>
      <c r="G105" s="1">
        <v>182068</v>
      </c>
      <c r="H105">
        <v>167484.44444444589</v>
      </c>
      <c r="I105">
        <v>1173.6666666666715</v>
      </c>
      <c r="J105">
        <v>1294.6444444444351</v>
      </c>
      <c r="K105">
        <v>191029.42222222313</v>
      </c>
      <c r="L105">
        <v>177332.7333333334</v>
      </c>
    </row>
    <row r="106" spans="1:12">
      <c r="A106" s="1"/>
      <c r="B106" s="1">
        <v>2020</v>
      </c>
      <c r="C106" s="1"/>
      <c r="D106" s="1"/>
      <c r="E106" s="1"/>
      <c r="F106" s="1"/>
      <c r="G106" s="1"/>
      <c r="H106">
        <f t="array" ref="H106:H115">TREND(C97:C105,B97:B105,B106:B115)</f>
        <v>172177.77777777798</v>
      </c>
      <c r="I106">
        <f t="array" ref="I106:I115">TREND(D97:D105,B97:B105,B106:B115)</f>
        <v>1223.3333333333285</v>
      </c>
      <c r="J106">
        <f t="array" ref="J106:J115">TREND(E97:E105,B97:B105,B106:B115)</f>
        <v>1330.194444444438</v>
      </c>
      <c r="K106">
        <f t="array" ref="K106:K115">TREND(F97:F105,B97:B105,B106:B115)</f>
        <v>195825.38888888992</v>
      </c>
      <c r="L106">
        <f t="array" ref="L106:L115">TREND(G97:G105,B97:B105,B106:B115)</f>
        <v>180887.41666666605</v>
      </c>
    </row>
    <row r="107" spans="1:12">
      <c r="A107" s="1"/>
      <c r="B107" s="1">
        <v>2021</v>
      </c>
      <c r="C107" s="1"/>
      <c r="D107" s="1"/>
      <c r="E107" s="1"/>
      <c r="F107" s="1"/>
      <c r="G107" s="1"/>
      <c r="H107">
        <v>176871.11111111194</v>
      </c>
      <c r="I107">
        <v>1273</v>
      </c>
      <c r="J107">
        <v>1365.7444444444263</v>
      </c>
      <c r="K107">
        <v>200621.35555555671</v>
      </c>
      <c r="L107">
        <v>184442.09999999963</v>
      </c>
    </row>
    <row r="108" spans="1:12">
      <c r="A108" s="1"/>
      <c r="B108" s="1">
        <v>2022</v>
      </c>
      <c r="C108" s="1"/>
      <c r="D108" s="1"/>
      <c r="E108" s="1"/>
      <c r="F108" s="1"/>
      <c r="G108" s="1"/>
      <c r="H108">
        <v>181564.44444444589</v>
      </c>
      <c r="I108">
        <v>1322.6666666666715</v>
      </c>
      <c r="J108">
        <v>1401.2944444444292</v>
      </c>
      <c r="K108">
        <v>205417.32222222351</v>
      </c>
      <c r="L108">
        <v>187996.78333333321</v>
      </c>
    </row>
    <row r="109" spans="1:12">
      <c r="A109" s="1"/>
      <c r="B109" s="1">
        <v>2023</v>
      </c>
      <c r="C109" s="1"/>
      <c r="D109" s="1"/>
      <c r="E109" s="1"/>
      <c r="F109" s="1"/>
      <c r="G109" s="1"/>
      <c r="H109">
        <v>186257.77777777798</v>
      </c>
      <c r="I109">
        <v>1372.3333333333285</v>
      </c>
      <c r="J109">
        <v>1436.8444444444322</v>
      </c>
      <c r="K109">
        <v>210213.2888888903</v>
      </c>
      <c r="L109">
        <v>191551.46666666679</v>
      </c>
    </row>
    <row r="110" spans="1:12">
      <c r="A110" s="1"/>
      <c r="B110" s="1">
        <v>2024</v>
      </c>
      <c r="C110" s="1"/>
      <c r="D110" s="1"/>
      <c r="E110" s="1"/>
      <c r="F110" s="1"/>
      <c r="G110" s="1"/>
      <c r="H110">
        <v>190951.11111111194</v>
      </c>
      <c r="I110">
        <v>1422</v>
      </c>
      <c r="J110">
        <v>1472.3944444444351</v>
      </c>
      <c r="K110">
        <v>215009.25555555709</v>
      </c>
      <c r="L110">
        <v>195106.14999999944</v>
      </c>
    </row>
    <row r="111" spans="1:12">
      <c r="A111" s="1"/>
      <c r="B111" s="1">
        <v>2025</v>
      </c>
      <c r="C111" s="1"/>
      <c r="D111" s="1"/>
      <c r="E111" s="1"/>
      <c r="F111" s="1"/>
      <c r="G111" s="1"/>
      <c r="H111">
        <v>195644.44444444589</v>
      </c>
      <c r="I111">
        <v>1471.6666666666715</v>
      </c>
      <c r="J111">
        <v>1507.944444444438</v>
      </c>
      <c r="K111">
        <v>219805.22222222388</v>
      </c>
      <c r="L111">
        <v>198660.83333333302</v>
      </c>
    </row>
    <row r="112" spans="1:12">
      <c r="A112" s="1"/>
      <c r="B112" s="1">
        <v>2026</v>
      </c>
      <c r="C112" s="1"/>
      <c r="D112" s="1"/>
      <c r="E112" s="1"/>
      <c r="F112" s="1"/>
      <c r="G112" s="1"/>
      <c r="H112">
        <v>200337.77777777798</v>
      </c>
      <c r="I112">
        <v>1521.3333333333285</v>
      </c>
      <c r="J112">
        <v>1543.4944444444263</v>
      </c>
      <c r="K112">
        <v>224601.18888888881</v>
      </c>
      <c r="L112">
        <v>202215.5166666666</v>
      </c>
    </row>
    <row r="113" spans="1:12">
      <c r="A113" s="1"/>
      <c r="B113" s="1">
        <v>2027</v>
      </c>
      <c r="C113" s="1"/>
      <c r="D113" s="1"/>
      <c r="E113" s="1"/>
      <c r="F113" s="1"/>
      <c r="G113" s="1"/>
      <c r="H113">
        <v>205031.11111111194</v>
      </c>
      <c r="I113">
        <v>1571</v>
      </c>
      <c r="J113">
        <v>1579.0444444444292</v>
      </c>
      <c r="K113">
        <v>229397.1555555556</v>
      </c>
      <c r="L113">
        <v>205770.20000000019</v>
      </c>
    </row>
    <row r="114" spans="1:12">
      <c r="A114" s="1"/>
      <c r="B114" s="1">
        <v>2028</v>
      </c>
      <c r="C114" s="1"/>
      <c r="D114" s="1"/>
      <c r="E114" s="1"/>
      <c r="F114" s="1"/>
      <c r="G114" s="1"/>
      <c r="H114">
        <v>209724.44444444589</v>
      </c>
      <c r="I114">
        <v>1620.6666666666715</v>
      </c>
      <c r="J114">
        <v>1614.5944444444322</v>
      </c>
      <c r="K114">
        <v>234193.12222222239</v>
      </c>
      <c r="L114">
        <v>209324.88333333284</v>
      </c>
    </row>
    <row r="115" spans="1:12">
      <c r="A115" s="1"/>
      <c r="B115" s="1">
        <v>2029</v>
      </c>
      <c r="C115" s="1"/>
      <c r="D115" s="1"/>
      <c r="E115" s="1"/>
      <c r="F115" s="1"/>
      <c r="G115" s="1"/>
      <c r="H115">
        <v>214417.77777777798</v>
      </c>
      <c r="I115">
        <v>1670.3333333333285</v>
      </c>
      <c r="J115">
        <v>1650.1444444444351</v>
      </c>
      <c r="K115">
        <v>238989.08888888918</v>
      </c>
      <c r="L115">
        <v>212879.56666666642</v>
      </c>
    </row>
    <row r="116" spans="1:12">
      <c r="A116" s="1" t="s">
        <v>12</v>
      </c>
      <c r="B116" s="1">
        <v>2011</v>
      </c>
      <c r="C116" s="1">
        <v>93400</v>
      </c>
      <c r="D116" s="1">
        <v>515</v>
      </c>
      <c r="E116" s="1">
        <v>725</v>
      </c>
      <c r="F116" s="1">
        <v>113323</v>
      </c>
      <c r="G116" s="1">
        <v>103806</v>
      </c>
      <c r="H116">
        <f t="array" ref="H116:H124">TREND(C116:C124,B116:B124)</f>
        <v>96155.555555555969</v>
      </c>
      <c r="I116">
        <f t="array" ref="I116:I124">TREND(D116:D124,B116:B124)</f>
        <v>478.31111111112114</v>
      </c>
      <c r="J116">
        <f t="array" ref="J116:J124">TREND(E116:E124,B116:B124)</f>
        <v>677.22222222221899</v>
      </c>
      <c r="K116">
        <f t="array" ref="K116:K124">TREND(F116:F124,B116:B124)</f>
        <v>105363.48888888955</v>
      </c>
      <c r="L116">
        <f t="array" ref="L116:L124">TREND(G116:G124,B116:B124)</f>
        <v>95573.577777776867</v>
      </c>
    </row>
    <row r="117" spans="1:12">
      <c r="A117" s="1"/>
      <c r="B117" s="1">
        <v>2012</v>
      </c>
      <c r="C117" s="1">
        <v>104800</v>
      </c>
      <c r="D117" s="1">
        <v>550</v>
      </c>
      <c r="E117" s="1">
        <v>700</v>
      </c>
      <c r="F117" s="1">
        <v>110798</v>
      </c>
      <c r="G117" s="1">
        <v>99960</v>
      </c>
      <c r="H117">
        <v>102080.55555555597</v>
      </c>
      <c r="I117">
        <v>517.26111111111823</v>
      </c>
      <c r="J117">
        <v>711.38888888889051</v>
      </c>
      <c r="K117">
        <v>110630.25555555709</v>
      </c>
      <c r="L117">
        <v>100434.54444444366</v>
      </c>
    </row>
    <row r="118" spans="1:12">
      <c r="A118" s="1"/>
      <c r="B118" s="1">
        <v>2013</v>
      </c>
      <c r="C118" s="1">
        <v>108200</v>
      </c>
      <c r="D118" s="1">
        <v>515</v>
      </c>
      <c r="E118" s="1">
        <v>675</v>
      </c>
      <c r="F118" s="1">
        <v>114666</v>
      </c>
      <c r="G118" s="1">
        <v>103794</v>
      </c>
      <c r="H118">
        <v>108005.55555555597</v>
      </c>
      <c r="I118">
        <v>556.21111111111531</v>
      </c>
      <c r="J118">
        <v>745.55555555556202</v>
      </c>
      <c r="K118">
        <v>115897.02222222276</v>
      </c>
      <c r="L118">
        <v>105295.51111111045</v>
      </c>
    </row>
    <row r="119" spans="1:12">
      <c r="A119" s="1"/>
      <c r="B119" s="1">
        <v>2014</v>
      </c>
      <c r="C119" s="1">
        <v>115400</v>
      </c>
      <c r="D119" s="1">
        <v>575</v>
      </c>
      <c r="E119" s="1">
        <v>795</v>
      </c>
      <c r="F119" s="1">
        <v>116060</v>
      </c>
      <c r="G119" s="1">
        <v>105619</v>
      </c>
      <c r="H119">
        <v>113930.55555555597</v>
      </c>
      <c r="I119">
        <v>595.1611111111124</v>
      </c>
      <c r="J119">
        <v>779.72222222221899</v>
      </c>
      <c r="K119">
        <v>121163.7888888903</v>
      </c>
      <c r="L119">
        <v>110156.47777777724</v>
      </c>
    </row>
    <row r="120" spans="1:12">
      <c r="A120" s="1"/>
      <c r="B120" s="1">
        <v>2015</v>
      </c>
      <c r="C120" s="1">
        <v>119700</v>
      </c>
      <c r="D120" s="1">
        <v>599</v>
      </c>
      <c r="E120" s="1">
        <v>850</v>
      </c>
      <c r="F120" s="1">
        <v>121485</v>
      </c>
      <c r="G120" s="1">
        <v>110141</v>
      </c>
      <c r="H120">
        <v>119855.55555555597</v>
      </c>
      <c r="I120">
        <v>634.11111111110949</v>
      </c>
      <c r="J120">
        <v>813.88888888889051</v>
      </c>
      <c r="K120">
        <v>126430.55555555597</v>
      </c>
      <c r="L120">
        <v>115017.44444444403</v>
      </c>
    </row>
    <row r="121" spans="1:12">
      <c r="A121" s="1"/>
      <c r="B121" s="1">
        <v>2016</v>
      </c>
      <c r="C121" s="1">
        <v>125400</v>
      </c>
      <c r="D121" s="1">
        <v>647</v>
      </c>
      <c r="E121" s="1">
        <v>825</v>
      </c>
      <c r="F121" s="1">
        <v>127684</v>
      </c>
      <c r="G121" s="1">
        <v>115783</v>
      </c>
      <c r="H121">
        <v>125780.55555555597</v>
      </c>
      <c r="I121">
        <v>673.06111111112114</v>
      </c>
      <c r="J121">
        <v>848.05555555556202</v>
      </c>
      <c r="K121">
        <v>131697.32222222351</v>
      </c>
      <c r="L121">
        <v>119878.41111111082</v>
      </c>
    </row>
    <row r="122" spans="1:12">
      <c r="A122" s="1"/>
      <c r="B122" s="1">
        <v>2017</v>
      </c>
      <c r="C122" s="1">
        <v>130700</v>
      </c>
      <c r="D122" s="1">
        <v>712</v>
      </c>
      <c r="E122" s="1">
        <v>870</v>
      </c>
      <c r="F122" s="1">
        <v>135592</v>
      </c>
      <c r="G122" s="1">
        <v>124519</v>
      </c>
      <c r="H122">
        <v>131705.55555555597</v>
      </c>
      <c r="I122">
        <v>712.01111111111823</v>
      </c>
      <c r="J122">
        <v>882.22222222221899</v>
      </c>
      <c r="K122">
        <v>136964.08888888918</v>
      </c>
      <c r="L122">
        <v>124739.37777777761</v>
      </c>
    </row>
    <row r="123" spans="1:12">
      <c r="A123" s="1"/>
      <c r="B123" s="1">
        <v>2018</v>
      </c>
      <c r="C123" s="1">
        <v>135900</v>
      </c>
      <c r="D123" s="1">
        <v>795</v>
      </c>
      <c r="E123" s="1">
        <v>910</v>
      </c>
      <c r="F123" s="1">
        <v>144852</v>
      </c>
      <c r="G123" s="1">
        <v>130992</v>
      </c>
      <c r="H123">
        <v>137630.55555555597</v>
      </c>
      <c r="I123">
        <v>750.96111111111531</v>
      </c>
      <c r="J123">
        <v>916.38888888889051</v>
      </c>
      <c r="K123">
        <v>142230.85555555671</v>
      </c>
      <c r="L123">
        <v>129600.3444444444</v>
      </c>
    </row>
    <row r="124" spans="1:12">
      <c r="A124" s="1"/>
      <c r="B124" s="1">
        <v>2019</v>
      </c>
      <c r="C124" s="1">
        <v>145200</v>
      </c>
      <c r="D124" s="1">
        <v>799</v>
      </c>
      <c r="E124" s="1">
        <v>975</v>
      </c>
      <c r="F124" s="1">
        <v>153415</v>
      </c>
      <c r="G124" s="1">
        <v>140543</v>
      </c>
      <c r="H124">
        <v>143555.55555555597</v>
      </c>
      <c r="I124">
        <v>789.9111111111124</v>
      </c>
      <c r="J124">
        <v>950.55555555556202</v>
      </c>
      <c r="K124">
        <v>147497.62222222425</v>
      </c>
      <c r="L124">
        <v>134461.31111111119</v>
      </c>
    </row>
    <row r="125" spans="1:12">
      <c r="A125" s="1"/>
      <c r="B125" s="1">
        <v>2020</v>
      </c>
      <c r="C125" s="1"/>
      <c r="D125" s="1"/>
      <c r="E125" s="1"/>
      <c r="F125" s="1"/>
      <c r="G125" s="1"/>
      <c r="H125">
        <f t="array" ref="H125:H134">TREND(C116:C124,B116:B124,B125:B134)</f>
        <v>149480.55555555597</v>
      </c>
      <c r="I125">
        <f t="array" ref="I125:I134">TREND(D116:D124,B116:B124,B125:B134)</f>
        <v>828.86111111110949</v>
      </c>
      <c r="J125">
        <f t="array" ref="J125:J134">TREND(E116:E124,B116:B124,B125:B134)</f>
        <v>984.72222222221899</v>
      </c>
      <c r="K125">
        <f t="array" ref="K125:K134">TREND(F116:F124,B116:B124,B125:B134)</f>
        <v>152764.38888888992</v>
      </c>
      <c r="L125">
        <f t="array" ref="L125:L134">TREND(G116:G124,B116:B124,B125:B134)</f>
        <v>139322.27777777798</v>
      </c>
    </row>
    <row r="126" spans="1:12">
      <c r="A126" s="1"/>
      <c r="B126" s="1">
        <v>2021</v>
      </c>
      <c r="C126" s="1"/>
      <c r="D126" s="1"/>
      <c r="E126" s="1"/>
      <c r="F126" s="1"/>
      <c r="G126" s="1"/>
      <c r="H126">
        <v>155405.55555555597</v>
      </c>
      <c r="I126">
        <v>867.81111111112114</v>
      </c>
      <c r="J126">
        <v>1018.8888888888905</v>
      </c>
      <c r="K126">
        <v>158031.15555555746</v>
      </c>
      <c r="L126">
        <v>144183.24444444478</v>
      </c>
    </row>
    <row r="127" spans="1:12">
      <c r="A127" s="1"/>
      <c r="B127" s="1">
        <v>2022</v>
      </c>
      <c r="C127" s="1"/>
      <c r="D127" s="1"/>
      <c r="E127" s="1"/>
      <c r="F127" s="1"/>
      <c r="G127" s="1"/>
      <c r="H127">
        <v>161330.55555555597</v>
      </c>
      <c r="I127">
        <v>906.76111111111823</v>
      </c>
      <c r="J127">
        <v>1053.055555555562</v>
      </c>
      <c r="K127">
        <v>163297.92222222313</v>
      </c>
      <c r="L127">
        <v>149044.21111111157</v>
      </c>
    </row>
    <row r="128" spans="1:12">
      <c r="A128" s="1"/>
      <c r="B128" s="1">
        <v>2023</v>
      </c>
      <c r="C128" s="1"/>
      <c r="D128" s="1"/>
      <c r="E128" s="1"/>
      <c r="F128" s="1"/>
      <c r="G128" s="1"/>
      <c r="H128">
        <v>167255.55555555597</v>
      </c>
      <c r="I128">
        <v>945.71111111111531</v>
      </c>
      <c r="J128">
        <v>1087.222222222219</v>
      </c>
      <c r="K128">
        <v>168564.68888889067</v>
      </c>
      <c r="L128">
        <v>153905.17777777836</v>
      </c>
    </row>
    <row r="129" spans="1:12">
      <c r="A129" s="1"/>
      <c r="B129" s="1">
        <v>2024</v>
      </c>
      <c r="C129" s="1"/>
      <c r="D129" s="1"/>
      <c r="E129" s="1"/>
      <c r="F129" s="1"/>
      <c r="G129" s="1"/>
      <c r="H129">
        <v>173180.55555555597</v>
      </c>
      <c r="I129">
        <v>984.6611111111124</v>
      </c>
      <c r="J129">
        <v>1121.3888888888905</v>
      </c>
      <c r="K129">
        <v>173831.45555555634</v>
      </c>
      <c r="L129">
        <v>158766.14444444515</v>
      </c>
    </row>
    <row r="130" spans="1:12">
      <c r="A130" s="1"/>
      <c r="B130" s="1">
        <v>2025</v>
      </c>
      <c r="C130" s="1"/>
      <c r="D130" s="1"/>
      <c r="E130" s="1"/>
      <c r="F130" s="1"/>
      <c r="G130" s="1"/>
      <c r="H130">
        <v>179105.55555555597</v>
      </c>
      <c r="I130">
        <v>1023.6111111111095</v>
      </c>
      <c r="J130">
        <v>1155.555555555562</v>
      </c>
      <c r="K130">
        <v>179098.22222222388</v>
      </c>
      <c r="L130">
        <v>163627.11111111194</v>
      </c>
    </row>
    <row r="131" spans="1:12">
      <c r="A131" s="1"/>
      <c r="B131" s="1">
        <v>2026</v>
      </c>
      <c r="C131" s="1"/>
      <c r="D131" s="1"/>
      <c r="E131" s="1"/>
      <c r="F131" s="1"/>
      <c r="G131" s="1"/>
      <c r="H131">
        <v>185030.55555555597</v>
      </c>
      <c r="I131">
        <v>1062.5611111111211</v>
      </c>
      <c r="J131">
        <v>1189.722222222219</v>
      </c>
      <c r="K131">
        <v>184364.98888888955</v>
      </c>
      <c r="L131">
        <v>168488.07777777687</v>
      </c>
    </row>
    <row r="132" spans="1:12">
      <c r="A132" s="1"/>
      <c r="B132" s="1">
        <v>2027</v>
      </c>
      <c r="C132" s="1"/>
      <c r="D132" s="1"/>
      <c r="E132" s="1"/>
      <c r="F132" s="1"/>
      <c r="G132" s="1"/>
      <c r="H132">
        <v>190955.55555555597</v>
      </c>
      <c r="I132">
        <v>1101.5111111111182</v>
      </c>
      <c r="J132">
        <v>1223.8888888888905</v>
      </c>
      <c r="K132">
        <v>189631.75555555709</v>
      </c>
      <c r="L132">
        <v>173349.04444444366</v>
      </c>
    </row>
    <row r="133" spans="1:12">
      <c r="A133" s="1"/>
      <c r="B133" s="1">
        <v>2028</v>
      </c>
      <c r="C133" s="1"/>
      <c r="D133" s="1"/>
      <c r="E133" s="1"/>
      <c r="F133" s="1"/>
      <c r="G133" s="1"/>
      <c r="H133">
        <v>196880.55555555597</v>
      </c>
      <c r="I133">
        <v>1140.4611111111153</v>
      </c>
      <c r="J133">
        <v>1258.055555555562</v>
      </c>
      <c r="K133">
        <v>194898.52222222276</v>
      </c>
      <c r="L133">
        <v>178210.01111111045</v>
      </c>
    </row>
    <row r="134" spans="1:12">
      <c r="A134" s="1"/>
      <c r="B134" s="1">
        <v>2029</v>
      </c>
      <c r="C134" s="1"/>
      <c r="D134" s="1"/>
      <c r="E134" s="1"/>
      <c r="F134" s="1"/>
      <c r="G134" s="1"/>
      <c r="H134">
        <v>202805.55555555597</v>
      </c>
      <c r="I134">
        <v>1179.4111111111124</v>
      </c>
      <c r="J134">
        <v>1292.222222222219</v>
      </c>
      <c r="K134">
        <v>200165.2888888903</v>
      </c>
      <c r="L134">
        <v>183070.97777777724</v>
      </c>
    </row>
    <row r="135" spans="1:12">
      <c r="A135" s="1" t="s">
        <v>13</v>
      </c>
      <c r="B135" s="1">
        <v>2011</v>
      </c>
      <c r="C135" s="1">
        <v>67400</v>
      </c>
      <c r="D135" s="1">
        <v>550</v>
      </c>
      <c r="E135" s="1">
        <v>715</v>
      </c>
      <c r="F135" s="1">
        <v>97316</v>
      </c>
      <c r="G135" s="1">
        <v>108736</v>
      </c>
      <c r="H135">
        <f t="array" ref="H135:H143">TREND(C135:C143,B135:B143)</f>
        <v>68560</v>
      </c>
      <c r="I135">
        <f t="array" ref="I135:I143">TREND(D135:D143,B135:B143)</f>
        <v>537.42222222223063</v>
      </c>
      <c r="J135">
        <f t="array" ref="J135:J143">TREND(E135:E143,B135:B143)</f>
        <v>729.4333333333343</v>
      </c>
      <c r="K135">
        <f t="array" ref="K135:K143">TREND(F135:F143,B135:B143)</f>
        <v>95675.177777774632</v>
      </c>
      <c r="L135">
        <f t="array" ref="L135:L143">TREND(G135:G143,B135:B143)</f>
        <v>109986.79999999702</v>
      </c>
    </row>
    <row r="136" spans="1:12">
      <c r="A136" s="1"/>
      <c r="B136" s="1">
        <v>2012</v>
      </c>
      <c r="C136" s="1">
        <v>77300</v>
      </c>
      <c r="D136" s="1">
        <v>605.5</v>
      </c>
      <c r="E136" s="1">
        <v>770</v>
      </c>
      <c r="F136" s="1">
        <v>102633</v>
      </c>
      <c r="G136" s="1">
        <v>117491</v>
      </c>
      <c r="H136">
        <v>79911.666666667908</v>
      </c>
      <c r="I136">
        <v>582.70555555557075</v>
      </c>
      <c r="J136">
        <v>778.36666666666861</v>
      </c>
      <c r="K136">
        <v>105778.32777777687</v>
      </c>
      <c r="L136">
        <v>122161.43333332986</v>
      </c>
    </row>
    <row r="137" spans="1:12">
      <c r="A137" s="1"/>
      <c r="B137" s="1">
        <v>2013</v>
      </c>
      <c r="C137" s="1">
        <v>100300</v>
      </c>
      <c r="D137" s="1">
        <v>600</v>
      </c>
      <c r="E137" s="1">
        <v>842.5</v>
      </c>
      <c r="F137" s="1">
        <v>118250</v>
      </c>
      <c r="G137" s="1">
        <v>138419</v>
      </c>
      <c r="H137">
        <v>91263.333333335817</v>
      </c>
      <c r="I137">
        <v>627.98888888889633</v>
      </c>
      <c r="J137">
        <v>827.30000000000291</v>
      </c>
      <c r="K137">
        <v>115881.47777777538</v>
      </c>
      <c r="L137">
        <v>134336.06666666269</v>
      </c>
    </row>
    <row r="138" spans="1:12">
      <c r="A138" s="1"/>
      <c r="B138" s="1">
        <v>2014</v>
      </c>
      <c r="C138" s="1">
        <v>93200</v>
      </c>
      <c r="D138" s="1">
        <v>650</v>
      </c>
      <c r="E138" s="1">
        <v>900</v>
      </c>
      <c r="F138" s="1">
        <v>127229</v>
      </c>
      <c r="G138" s="1">
        <v>150792</v>
      </c>
      <c r="H138">
        <v>102615</v>
      </c>
      <c r="I138">
        <v>673.27222222223645</v>
      </c>
      <c r="J138">
        <v>876.23333333333721</v>
      </c>
      <c r="K138">
        <v>125984.62777777389</v>
      </c>
      <c r="L138">
        <v>146510.69999999925</v>
      </c>
    </row>
    <row r="139" spans="1:12">
      <c r="A139" s="1"/>
      <c r="B139" s="1">
        <v>2015</v>
      </c>
      <c r="C139" s="1">
        <v>109100</v>
      </c>
      <c r="D139" s="1">
        <v>700</v>
      </c>
      <c r="E139" s="1">
        <v>950</v>
      </c>
      <c r="F139" s="1">
        <v>134384</v>
      </c>
      <c r="G139" s="1">
        <v>157232</v>
      </c>
      <c r="H139">
        <v>113966.66666666791</v>
      </c>
      <c r="I139">
        <v>718.55555555556202</v>
      </c>
      <c r="J139">
        <v>925.16666666667152</v>
      </c>
      <c r="K139">
        <v>136087.77777777612</v>
      </c>
      <c r="L139">
        <v>158685.33333333209</v>
      </c>
    </row>
    <row r="140" spans="1:12">
      <c r="A140" s="1"/>
      <c r="B140" s="1">
        <v>2016</v>
      </c>
      <c r="C140" s="1">
        <v>135400</v>
      </c>
      <c r="D140" s="1">
        <v>797.5</v>
      </c>
      <c r="E140" s="1">
        <v>955</v>
      </c>
      <c r="F140" s="1">
        <v>143933</v>
      </c>
      <c r="G140" s="1">
        <v>170241</v>
      </c>
      <c r="H140">
        <v>125318.33333333582</v>
      </c>
      <c r="I140">
        <v>763.83888888890215</v>
      </c>
      <c r="J140">
        <v>974.10000000000582</v>
      </c>
      <c r="K140">
        <v>146190.92777777463</v>
      </c>
      <c r="L140">
        <v>170859.96666666493</v>
      </c>
    </row>
    <row r="141" spans="1:12">
      <c r="A141" s="1"/>
      <c r="B141" s="1">
        <v>2017</v>
      </c>
      <c r="C141" s="1">
        <v>143200</v>
      </c>
      <c r="D141" s="1">
        <v>800</v>
      </c>
      <c r="E141" s="1">
        <v>995</v>
      </c>
      <c r="F141" s="1">
        <v>156567</v>
      </c>
      <c r="G141" s="1">
        <v>184063</v>
      </c>
      <c r="H141">
        <v>136670</v>
      </c>
      <c r="I141">
        <v>809.12222222224227</v>
      </c>
      <c r="J141">
        <v>1023.0333333333401</v>
      </c>
      <c r="K141">
        <v>156294.07777777687</v>
      </c>
      <c r="L141">
        <v>183034.59999999776</v>
      </c>
    </row>
    <row r="142" spans="1:12">
      <c r="A142" s="1"/>
      <c r="B142" s="1">
        <v>2018</v>
      </c>
      <c r="C142" s="1">
        <v>144600</v>
      </c>
      <c r="D142" s="1">
        <v>870</v>
      </c>
      <c r="E142" s="1">
        <v>1050</v>
      </c>
      <c r="F142" s="1">
        <v>167898</v>
      </c>
      <c r="G142" s="1">
        <v>197618</v>
      </c>
      <c r="H142">
        <v>148021.66666666791</v>
      </c>
      <c r="I142">
        <v>854.40555555556784</v>
      </c>
      <c r="J142">
        <v>1071.9666666666744</v>
      </c>
      <c r="K142">
        <v>166397.22777777538</v>
      </c>
      <c r="L142">
        <v>195209.2333333306</v>
      </c>
    </row>
    <row r="143" spans="1:12">
      <c r="A143" s="1"/>
      <c r="B143" s="1">
        <v>2019</v>
      </c>
      <c r="C143" s="1">
        <v>155200</v>
      </c>
      <c r="D143" s="1">
        <v>894</v>
      </c>
      <c r="E143" s="1">
        <v>1149</v>
      </c>
      <c r="F143" s="1">
        <v>176580</v>
      </c>
      <c r="G143" s="1">
        <v>203576</v>
      </c>
      <c r="H143">
        <v>159373.33333333582</v>
      </c>
      <c r="I143">
        <v>899.68888888890797</v>
      </c>
      <c r="J143">
        <v>1120.9000000000087</v>
      </c>
      <c r="K143">
        <v>176500.37777777389</v>
      </c>
      <c r="L143">
        <v>207383.86666666344</v>
      </c>
    </row>
    <row r="144" spans="1:12">
      <c r="A144" s="1"/>
      <c r="B144" s="1">
        <v>2020</v>
      </c>
      <c r="C144" s="1"/>
      <c r="D144" s="1"/>
      <c r="E144" s="1"/>
      <c r="F144" s="1"/>
      <c r="G144" s="1"/>
      <c r="H144">
        <f t="array" ref="H144:H153">TREND(C135:C143,B135:B143,B144:B153)</f>
        <v>170725</v>
      </c>
      <c r="I144">
        <f t="array" ref="I144:I153">TREND(D135:D143,B135:B143,B144:B153)</f>
        <v>944.97222222223354</v>
      </c>
      <c r="J144">
        <f t="array" ref="J144:J153">TREND(E135:E143,B135:B143,B144:B153)</f>
        <v>1169.833333333343</v>
      </c>
      <c r="K144">
        <f t="array" ref="K144:K153">TREND(F135:F143,B135:B143,B144:B153)</f>
        <v>186603.52777777612</v>
      </c>
      <c r="L144">
        <f t="array" ref="L144:L153">TREND(G135:G143,B135:B143,B144:B153)</f>
        <v>219558.49999999627</v>
      </c>
    </row>
    <row r="145" spans="1:12">
      <c r="A145" s="1"/>
      <c r="B145" s="1">
        <v>2021</v>
      </c>
      <c r="C145" s="1"/>
      <c r="D145" s="1"/>
      <c r="E145" s="1"/>
      <c r="F145" s="1"/>
      <c r="G145" s="1"/>
      <c r="H145">
        <v>182076.66666666791</v>
      </c>
      <c r="I145">
        <v>990.25555555557366</v>
      </c>
      <c r="J145">
        <v>1218.7666666666773</v>
      </c>
      <c r="K145">
        <v>196706.67777777463</v>
      </c>
      <c r="L145">
        <v>231733.13333332911</v>
      </c>
    </row>
    <row r="146" spans="1:12">
      <c r="A146" s="1"/>
      <c r="B146" s="1">
        <v>2022</v>
      </c>
      <c r="C146" s="1"/>
      <c r="D146" s="1"/>
      <c r="E146" s="1"/>
      <c r="F146" s="1"/>
      <c r="G146" s="1"/>
      <c r="H146">
        <v>193428.33333333582</v>
      </c>
      <c r="I146">
        <v>1035.5388888888992</v>
      </c>
      <c r="J146">
        <v>1267.7000000000116</v>
      </c>
      <c r="K146">
        <v>206809.82777777687</v>
      </c>
      <c r="L146">
        <v>243907.76666666567</v>
      </c>
    </row>
    <row r="147" spans="1:12">
      <c r="A147" s="1"/>
      <c r="B147" s="1">
        <v>2023</v>
      </c>
      <c r="C147" s="1"/>
      <c r="D147" s="1"/>
      <c r="E147" s="1"/>
      <c r="F147" s="1"/>
      <c r="G147" s="1"/>
      <c r="H147">
        <v>204780</v>
      </c>
      <c r="I147">
        <v>1080.8222222222394</v>
      </c>
      <c r="J147">
        <v>1316.6333333333459</v>
      </c>
      <c r="K147">
        <v>216912.97777777538</v>
      </c>
      <c r="L147">
        <v>256082.39999999851</v>
      </c>
    </row>
    <row r="148" spans="1:12">
      <c r="A148" s="1"/>
      <c r="B148" s="1">
        <v>2024</v>
      </c>
      <c r="C148" s="1"/>
      <c r="D148" s="1"/>
      <c r="E148" s="1"/>
      <c r="F148" s="1"/>
      <c r="G148" s="1"/>
      <c r="H148">
        <v>216131.66666666791</v>
      </c>
      <c r="I148">
        <v>1126.1055555555649</v>
      </c>
      <c r="J148">
        <v>1365.5666666666802</v>
      </c>
      <c r="K148">
        <v>227016.12777777389</v>
      </c>
      <c r="L148">
        <v>268257.03333333135</v>
      </c>
    </row>
    <row r="149" spans="1:12">
      <c r="A149" s="1"/>
      <c r="B149" s="1">
        <v>2025</v>
      </c>
      <c r="C149" s="1"/>
      <c r="D149" s="1"/>
      <c r="E149" s="1"/>
      <c r="F149" s="1"/>
      <c r="G149" s="1"/>
      <c r="H149">
        <v>227483.33333333582</v>
      </c>
      <c r="I149">
        <v>1171.3888888889051</v>
      </c>
      <c r="J149">
        <v>1414.5000000000146</v>
      </c>
      <c r="K149">
        <v>237119.27777777612</v>
      </c>
      <c r="L149">
        <v>280431.66666666418</v>
      </c>
    </row>
    <row r="150" spans="1:12">
      <c r="A150" s="1"/>
      <c r="B150" s="1">
        <v>2026</v>
      </c>
      <c r="C150" s="1"/>
      <c r="D150" s="1"/>
      <c r="E150" s="1"/>
      <c r="F150" s="1"/>
      <c r="G150" s="1"/>
      <c r="H150">
        <v>238835</v>
      </c>
      <c r="I150">
        <v>1216.6722222222306</v>
      </c>
      <c r="J150">
        <v>1463.4333333333343</v>
      </c>
      <c r="K150">
        <v>247222.42777777463</v>
      </c>
      <c r="L150">
        <v>292606.29999999702</v>
      </c>
    </row>
    <row r="151" spans="1:12">
      <c r="A151" s="1"/>
      <c r="B151" s="1">
        <v>2027</v>
      </c>
      <c r="C151" s="1"/>
      <c r="D151" s="1"/>
      <c r="E151" s="1"/>
      <c r="F151" s="1"/>
      <c r="G151" s="1"/>
      <c r="H151">
        <v>250186.66666666791</v>
      </c>
      <c r="I151">
        <v>1261.9555555555708</v>
      </c>
      <c r="J151">
        <v>1512.3666666666686</v>
      </c>
      <c r="K151">
        <v>257325.57777777687</v>
      </c>
      <c r="L151">
        <v>304780.93333332986</v>
      </c>
    </row>
    <row r="152" spans="1:12">
      <c r="A152" s="1"/>
      <c r="B152" s="1">
        <v>2028</v>
      </c>
      <c r="C152" s="1"/>
      <c r="D152" s="1"/>
      <c r="E152" s="1"/>
      <c r="F152" s="1"/>
      <c r="G152" s="1"/>
      <c r="H152">
        <v>261538.33333333582</v>
      </c>
      <c r="I152">
        <v>1307.2388888888963</v>
      </c>
      <c r="J152">
        <v>1561.3000000000029</v>
      </c>
      <c r="K152">
        <v>267428.72777777538</v>
      </c>
      <c r="L152">
        <v>316955.56666666269</v>
      </c>
    </row>
    <row r="153" spans="1:12">
      <c r="A153" s="1"/>
      <c r="B153" s="1">
        <v>2029</v>
      </c>
      <c r="C153" s="1"/>
      <c r="D153" s="1"/>
      <c r="E153" s="1"/>
      <c r="F153" s="1"/>
      <c r="G153" s="1"/>
      <c r="H153">
        <v>272890</v>
      </c>
      <c r="I153">
        <v>1352.5222222222365</v>
      </c>
      <c r="J153">
        <v>1610.2333333333372</v>
      </c>
      <c r="K153">
        <v>277531.87777777389</v>
      </c>
      <c r="L153">
        <v>329130.19999999553</v>
      </c>
    </row>
    <row r="154" spans="1:12">
      <c r="A154" s="1" t="s">
        <v>14</v>
      </c>
      <c r="B154" s="1">
        <v>2011</v>
      </c>
      <c r="C154" s="1">
        <v>93300</v>
      </c>
      <c r="D154" s="1">
        <v>770</v>
      </c>
      <c r="E154" s="1">
        <v>0</v>
      </c>
      <c r="F154" s="1">
        <v>124382</v>
      </c>
      <c r="G154" s="1">
        <v>120307</v>
      </c>
      <c r="H154">
        <f t="array" ref="H154:H162">TREND(C154:C162,B154:B162)</f>
        <v>95828.888888888061</v>
      </c>
      <c r="I154">
        <f t="array" ref="I154:I162">TREND(D154:D162,B154:B162)</f>
        <v>725.67777777777519</v>
      </c>
      <c r="J154">
        <f t="array" ref="J154:J162">TREND(E154:E162,B154:B162)</f>
        <v>-212.66666666668607</v>
      </c>
      <c r="K154">
        <f t="array" ref="K154:K162">TREND(F154:F162,B154:B162)</f>
        <v>118621.42222222686</v>
      </c>
      <c r="L154">
        <f t="array" ref="L154:L162">TREND(G154:G162,B154:B162)</f>
        <v>111303.82222222537</v>
      </c>
    </row>
    <row r="155" spans="1:12">
      <c r="A155" s="1"/>
      <c r="B155" s="1">
        <v>2012</v>
      </c>
      <c r="C155" s="1">
        <v>104200</v>
      </c>
      <c r="D155" s="1">
        <v>802</v>
      </c>
      <c r="E155" s="1">
        <v>0</v>
      </c>
      <c r="F155" s="1">
        <v>126508</v>
      </c>
      <c r="G155" s="1">
        <v>119422</v>
      </c>
      <c r="H155">
        <v>108718.88888888806</v>
      </c>
      <c r="I155">
        <v>807.24444444445544</v>
      </c>
      <c r="J155">
        <v>15.083333333313931</v>
      </c>
      <c r="K155">
        <v>129382.87222222611</v>
      </c>
      <c r="L155">
        <v>123791.17222222313</v>
      </c>
    </row>
    <row r="156" spans="1:12">
      <c r="A156" s="1"/>
      <c r="B156" s="1">
        <v>2013</v>
      </c>
      <c r="C156" s="1">
        <v>126400</v>
      </c>
      <c r="D156" s="1">
        <v>855</v>
      </c>
      <c r="E156" s="1">
        <v>0</v>
      </c>
      <c r="F156" s="1">
        <v>139959</v>
      </c>
      <c r="G156" s="1">
        <v>137887</v>
      </c>
      <c r="H156">
        <v>121608.88888888806</v>
      </c>
      <c r="I156">
        <v>888.81111111110658</v>
      </c>
      <c r="J156">
        <v>242.83333333331393</v>
      </c>
      <c r="K156">
        <v>140144.32222222537</v>
      </c>
      <c r="L156">
        <v>136278.52222222462</v>
      </c>
    </row>
    <row r="157" spans="1:12">
      <c r="A157" s="1"/>
      <c r="B157" s="1">
        <v>2014</v>
      </c>
      <c r="C157" s="1">
        <v>138400</v>
      </c>
      <c r="D157" s="1">
        <v>925</v>
      </c>
      <c r="E157" s="1">
        <v>0</v>
      </c>
      <c r="F157" s="1">
        <v>150432</v>
      </c>
      <c r="G157" s="1">
        <v>146896</v>
      </c>
      <c r="H157">
        <v>134498.88888888806</v>
      </c>
      <c r="I157">
        <v>970.37777777778683</v>
      </c>
      <c r="J157">
        <v>470.58333333331393</v>
      </c>
      <c r="K157">
        <v>150905.77222222462</v>
      </c>
      <c r="L157">
        <v>148765.87222222611</v>
      </c>
    </row>
    <row r="158" spans="1:12">
      <c r="A158" s="1"/>
      <c r="B158" s="1">
        <v>2015</v>
      </c>
      <c r="C158" s="1">
        <v>153400</v>
      </c>
      <c r="D158" s="1">
        <v>1110.5</v>
      </c>
      <c r="E158" s="1">
        <v>1100</v>
      </c>
      <c r="F158" s="1">
        <v>159138</v>
      </c>
      <c r="G158" s="1">
        <v>155850</v>
      </c>
      <c r="H158">
        <v>147388.88888888806</v>
      </c>
      <c r="I158">
        <v>1051.944444444438</v>
      </c>
      <c r="J158">
        <v>698.33333333331393</v>
      </c>
      <c r="K158">
        <v>161667.22222222388</v>
      </c>
      <c r="L158">
        <v>161253.22222222388</v>
      </c>
    </row>
    <row r="159" spans="1:12">
      <c r="A159" s="1"/>
      <c r="B159" s="1">
        <v>2016</v>
      </c>
      <c r="C159" s="1">
        <v>158100</v>
      </c>
      <c r="D159" s="1">
        <v>1075</v>
      </c>
      <c r="E159" s="1">
        <v>1040</v>
      </c>
      <c r="F159" s="1">
        <v>168452</v>
      </c>
      <c r="G159" s="1">
        <v>168692</v>
      </c>
      <c r="H159">
        <v>160278.88888888806</v>
      </c>
      <c r="I159">
        <v>1133.5111111111182</v>
      </c>
      <c r="J159">
        <v>926.08333333331393</v>
      </c>
      <c r="K159">
        <v>172428.67222222686</v>
      </c>
      <c r="L159">
        <v>173740.57222222537</v>
      </c>
    </row>
    <row r="160" spans="1:12">
      <c r="A160" s="1"/>
      <c r="B160" s="1">
        <v>2017</v>
      </c>
      <c r="C160" s="1">
        <v>168500</v>
      </c>
      <c r="D160" s="1">
        <v>1215</v>
      </c>
      <c r="E160" s="1">
        <v>1260</v>
      </c>
      <c r="F160" s="1">
        <v>181491</v>
      </c>
      <c r="G160" s="1">
        <v>180190</v>
      </c>
      <c r="H160">
        <v>173168.88888888806</v>
      </c>
      <c r="I160">
        <v>1215.0777777777694</v>
      </c>
      <c r="J160">
        <v>1153.8333333333139</v>
      </c>
      <c r="K160">
        <v>183190.12222222611</v>
      </c>
      <c r="L160">
        <v>186227.92222222313</v>
      </c>
    </row>
    <row r="161" spans="1:12">
      <c r="A161" s="1"/>
      <c r="B161" s="1">
        <v>2018</v>
      </c>
      <c r="C161" s="1">
        <v>181500</v>
      </c>
      <c r="D161" s="1">
        <v>1350</v>
      </c>
      <c r="E161" s="1">
        <v>1435</v>
      </c>
      <c r="F161" s="1">
        <v>196917</v>
      </c>
      <c r="G161" s="1">
        <v>205807</v>
      </c>
      <c r="H161">
        <v>186058.88888888806</v>
      </c>
      <c r="I161">
        <v>1296.6444444444496</v>
      </c>
      <c r="J161">
        <v>1381.5833333333139</v>
      </c>
      <c r="K161">
        <v>193951.57222222537</v>
      </c>
      <c r="L161">
        <v>198715.27222222462</v>
      </c>
    </row>
    <row r="162" spans="1:12">
      <c r="A162" s="1"/>
      <c r="B162" s="1">
        <v>2019</v>
      </c>
      <c r="C162" s="1">
        <v>202700</v>
      </c>
      <c r="D162" s="1">
        <v>1365</v>
      </c>
      <c r="E162" s="1">
        <v>1450</v>
      </c>
      <c r="F162" s="1">
        <v>207726</v>
      </c>
      <c r="G162" s="1">
        <v>216228</v>
      </c>
      <c r="H162">
        <v>198948.88888888806</v>
      </c>
      <c r="I162">
        <v>1378.2111111111299</v>
      </c>
      <c r="J162">
        <v>1609.3333333333139</v>
      </c>
      <c r="K162">
        <v>204713.02222222462</v>
      </c>
      <c r="L162">
        <v>211202.62222222611</v>
      </c>
    </row>
    <row r="163" spans="1:12">
      <c r="A163" s="1"/>
      <c r="B163" s="1">
        <v>2020</v>
      </c>
      <c r="C163" s="1"/>
      <c r="D163" s="1"/>
      <c r="E163" s="1"/>
      <c r="F163" s="1"/>
      <c r="G163" s="1"/>
      <c r="H163">
        <f t="array" ref="H163:H172">TREND(C154:C162,B154:B162,B163:B172)</f>
        <v>211838.88888888806</v>
      </c>
      <c r="I163">
        <f t="array" ref="I163:I172">TREND(D154:D162,B154:B162,B163:B172)</f>
        <v>1459.777777777781</v>
      </c>
      <c r="J163">
        <f t="array" ref="J163:J172">TREND(E154:E162,B154:B162,B163:B172)</f>
        <v>1837.0833333333139</v>
      </c>
      <c r="K163">
        <f t="array" ref="K163:K172">TREND(F154:F162,B154:B162,B163:B172)</f>
        <v>215474.47222222388</v>
      </c>
      <c r="L163">
        <f t="array" ref="L163:L172">TREND(G154:G162,B154:B162,B163:B172)</f>
        <v>223689.97222222388</v>
      </c>
    </row>
    <row r="164" spans="1:12">
      <c r="A164" s="1"/>
      <c r="B164" s="1">
        <v>2021</v>
      </c>
      <c r="C164" s="1"/>
      <c r="D164" s="1"/>
      <c r="E164" s="1"/>
      <c r="F164" s="1"/>
      <c r="G164" s="1"/>
      <c r="H164">
        <v>224728.88888888806</v>
      </c>
      <c r="I164">
        <v>1541.3444444444613</v>
      </c>
      <c r="J164">
        <v>2064.8333333333139</v>
      </c>
      <c r="K164">
        <v>226235.92222222686</v>
      </c>
      <c r="L164">
        <v>236177.32222222537</v>
      </c>
    </row>
    <row r="165" spans="1:12">
      <c r="A165" s="1"/>
      <c r="B165" s="1">
        <v>2022</v>
      </c>
      <c r="C165" s="1"/>
      <c r="D165" s="1"/>
      <c r="E165" s="1"/>
      <c r="F165" s="1"/>
      <c r="G165" s="1"/>
      <c r="H165">
        <v>237618.88888888806</v>
      </c>
      <c r="I165">
        <v>1622.9111111111124</v>
      </c>
      <c r="J165">
        <v>2292.5833333333139</v>
      </c>
      <c r="K165">
        <v>236997.37222222611</v>
      </c>
      <c r="L165">
        <v>248664.67222222313</v>
      </c>
    </row>
    <row r="166" spans="1:12">
      <c r="A166" s="1"/>
      <c r="B166" s="1">
        <v>2023</v>
      </c>
      <c r="C166" s="1"/>
      <c r="D166" s="1"/>
      <c r="E166" s="1"/>
      <c r="F166" s="1"/>
      <c r="G166" s="1"/>
      <c r="H166">
        <v>250508.88888888806</v>
      </c>
      <c r="I166">
        <v>1704.4777777777927</v>
      </c>
      <c r="J166">
        <v>2520.3333333333139</v>
      </c>
      <c r="K166">
        <v>247758.82222222537</v>
      </c>
      <c r="L166">
        <v>261152.02222222462</v>
      </c>
    </row>
    <row r="167" spans="1:12">
      <c r="A167" s="1"/>
      <c r="B167" s="1">
        <v>2024</v>
      </c>
      <c r="C167" s="1"/>
      <c r="D167" s="1"/>
      <c r="E167" s="1"/>
      <c r="F167" s="1"/>
      <c r="G167" s="1"/>
      <c r="H167">
        <v>263398.88888888806</v>
      </c>
      <c r="I167">
        <v>1786.0444444444438</v>
      </c>
      <c r="J167">
        <v>2748.0833333333139</v>
      </c>
      <c r="K167">
        <v>258520.27222222462</v>
      </c>
      <c r="L167">
        <v>273639.37222222611</v>
      </c>
    </row>
    <row r="168" spans="1:12">
      <c r="A168" s="1"/>
      <c r="B168" s="1">
        <v>2025</v>
      </c>
      <c r="C168" s="1"/>
      <c r="D168" s="1"/>
      <c r="E168" s="1"/>
      <c r="F168" s="1"/>
      <c r="G168" s="1"/>
      <c r="H168">
        <v>276288.88888888806</v>
      </c>
      <c r="I168">
        <v>1867.611111111124</v>
      </c>
      <c r="J168">
        <v>2975.8333333333139</v>
      </c>
      <c r="K168">
        <v>269281.72222222388</v>
      </c>
      <c r="L168">
        <v>286126.72222222388</v>
      </c>
    </row>
    <row r="169" spans="1:12">
      <c r="A169" s="1"/>
      <c r="B169" s="1">
        <v>2026</v>
      </c>
      <c r="C169" s="1"/>
      <c r="D169" s="1"/>
      <c r="E169" s="1"/>
      <c r="F169" s="1"/>
      <c r="G169" s="1"/>
      <c r="H169">
        <v>289178.88888888806</v>
      </c>
      <c r="I169">
        <v>1949.1777777777752</v>
      </c>
      <c r="J169">
        <v>3203.5833333333139</v>
      </c>
      <c r="K169">
        <v>280043.17222222686</v>
      </c>
      <c r="L169">
        <v>298614.07222222537</v>
      </c>
    </row>
    <row r="170" spans="1:12">
      <c r="A170" s="1"/>
      <c r="B170" s="1">
        <v>2027</v>
      </c>
      <c r="C170" s="1"/>
      <c r="D170" s="1"/>
      <c r="E170" s="1"/>
      <c r="F170" s="1"/>
      <c r="G170" s="1"/>
      <c r="H170">
        <v>302068.88888888806</v>
      </c>
      <c r="I170">
        <v>2030.7444444444554</v>
      </c>
      <c r="J170">
        <v>3431.3333333333139</v>
      </c>
      <c r="K170">
        <v>290804.62222222611</v>
      </c>
      <c r="L170">
        <v>311101.42222222313</v>
      </c>
    </row>
    <row r="171" spans="1:12">
      <c r="A171" s="1"/>
      <c r="B171" s="1">
        <v>2028</v>
      </c>
      <c r="C171" s="1"/>
      <c r="D171" s="1"/>
      <c r="E171" s="1"/>
      <c r="F171" s="1"/>
      <c r="G171" s="1"/>
      <c r="H171">
        <v>314958.88888888806</v>
      </c>
      <c r="I171">
        <v>2112.3111111111066</v>
      </c>
      <c r="J171">
        <v>3659.0833333333139</v>
      </c>
      <c r="K171">
        <v>301566.07222222537</v>
      </c>
      <c r="L171">
        <v>323588.77222222462</v>
      </c>
    </row>
    <row r="172" spans="1:12">
      <c r="A172" s="1"/>
      <c r="B172" s="1">
        <v>2029</v>
      </c>
      <c r="C172" s="1"/>
      <c r="D172" s="1"/>
      <c r="E172" s="1"/>
      <c r="F172" s="1"/>
      <c r="G172" s="1"/>
      <c r="H172">
        <v>327848.88888888806</v>
      </c>
      <c r="I172">
        <v>2193.8777777777868</v>
      </c>
      <c r="J172">
        <v>3886.8333333333139</v>
      </c>
      <c r="K172">
        <v>312327.52222222462</v>
      </c>
      <c r="L172">
        <v>336076.12222222611</v>
      </c>
    </row>
    <row r="173" spans="1:12">
      <c r="A173" s="1" t="s">
        <v>15</v>
      </c>
      <c r="B173" s="1">
        <v>2011</v>
      </c>
      <c r="C173" s="1">
        <v>137700</v>
      </c>
      <c r="D173" s="1">
        <v>675</v>
      </c>
      <c r="E173" s="1">
        <v>750</v>
      </c>
      <c r="F173" s="1">
        <v>152618</v>
      </c>
      <c r="G173" s="1">
        <v>125548</v>
      </c>
      <c r="H173">
        <f t="array" ref="H173:H181">TREND(C173:C181,B173:B181)</f>
        <v>131315.55555555597</v>
      </c>
      <c r="I173">
        <f t="array" ref="I173:I181">TREND(D173:D181,B173:B181)</f>
        <v>635.24444444445544</v>
      </c>
      <c r="J173">
        <f t="array" ref="J173:J181">TREND(E173:E181,B173:B181)</f>
        <v>666.88888888887595</v>
      </c>
      <c r="K173">
        <f t="array" ref="K173:K181">TREND(F173:F181,B173:B181)</f>
        <v>143463.04444444552</v>
      </c>
      <c r="L173">
        <f t="array" ref="L173:L181">TREND(G173:G181,B173:B181)</f>
        <v>116785.31111111119</v>
      </c>
    </row>
    <row r="174" spans="1:12">
      <c r="A174" s="1"/>
      <c r="B174" s="1">
        <v>2012</v>
      </c>
      <c r="C174" s="1">
        <v>142300</v>
      </c>
      <c r="D174" s="1">
        <v>755</v>
      </c>
      <c r="E174" s="1">
        <v>775</v>
      </c>
      <c r="F174" s="1">
        <v>151445</v>
      </c>
      <c r="G174" s="1">
        <v>123584</v>
      </c>
      <c r="H174">
        <v>140158.88888888806</v>
      </c>
      <c r="I174">
        <v>704.12777777778683</v>
      </c>
      <c r="J174">
        <v>739.51388888887595</v>
      </c>
      <c r="K174">
        <v>150728.56111111306</v>
      </c>
      <c r="L174">
        <v>122356.3444444444</v>
      </c>
    </row>
    <row r="175" spans="1:12">
      <c r="A175" s="1"/>
      <c r="B175" s="1">
        <v>2013</v>
      </c>
      <c r="C175" s="1">
        <v>148400</v>
      </c>
      <c r="D175" s="1">
        <v>725</v>
      </c>
      <c r="E175" s="1">
        <v>759</v>
      </c>
      <c r="F175" s="1">
        <v>156562</v>
      </c>
      <c r="G175" s="1">
        <v>126625</v>
      </c>
      <c r="H175">
        <v>149002.22222222015</v>
      </c>
      <c r="I175">
        <v>773.01111111111823</v>
      </c>
      <c r="J175">
        <v>812.13888888887595</v>
      </c>
      <c r="K175">
        <v>157994.07777777873</v>
      </c>
      <c r="L175">
        <v>127927.37777777761</v>
      </c>
    </row>
    <row r="176" spans="1:12">
      <c r="A176" s="1"/>
      <c r="B176" s="1">
        <v>2014</v>
      </c>
      <c r="C176" s="1">
        <v>153200</v>
      </c>
      <c r="D176" s="1">
        <v>779</v>
      </c>
      <c r="E176" s="1">
        <v>800</v>
      </c>
      <c r="F176" s="1">
        <v>159954</v>
      </c>
      <c r="G176" s="1">
        <v>128290</v>
      </c>
      <c r="H176">
        <v>157845.55555555597</v>
      </c>
      <c r="I176">
        <v>841.89444444444962</v>
      </c>
      <c r="J176">
        <v>884.76388888887595</v>
      </c>
      <c r="K176">
        <v>165259.59444444627</v>
      </c>
      <c r="L176">
        <v>133498.41111111082</v>
      </c>
    </row>
    <row r="177" spans="1:12">
      <c r="A177" s="1"/>
      <c r="B177" s="1">
        <v>2015</v>
      </c>
      <c r="C177" s="1">
        <v>162600</v>
      </c>
      <c r="D177" s="1">
        <v>919</v>
      </c>
      <c r="E177" s="1">
        <v>949</v>
      </c>
      <c r="F177" s="1">
        <v>166107</v>
      </c>
      <c r="G177" s="1">
        <v>132623</v>
      </c>
      <c r="H177">
        <v>166688.88888888806</v>
      </c>
      <c r="I177">
        <v>910.77777777778101</v>
      </c>
      <c r="J177">
        <v>957.38888888887595</v>
      </c>
      <c r="K177">
        <v>172525.11111111194</v>
      </c>
      <c r="L177">
        <v>139069.44444444403</v>
      </c>
    </row>
    <row r="178" spans="1:12">
      <c r="A178" s="1"/>
      <c r="B178" s="1">
        <v>2016</v>
      </c>
      <c r="C178" s="1">
        <v>171600</v>
      </c>
      <c r="D178" s="1">
        <v>928</v>
      </c>
      <c r="E178" s="1">
        <v>955</v>
      </c>
      <c r="F178" s="1">
        <v>174208</v>
      </c>
      <c r="G178" s="1">
        <v>138572</v>
      </c>
      <c r="H178">
        <v>175532.22222222015</v>
      </c>
      <c r="I178">
        <v>979.6611111111124</v>
      </c>
      <c r="J178">
        <v>1030.013888888876</v>
      </c>
      <c r="K178">
        <v>179790.62777777947</v>
      </c>
      <c r="L178">
        <v>144640.47777777724</v>
      </c>
    </row>
    <row r="179" spans="1:12">
      <c r="A179" s="1"/>
      <c r="B179" s="1">
        <v>2017</v>
      </c>
      <c r="C179" s="1">
        <v>179200</v>
      </c>
      <c r="D179" s="1">
        <v>1049</v>
      </c>
      <c r="E179" s="1">
        <v>1125</v>
      </c>
      <c r="F179" s="1">
        <v>185050</v>
      </c>
      <c r="G179" s="1">
        <v>147784</v>
      </c>
      <c r="H179">
        <v>184375.55555555597</v>
      </c>
      <c r="I179">
        <v>1048.5444444444438</v>
      </c>
      <c r="J179">
        <v>1102.638888888876</v>
      </c>
      <c r="K179">
        <v>187056.14444444701</v>
      </c>
      <c r="L179">
        <v>150211.51111111045</v>
      </c>
    </row>
    <row r="180" spans="1:12">
      <c r="A180" s="1"/>
      <c r="B180" s="1">
        <v>2018</v>
      </c>
      <c r="C180" s="1">
        <v>192500</v>
      </c>
      <c r="D180" s="1">
        <v>1167</v>
      </c>
      <c r="E180" s="1">
        <v>1218.5</v>
      </c>
      <c r="F180" s="1">
        <v>197620</v>
      </c>
      <c r="G180" s="1">
        <v>159790</v>
      </c>
      <c r="H180">
        <v>193218.88888888806</v>
      </c>
      <c r="I180">
        <v>1117.4277777777752</v>
      </c>
      <c r="J180">
        <v>1175.263888888876</v>
      </c>
      <c r="K180">
        <v>194321.66111111268</v>
      </c>
      <c r="L180">
        <v>155782.54444444366</v>
      </c>
    </row>
    <row r="181" spans="1:12">
      <c r="A181" s="1"/>
      <c r="B181" s="1">
        <v>2019</v>
      </c>
      <c r="C181" s="1">
        <v>212700</v>
      </c>
      <c r="D181" s="1">
        <v>1200</v>
      </c>
      <c r="E181" s="1">
        <v>1285</v>
      </c>
      <c r="F181" s="1">
        <v>209162</v>
      </c>
      <c r="G181" s="1">
        <v>168809</v>
      </c>
      <c r="H181">
        <v>202062.22222222015</v>
      </c>
      <c r="I181">
        <v>1186.3111111111066</v>
      </c>
      <c r="J181">
        <v>1247.888888888876</v>
      </c>
      <c r="K181">
        <v>201587.17777778022</v>
      </c>
      <c r="L181">
        <v>161353.57777777687</v>
      </c>
    </row>
    <row r="182" spans="1:12">
      <c r="A182" s="1"/>
      <c r="B182" s="1">
        <v>2020</v>
      </c>
      <c r="C182" s="1"/>
      <c r="D182" s="1"/>
      <c r="E182" s="1"/>
      <c r="F182" s="1"/>
      <c r="G182" s="1"/>
      <c r="H182">
        <f t="array" ref="H182:H191">TREND(C173:C181,B173:B181,B182:B191)</f>
        <v>210905.55555555597</v>
      </c>
      <c r="I182">
        <f t="array" ref="I182:I191">TREND(D173:D181,B173:B181,B182:B191)</f>
        <v>1255.194444444438</v>
      </c>
      <c r="J182">
        <f t="array" ref="J182:J191">TREND(E173:E181,B173:B181,B182:B191)</f>
        <v>1320.513888888876</v>
      </c>
      <c r="K182">
        <f t="array" ref="K182:K191">TREND(F173:F181,B173:B181,B182:B191)</f>
        <v>208852.69444444589</v>
      </c>
      <c r="L182">
        <f t="array" ref="L182:L191">TREND(G173:G181,B173:B181,B182:B191)</f>
        <v>166924.61111111008</v>
      </c>
    </row>
    <row r="183" spans="1:12">
      <c r="A183" s="1"/>
      <c r="B183" s="1">
        <v>2021</v>
      </c>
      <c r="C183" s="1"/>
      <c r="D183" s="1"/>
      <c r="E183" s="1"/>
      <c r="F183" s="1"/>
      <c r="G183" s="1"/>
      <c r="H183">
        <v>219748.88888888806</v>
      </c>
      <c r="I183">
        <v>1324.0777777777694</v>
      </c>
      <c r="J183">
        <v>1393.138888888876</v>
      </c>
      <c r="K183">
        <v>216118.21111111343</v>
      </c>
      <c r="L183">
        <v>172495.64444444329</v>
      </c>
    </row>
    <row r="184" spans="1:12">
      <c r="A184" s="1"/>
      <c r="B184" s="1">
        <v>2022</v>
      </c>
      <c r="C184" s="1"/>
      <c r="D184" s="1"/>
      <c r="E184" s="1"/>
      <c r="F184" s="1"/>
      <c r="G184" s="1"/>
      <c r="H184">
        <v>228592.22222222015</v>
      </c>
      <c r="I184">
        <v>1392.9611111111008</v>
      </c>
      <c r="J184">
        <v>1465.763888888876</v>
      </c>
      <c r="K184">
        <v>223383.7277777791</v>
      </c>
      <c r="L184">
        <v>178066.67777777649</v>
      </c>
    </row>
    <row r="185" spans="1:12">
      <c r="A185" s="1"/>
      <c r="B185" s="1">
        <v>2023</v>
      </c>
      <c r="C185" s="1"/>
      <c r="D185" s="1"/>
      <c r="E185" s="1"/>
      <c r="F185" s="1"/>
      <c r="G185" s="1"/>
      <c r="H185">
        <v>237435.55555555597</v>
      </c>
      <c r="I185">
        <v>1461.8444444444322</v>
      </c>
      <c r="J185">
        <v>1538.388888888876</v>
      </c>
      <c r="K185">
        <v>230649.24444444664</v>
      </c>
      <c r="L185">
        <v>183637.7111111097</v>
      </c>
    </row>
    <row r="186" spans="1:12">
      <c r="A186" s="1"/>
      <c r="B186" s="1">
        <v>2024</v>
      </c>
      <c r="C186" s="1"/>
      <c r="D186" s="1"/>
      <c r="E186" s="1"/>
      <c r="F186" s="1"/>
      <c r="G186" s="1"/>
      <c r="H186">
        <v>246278.88888888806</v>
      </c>
      <c r="I186">
        <v>1530.7277777777635</v>
      </c>
      <c r="J186">
        <v>1611.013888888876</v>
      </c>
      <c r="K186">
        <v>237914.76111111231</v>
      </c>
      <c r="L186">
        <v>189208.74444444291</v>
      </c>
    </row>
    <row r="187" spans="1:12">
      <c r="A187" s="1"/>
      <c r="B187" s="1">
        <v>2025</v>
      </c>
      <c r="C187" s="1"/>
      <c r="D187" s="1"/>
      <c r="E187" s="1"/>
      <c r="F187" s="1"/>
      <c r="G187" s="1"/>
      <c r="H187">
        <v>255122.22222222015</v>
      </c>
      <c r="I187">
        <v>1599.6111111110949</v>
      </c>
      <c r="J187">
        <v>1683.638888888876</v>
      </c>
      <c r="K187">
        <v>245180.27777777985</v>
      </c>
      <c r="L187">
        <v>194779.77777777612</v>
      </c>
    </row>
    <row r="188" spans="1:12">
      <c r="A188" s="1"/>
      <c r="B188" s="1">
        <v>2026</v>
      </c>
      <c r="C188" s="1"/>
      <c r="D188" s="1"/>
      <c r="E188" s="1"/>
      <c r="F188" s="1"/>
      <c r="G188" s="1"/>
      <c r="H188">
        <v>263965.55555555597</v>
      </c>
      <c r="I188">
        <v>1668.4944444444554</v>
      </c>
      <c r="J188">
        <v>1756.263888888876</v>
      </c>
      <c r="K188">
        <v>252445.79444444552</v>
      </c>
      <c r="L188">
        <v>200350.81111111119</v>
      </c>
    </row>
    <row r="189" spans="1:12">
      <c r="A189" s="1"/>
      <c r="B189" s="1">
        <v>2027</v>
      </c>
      <c r="C189" s="1"/>
      <c r="D189" s="1"/>
      <c r="E189" s="1"/>
      <c r="F189" s="1"/>
      <c r="G189" s="1"/>
      <c r="H189">
        <v>272808.88888888806</v>
      </c>
      <c r="I189">
        <v>1737.3777777777868</v>
      </c>
      <c r="J189">
        <v>1828.888888888876</v>
      </c>
      <c r="K189">
        <v>259711.31111111306</v>
      </c>
      <c r="L189">
        <v>205921.8444444444</v>
      </c>
    </row>
    <row r="190" spans="1:12">
      <c r="A190" s="1"/>
      <c r="B190" s="1">
        <v>2028</v>
      </c>
      <c r="C190" s="1"/>
      <c r="D190" s="1"/>
      <c r="E190" s="1"/>
      <c r="F190" s="1"/>
      <c r="G190" s="1"/>
      <c r="H190">
        <v>281652.22222222015</v>
      </c>
      <c r="I190">
        <v>1806.2611111111182</v>
      </c>
      <c r="J190">
        <v>1901.513888888876</v>
      </c>
      <c r="K190">
        <v>266976.82777777873</v>
      </c>
      <c r="L190">
        <v>211492.87777777761</v>
      </c>
    </row>
    <row r="191" spans="1:12">
      <c r="A191" s="1"/>
      <c r="B191" s="1">
        <v>2029</v>
      </c>
      <c r="C191" s="1"/>
      <c r="D191" s="1"/>
      <c r="E191" s="1"/>
      <c r="F191" s="1"/>
      <c r="G191" s="1"/>
      <c r="H191">
        <v>290495.55555555597</v>
      </c>
      <c r="I191">
        <v>1875.1444444444496</v>
      </c>
      <c r="J191">
        <v>1974.138888888876</v>
      </c>
      <c r="K191">
        <v>274242.34444444627</v>
      </c>
      <c r="L191">
        <v>217063.91111111082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Chart1</vt:lpstr>
      <vt:lpstr>Chart2</vt:lpstr>
      <vt:lpstr>Chart3</vt:lpstr>
      <vt:lpstr>Chart4</vt:lpstr>
      <vt:lpstr>Chart5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T.S.DHOGLA</dc:creator>
  <cp:lastModifiedBy>T.S.DHOGLA</cp:lastModifiedBy>
  <dcterms:created xsi:type="dcterms:W3CDTF">2021-07-05T05:52:35Z</dcterms:created>
  <dcterms:modified xsi:type="dcterms:W3CDTF">2021-07-05T18:58:01Z</dcterms:modified>
</cp:coreProperties>
</file>