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pregier\Documents\qTest\python\flatten\flatten\"/>
    </mc:Choice>
  </mc:AlternateContent>
  <xr:revisionPtr revIDLastSave="0" documentId="13_ncr:1_{4E379E56-13B7-42B7-AFCC-FBE0AF8CA1BC}" xr6:coauthVersionLast="47" xr6:coauthVersionMax="47" xr10:uidLastSave="{00000000-0000-0000-0000-000000000000}"/>
  <bookViews>
    <workbookView xWindow="-27870" yWindow="0" windowWidth="27720" windowHeight="15285" xr2:uid="{00000000-000D-0000-FFFF-FFFF00000000}"/>
  </bookViews>
  <sheets>
    <sheet name="Sheet1" sheetId="1" r:id="rId1"/>
  </sheets>
  <definedNames>
    <definedName name="_xlnm._FilterDatabase" localSheetId="0" hidden="1">Sheet1!$A$1:$AH$102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 i="1" l="1"/>
  <c r="AD2" i="1"/>
  <c r="AC2" i="1"/>
  <c r="AB2" i="1"/>
  <c r="AA2" i="1"/>
  <c r="Z2" i="1"/>
  <c r="X2" i="1"/>
  <c r="W2" i="1"/>
  <c r="V2" i="1"/>
  <c r="U2" i="1"/>
  <c r="T2" i="1"/>
  <c r="S2" i="1"/>
  <c r="R2" i="1"/>
  <c r="P2" i="1"/>
  <c r="O2" i="1"/>
  <c r="N2" i="1"/>
  <c r="L2" i="1"/>
  <c r="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Saeed</author>
  </authors>
  <commentList>
    <comment ref="C5" authorId="0" shapeId="0" xr:uid="{21D13E18-D13A-4159-AB0F-5FD57B76827C}">
      <text>
        <r>
          <rPr>
            <b/>
            <sz val="9"/>
            <color indexed="81"/>
            <rFont val="Tahoma"/>
            <family val="2"/>
          </rPr>
          <t>IP Diags Engineer who owns this test in this IP Status Tracker for the given program</t>
        </r>
        <r>
          <rPr>
            <sz val="9"/>
            <color indexed="81"/>
            <rFont val="Tahoma"/>
            <family val="2"/>
          </rPr>
          <t xml:space="preserve">
</t>
        </r>
      </text>
    </comment>
    <comment ref="D5" authorId="0" shapeId="0" xr:uid="{00A65421-0750-487E-A566-989DA722D6B4}">
      <text>
        <r>
          <rPr>
            <b/>
            <sz val="9"/>
            <color indexed="81"/>
            <rFont val="Tahoma"/>
            <family val="2"/>
          </rPr>
          <t>Sub-IP Block MUST NOT be blank or empty. 
Sub-IP Block names example (e.g. GFX or DCN IP's Sub-IP Block. For example, PSP IP has CCP, DRM, PSP as a type of Sub-IP Block names. GMHUB IP has MMHUB, ATHUB, GFXHUB as a type of Sub-IP Block names). 
Use Test Suite and/or actual IP name for this column if the Sub-IP Block doesn't exist for the given IP (e.g. DF, PCIE, IOAPIC, etc.). 
No blank cells per row allowed in "DiagsRawData" tab's column D. This column MUST be filled with some type of Sub-IP Block names.
This ‘Sub-IP Block’ column’s Sub-IP Block names information gets used in ‘Sub-IP Block Summary’ tab's column A and for each of 'Total' &amp; 'New+Delta' &amp; 'Legacy' table's summary calculation.
Please indicate correct Sub-IP Block names in each line item accordingly.</t>
        </r>
      </text>
    </comment>
    <comment ref="E5" authorId="0" shapeId="0" xr:uid="{B0CE0DCA-12C1-4954-8738-B894B7178E55}">
      <text>
        <r>
          <rPr>
            <b/>
            <sz val="9"/>
            <color indexed="81"/>
            <rFont val="Tahoma"/>
            <family val="2"/>
          </rPr>
          <t>Diagnostics Sub-Block Test Name Only If Available for the given test</t>
        </r>
      </text>
    </comment>
    <comment ref="F5" authorId="0" shapeId="0" xr:uid="{C69A1148-1F0F-4D81-9D40-20D01ADF47F0}">
      <text>
        <r>
          <rPr>
            <b/>
            <sz val="9"/>
            <color indexed="81"/>
            <rFont val="Tahoma"/>
            <family val="2"/>
          </rPr>
          <t>Diagnostics Test Name / Description</t>
        </r>
      </text>
    </comment>
    <comment ref="H5" authorId="0" shapeId="0" xr:uid="{19F44721-4BC5-4E92-9E5F-85DEE863D516}">
      <text>
        <r>
          <rPr>
            <b/>
            <sz val="9"/>
            <color indexed="81"/>
            <rFont val="Tahoma"/>
            <family val="2"/>
          </rPr>
          <t xml:space="preserve">TServer or CDL or any type of Diags test case ID.
</t>
        </r>
        <r>
          <rPr>
            <sz val="9"/>
            <color indexed="81"/>
            <rFont val="Tahoma"/>
            <family val="2"/>
          </rPr>
          <t xml:space="preserve">
</t>
        </r>
        <r>
          <rPr>
            <b/>
            <sz val="9"/>
            <color indexed="81"/>
            <rFont val="Tahoma"/>
            <family val="2"/>
          </rPr>
          <t>Unique Test Case ID, as used in Diag suites and scripts. One Test Case ID per row.
Do not use different designations for same test – i.e., "TestId7.1" and "TestId007.001". Pick one, and stick with it consistently.</t>
        </r>
        <r>
          <rPr>
            <sz val="9"/>
            <color indexed="81"/>
            <rFont val="Tahoma"/>
            <family val="2"/>
          </rPr>
          <t xml:space="preserve">
</t>
        </r>
      </text>
    </comment>
    <comment ref="J5" authorId="1" shapeId="0" xr:uid="{23345AD3-10C7-49F4-BABF-3C8F4D504C5E}">
      <text>
        <r>
          <rPr>
            <b/>
            <sz val="9"/>
            <color indexed="81"/>
            <rFont val="Tahoma"/>
            <family val="2"/>
          </rPr>
          <t>Indicate any parameters that are required to run this test
Saeed:</t>
        </r>
        <r>
          <rPr>
            <sz val="9"/>
            <color indexed="81"/>
            <rFont val="Tahoma"/>
            <family val="2"/>
          </rPr>
          <t xml:space="preserve">
How should this be used if different parameters need to be used for different runs?</t>
        </r>
      </text>
    </comment>
    <comment ref="L5" authorId="0" shapeId="0" xr:uid="{74BB52FE-7786-462F-991C-349C3194AF4D}">
      <text>
        <r>
          <rPr>
            <b/>
            <sz val="9"/>
            <color indexed="81"/>
            <rFont val="Tahoma"/>
            <family val="2"/>
          </rPr>
          <t>Total # of test variations for the given row's particular test case</t>
        </r>
        <r>
          <rPr>
            <sz val="9"/>
            <color indexed="81"/>
            <rFont val="Tahoma"/>
            <family val="2"/>
          </rPr>
          <t xml:space="preserve">
</t>
        </r>
      </text>
    </comment>
    <comment ref="M5" authorId="0" shapeId="0" xr:uid="{4B02FE76-B2D2-43C0-82C1-49A0BD112FCF}">
      <text>
        <r>
          <rPr>
            <b/>
            <sz val="9"/>
            <color indexed="81"/>
            <rFont val="Tahoma"/>
            <family val="2"/>
          </rPr>
          <t xml:space="preserve">Feature and/or Test Category: New (completely new test), Delta (enhanced or modified test from existing one) or Legacy (no change).
Category per row MUST NOT be blank or empty, and it MUST be only chosen between 'Legacy', 'Delta' and 'New' from the drop down menu per row.
This ‘Category’ column’s information gets used in ‘Sub-IP Block Summary’ tab for each of 'New+Delta' &amp; 'Legacy' table's summary calculation.
</t>
        </r>
      </text>
    </comment>
    <comment ref="N5" authorId="0" shapeId="0" xr:uid="{6B8A13BD-DC5E-487F-BD20-A9DF3FFCAE0E}">
      <text>
        <r>
          <rPr>
            <b/>
            <sz val="9"/>
            <color indexed="81"/>
            <rFont val="Tahoma"/>
            <family val="2"/>
          </rPr>
          <t>Percent complete for test plan associated with this given row's test</t>
        </r>
        <r>
          <rPr>
            <sz val="9"/>
            <color indexed="81"/>
            <rFont val="Tahoma"/>
            <family val="2"/>
          </rPr>
          <t xml:space="preserve">
</t>
        </r>
      </text>
    </comment>
    <comment ref="O5" authorId="0" shapeId="0" xr:uid="{1305826C-E72F-4EB9-9DF0-3A81ABE33D46}">
      <text>
        <r>
          <rPr>
            <b/>
            <sz val="9"/>
            <color indexed="81"/>
            <rFont val="Tahoma"/>
            <family val="2"/>
          </rPr>
          <t>Total number of test variations written for that row's given test out of "Total Variations" column</t>
        </r>
        <r>
          <rPr>
            <sz val="9"/>
            <color indexed="81"/>
            <rFont val="Tahoma"/>
            <family val="2"/>
          </rPr>
          <t xml:space="preserve">
</t>
        </r>
      </text>
    </comment>
    <comment ref="R5" authorId="0" shapeId="0" xr:uid="{7243AF18-5814-43C1-BAAE-D264E78A391E}">
      <text>
        <r>
          <rPr>
            <b/>
            <sz val="9"/>
            <color indexed="81"/>
            <rFont val="Tahoma"/>
            <family val="2"/>
          </rPr>
          <t>Total # of planned pre-silicon test cases to run from the "Total Variations" for the particular test</t>
        </r>
        <r>
          <rPr>
            <sz val="9"/>
            <color indexed="81"/>
            <rFont val="Tahoma"/>
            <family val="2"/>
          </rPr>
          <t xml:space="preserve">
</t>
        </r>
      </text>
    </comment>
  </commentList>
</comments>
</file>

<file path=xl/sharedStrings.xml><?xml version="1.0" encoding="utf-8"?>
<sst xmlns="http://schemas.openxmlformats.org/spreadsheetml/2006/main" count="1017" uniqueCount="241">
  <si>
    <t>Feature Task ID</t>
  </si>
  <si>
    <t>Feature Name / Description</t>
  </si>
  <si>
    <t>Owner</t>
  </si>
  <si>
    <t>Sub-IP Block</t>
  </si>
  <si>
    <t>Sub-Block Test Name</t>
  </si>
  <si>
    <t>Test Name / Description</t>
  </si>
  <si>
    <t>Priority</t>
  </si>
  <si>
    <t>Test Case ID</t>
  </si>
  <si>
    <t>Framework</t>
  </si>
  <si>
    <t>Parameters</t>
  </si>
  <si>
    <t>Effort</t>
  </si>
  <si>
    <t>Total Variations</t>
  </si>
  <si>
    <t>Category</t>
  </si>
  <si>
    <t>% TP Done</t>
  </si>
  <si>
    <t># Written</t>
  </si>
  <si>
    <t>% Code Done</t>
  </si>
  <si>
    <t>P/S Env.</t>
  </si>
  <si>
    <t># of Planned Pre-Si Test Cases</t>
  </si>
  <si>
    <t>Total Run</t>
  </si>
  <si>
    <t>Pass</t>
  </si>
  <si>
    <t>Waived</t>
  </si>
  <si>
    <t>Fail</t>
  </si>
  <si>
    <t>Skip</t>
  </si>
  <si>
    <t>% Pass Rate</t>
  </si>
  <si>
    <t>Errors or Pre-Silicon Comments / Notes</t>
  </si>
  <si>
    <t>Total Run.1</t>
  </si>
  <si>
    <t>Pass.1</t>
  </si>
  <si>
    <t>Waived.1</t>
  </si>
  <si>
    <t>Fail.1</t>
  </si>
  <si>
    <t>Skip.1</t>
  </si>
  <si>
    <t>% Pass Rate.1</t>
  </si>
  <si>
    <t>Errors or Execution Comments / Notes</t>
  </si>
  <si>
    <t>ETA</t>
  </si>
  <si>
    <t>Issue or Bug Tracking Reference (e.g. JIRA Ticket ID)</t>
  </si>
  <si>
    <t>EX-FEAT-002</t>
  </si>
  <si>
    <t>GFXCLK DFLL support</t>
  </si>
  <si>
    <t>SB-01</t>
  </si>
  <si>
    <t>CLK-DPM</t>
  </si>
  <si>
    <t>auto_dpm_tog=sclk</t>
  </si>
  <si>
    <t>P1</t>
  </si>
  <si>
    <t>PM80.12</t>
  </si>
  <si>
    <t>TNG</t>
  </si>
  <si>
    <t>New</t>
  </si>
  <si>
    <t>N-1</t>
  </si>
  <si>
    <t>EX-FEAT-009</t>
  </si>
  <si>
    <t>FW DPM Tester</t>
  </si>
  <si>
    <t>EX-FEAT-075</t>
  </si>
  <si>
    <t>Clock Management and Control</t>
  </si>
  <si>
    <t>EX-FEAT-077</t>
  </si>
  <si>
    <t>Voltage Controller</t>
  </si>
  <si>
    <t>EX-FEAT-102</t>
  </si>
  <si>
    <t>GFX AVFS</t>
  </si>
  <si>
    <t>EX-FEAT-073</t>
  </si>
  <si>
    <t>DPM Controller/HUB</t>
  </si>
  <si>
    <t>EX-FEAT-108</t>
  </si>
  <si>
    <t>GFXCLK DPM</t>
  </si>
  <si>
    <t>naturedpm</t>
  </si>
  <si>
    <t>Legacy</t>
  </si>
  <si>
    <t>EX-FEAT-090</t>
  </si>
  <si>
    <t>GFX IMU Interaction</t>
  </si>
  <si>
    <t>EX-FEAT-008</t>
  </si>
  <si>
    <t>DRAM Temperature reading</t>
  </si>
  <si>
    <t>Data-Logging</t>
  </si>
  <si>
    <t>Monitor_perf=thermal_metrics</t>
  </si>
  <si>
    <t>Delta</t>
  </si>
  <si>
    <t>EX-FEAT-005</t>
  </si>
  <si>
    <t>Tmon/Tsense Configurability and Reading</t>
  </si>
  <si>
    <t>EX-FEAT-042</t>
  </si>
  <si>
    <t>DRAM Temperature Controlling using UMC BW Throttling</t>
  </si>
  <si>
    <t>EX-FEAT-072</t>
  </si>
  <si>
    <t>FW Telemetry Reading</t>
  </si>
  <si>
    <t>EX-FEAT-004</t>
  </si>
  <si>
    <t>Power Configurability</t>
  </si>
  <si>
    <t>Throttling</t>
  </si>
  <si>
    <t>monitor_perf=ppt_limit</t>
  </si>
  <si>
    <t>Tserver</t>
  </si>
  <si>
    <t>PPT_limit</t>
  </si>
  <si>
    <t>EX-FEAT-088</t>
  </si>
  <si>
    <t>PPT control</t>
  </si>
  <si>
    <t>EX-FEAT-006</t>
  </si>
  <si>
    <t>SVI3 VR Telemetry</t>
  </si>
  <si>
    <t>SVI3</t>
  </si>
  <si>
    <t>force VID</t>
  </si>
  <si>
    <t>P2</t>
  </si>
  <si>
    <t>PMxx.xx</t>
  </si>
  <si>
    <t>EX-FEAT-010</t>
  </si>
  <si>
    <t>FW Logger</t>
  </si>
  <si>
    <t>agmlog</t>
  </si>
  <si>
    <t>EX-FEAT-068</t>
  </si>
  <si>
    <t>DMA</t>
  </si>
  <si>
    <t>EX-FEAT-003</t>
  </si>
  <si>
    <t>Data Controller</t>
  </si>
  <si>
    <t>EX-FEAT-011</t>
  </si>
  <si>
    <t>FCLK DPM</t>
  </si>
  <si>
    <t>P-state</t>
  </si>
  <si>
    <t>force dpm</t>
  </si>
  <si>
    <t>PM23.1</t>
  </si>
  <si>
    <t>EX-FEAT-012</t>
  </si>
  <si>
    <t>UCLK DPM</t>
  </si>
  <si>
    <t>sweep dpm</t>
  </si>
  <si>
    <t>autodpmtog=mclk</t>
  </si>
  <si>
    <t>nature=mclk</t>
  </si>
  <si>
    <t>EX-FEAT-100</t>
  </si>
  <si>
    <t>VDDCI DVS</t>
  </si>
  <si>
    <t>EX-FEAT-098</t>
  </si>
  <si>
    <t>Psedo-AVFS on non-GFX Clocks(SOCCLK,MMCLK,DCN,VCN,UCLK)</t>
  </si>
  <si>
    <t>EX-FEAT-014</t>
  </si>
  <si>
    <t>SOCCLK DPM</t>
  </si>
  <si>
    <t>PM20.1</t>
  </si>
  <si>
    <t>autodpmtog=socclk</t>
  </si>
  <si>
    <t>nature dpm</t>
  </si>
  <si>
    <t>PM80.13</t>
  </si>
  <si>
    <t>nature=socclk</t>
  </si>
  <si>
    <t>EX-FEAT-017</t>
  </si>
  <si>
    <t>GPO support</t>
  </si>
  <si>
    <t>IMU</t>
  </si>
  <si>
    <t>pmfeature=gpo</t>
  </si>
  <si>
    <t>EX-FEAT-022</t>
  </si>
  <si>
    <t>MM CLK DPM</t>
  </si>
  <si>
    <t>force</t>
  </si>
  <si>
    <t>PM25.2</t>
  </si>
  <si>
    <t>PM25.3</t>
  </si>
  <si>
    <t>PM25.4</t>
  </si>
  <si>
    <t>nature</t>
  </si>
  <si>
    <t>EX-FEAT-024</t>
  </si>
  <si>
    <t>Fan Controller</t>
  </si>
  <si>
    <t>FAN</t>
  </si>
  <si>
    <t>0-rpm</t>
  </si>
  <si>
    <t>PM14.11</t>
  </si>
  <si>
    <t>EX-FEAT-067</t>
  </si>
  <si>
    <t>GPIO Handler</t>
  </si>
  <si>
    <t>EX-FEAT-051</t>
  </si>
  <si>
    <t>GPIO to turn off Fan</t>
  </si>
  <si>
    <t>EX-FEAT-053</t>
  </si>
  <si>
    <t>Zero Fan control</t>
  </si>
  <si>
    <t>fan speed</t>
  </si>
  <si>
    <t>PM14.1</t>
  </si>
  <si>
    <t>EX-FEAT-029</t>
  </si>
  <si>
    <t>BACO Support</t>
  </si>
  <si>
    <t>D-State</t>
  </si>
  <si>
    <t>PM31.05</t>
  </si>
  <si>
    <t>Emulator</t>
  </si>
  <si>
    <t>EX-FEAT-030</t>
  </si>
  <si>
    <t>BAMACO</t>
  </si>
  <si>
    <t>PM31.06</t>
  </si>
  <si>
    <t>EX-FEAT-034</t>
  </si>
  <si>
    <t>VCN Off</t>
  </si>
  <si>
    <t>PG</t>
  </si>
  <si>
    <t>PM80.805</t>
  </si>
  <si>
    <t>EX-FEAT-041</t>
  </si>
  <si>
    <t>SOC ULV</t>
  </si>
  <si>
    <t>PM80.808</t>
  </si>
  <si>
    <t>EX-FEAT-047</t>
  </si>
  <si>
    <t>DF C-state</t>
  </si>
  <si>
    <t>EX-FEAT-063</t>
  </si>
  <si>
    <t>Out Of Band Monitoring and Management</t>
  </si>
  <si>
    <t>OOB</t>
  </si>
  <si>
    <t>PM13.16</t>
  </si>
  <si>
    <t>EX-FEAT-074</t>
  </si>
  <si>
    <t>Feature Enablement Arbiter</t>
  </si>
  <si>
    <t>PPLIB</t>
  </si>
  <si>
    <t>EX-FEAT-076</t>
  </si>
  <si>
    <t>MP1 &lt;-&gt; IMU Message Interface</t>
  </si>
  <si>
    <t>sclk dpm</t>
  </si>
  <si>
    <t>EX-FEAT-078</t>
  </si>
  <si>
    <t>Message Hub</t>
  </si>
  <si>
    <t>SMN-IF</t>
  </si>
  <si>
    <t>PM80.5</t>
  </si>
  <si>
    <t>EX-FEAT-079</t>
  </si>
  <si>
    <t>I2C Arbiter</t>
  </si>
  <si>
    <t>I2C</t>
  </si>
  <si>
    <t>read e2prom</t>
  </si>
  <si>
    <t>PM80.993</t>
  </si>
  <si>
    <t>EX-FEAT-083</t>
  </si>
  <si>
    <t>Mode 1 reset</t>
  </si>
  <si>
    <t>SB-02</t>
  </si>
  <si>
    <t>reset</t>
  </si>
  <si>
    <t>Pm36.1</t>
  </si>
  <si>
    <t>EX-FEAT-089</t>
  </si>
  <si>
    <t>Temperature tracking and Control/Thermal Throttling</t>
  </si>
  <si>
    <t>monitor_perf -monitorperf_select=metrics</t>
  </si>
  <si>
    <t>EX-FEAT-101</t>
  </si>
  <si>
    <t>MEMIO/MVDD DVS</t>
  </si>
  <si>
    <t>TBD</t>
  </si>
  <si>
    <t>EX-FEAT-062</t>
  </si>
  <si>
    <t>PSM log</t>
  </si>
  <si>
    <t>PSM</t>
  </si>
  <si>
    <t>PSM logging</t>
  </si>
  <si>
    <t>pm80.12</t>
  </si>
  <si>
    <t>GFXOFF</t>
  </si>
  <si>
    <t>EX-FEAT-122</t>
  </si>
  <si>
    <t>EX-FEAT-055</t>
  </si>
  <si>
    <t>GFX in OFF State at Boot</t>
  </si>
  <si>
    <t>GFX power up</t>
  </si>
  <si>
    <t>pm74.3</t>
  </si>
  <si>
    <t>EX-FEAT-109</t>
  </si>
  <si>
    <t>Acoustics-CoilWhine</t>
  </si>
  <si>
    <t>Acoustics</t>
  </si>
  <si>
    <t>Acoustics handler</t>
  </si>
  <si>
    <t>Acoustics=sweep/force</t>
  </si>
  <si>
    <t>EX-FEAT-110</t>
  </si>
  <si>
    <t>SCPM</t>
  </si>
  <si>
    <t>scpm-security</t>
  </si>
  <si>
    <t>EX-FEAT-120</t>
  </si>
  <si>
    <t>RAS support</t>
  </si>
  <si>
    <t>RAS</t>
  </si>
  <si>
    <t>EX-FEAT-013</t>
  </si>
  <si>
    <t>Link DPM</t>
  </si>
  <si>
    <t>EX-FEAT-015</t>
  </si>
  <si>
    <t>ASPCLK DPM</t>
  </si>
  <si>
    <t>EX-FEAT-016</t>
  </si>
  <si>
    <t>FW DPM Tester and Frequency Request Management</t>
  </si>
  <si>
    <t>all clocks natural DPM</t>
  </si>
  <si>
    <t>EX-FEAT-023</t>
  </si>
  <si>
    <t>Workload Based DPM Policy</t>
  </si>
  <si>
    <t>EX-FEAT-020</t>
  </si>
  <si>
    <t>DCN DPM</t>
  </si>
  <si>
    <t>EX-FEAT-038</t>
  </si>
  <si>
    <t>CPWDCLK Deep Sleep</t>
  </si>
  <si>
    <t>EX-FEAT-039</t>
  </si>
  <si>
    <t>Dynamic RM</t>
  </si>
  <si>
    <t>EX-FEAT-115</t>
  </si>
  <si>
    <t>PPTable</t>
  </si>
  <si>
    <t>EX-FEAT-123</t>
  </si>
  <si>
    <t>GFXCLK DS</t>
  </si>
  <si>
    <t>EX-FEAT-124</t>
  </si>
  <si>
    <t>GFX ULV</t>
  </si>
  <si>
    <t>EX-FEAT-130</t>
  </si>
  <si>
    <t>PPVMIN, Dynamic RM, RTAVFS, Smart Shift enablement status check</t>
  </si>
  <si>
    <t>EX-FEAT-057</t>
  </si>
  <si>
    <t>PPVmin</t>
  </si>
  <si>
    <t>EX-FEAT-058</t>
  </si>
  <si>
    <t>TDVmin</t>
  </si>
  <si>
    <t>PLEASE CAREFULLY READ 'Usage' tab’s descriptions and instructions of all columns and tabs.   PINK highlighted columns/cells in ‘Diags Raw Data’, ‘Sub-IP Block Summary’, ‘Feature Raw Data’ and ‘Feature Summary’ tabs are the ones to be filled up by either Diags IP teams, Managers or PMs.   All other columns/cells that are not highlighted in PINK means it most likely has formulas in each of the tab, so PLEASE DO NOT TOUCH or overwrite it</t>
  </si>
  <si>
    <t>Total Summary</t>
  </si>
  <si>
    <r>
      <t xml:space="preserve">‘Sub-IP Block’ column D and 'Category' column L in ‘Diags Raw Data’ tab’s each cell per row </t>
    </r>
    <r>
      <rPr>
        <b/>
        <sz val="14"/>
        <color rgb="FFFF0000"/>
        <rFont val="Calibri"/>
        <family val="2"/>
        <scheme val="minor"/>
      </rPr>
      <t>MUST NOT</t>
    </r>
    <r>
      <rPr>
        <b/>
        <sz val="14"/>
        <color theme="1"/>
        <rFont val="Calibri"/>
        <family val="2"/>
        <scheme val="minor"/>
      </rPr>
      <t xml:space="preserve"> be blank or empty.   PLEASE READ the Notes in 'Sub-IP Block' cell (D5) and 'Category' cell (L5).   The‘Sub-IP Block’ column’s Sub-IP Block names and 'Category' column's information gets used in ‘Sub-IP Block Summary’ tab and in each of 'Total' &amp; 'New+Delta' &amp; 'Legacy' table for accurate summary calculation.   Please indicate correct Sub-IP Block names and choose Category in each line item accordingly</t>
    </r>
  </si>
  <si>
    <t>Feature &amp; Test Details</t>
  </si>
  <si>
    <t>Test Plan &amp; 
Code Status</t>
  </si>
  <si>
    <t>Pre-Silicon 
Plan / Status</t>
  </si>
  <si>
    <t>Post Silicon Execution Status</t>
  </si>
  <si>
    <t>./agt -ppmode=1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</si>
</sst>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name val="Calibri"/>
      <family val="2"/>
    </font>
    <font>
      <sz val="11"/>
      <color theme="1"/>
      <name val="Calibri"/>
      <family val="2"/>
      <scheme val="minor"/>
    </font>
    <font>
      <b/>
      <sz val="11"/>
      <color rgb="FFFA7D00"/>
      <name val="Calibri"/>
      <family val="2"/>
      <scheme val="minor"/>
    </font>
    <font>
      <b/>
      <sz val="14"/>
      <color theme="1"/>
      <name val="Calibri"/>
      <family val="2"/>
      <scheme val="minor"/>
    </font>
    <font>
      <b/>
      <sz val="14"/>
      <color rgb="FFC00000"/>
      <name val="Calibri"/>
      <family val="2"/>
      <scheme val="minor"/>
    </font>
    <font>
      <b/>
      <sz val="14"/>
      <color rgb="FFFF0000"/>
      <name val="Calibri"/>
      <family val="2"/>
      <scheme val="minor"/>
    </font>
    <font>
      <b/>
      <sz val="14"/>
      <name val="Calibri"/>
      <family val="2"/>
      <scheme val="minor"/>
    </font>
    <font>
      <b/>
      <sz val="11"/>
      <name val="Calibri"/>
      <family val="2"/>
      <scheme val="minor"/>
    </font>
    <font>
      <b/>
      <sz val="11"/>
      <color rgb="FFFF0000"/>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rgb="FFF2F2F2"/>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right style="thin">
        <color auto="1"/>
      </right>
      <top style="medium">
        <color auto="1"/>
      </top>
      <bottom style="thin">
        <color auto="1"/>
      </bottom>
      <diagonal/>
    </border>
    <border>
      <left/>
      <right/>
      <top style="medium">
        <color indexed="64"/>
      </top>
      <bottom style="thin">
        <color auto="1"/>
      </bottom>
      <diagonal/>
    </border>
    <border>
      <left style="thin">
        <color auto="1"/>
      </left>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s>
  <cellStyleXfs count="3">
    <xf numFmtId="0" fontId="0" fillId="0" borderId="0"/>
    <xf numFmtId="9" fontId="2" fillId="0" borderId="0" applyFont="0" applyFill="0" applyBorder="0" applyAlignment="0" applyProtection="0"/>
    <xf numFmtId="0" fontId="3" fillId="2" borderId="2" applyNumberFormat="0" applyAlignment="0" applyProtection="0"/>
  </cellStyleXfs>
  <cellXfs count="52">
    <xf numFmtId="0" fontId="0" fillId="0" borderId="0" xfId="0"/>
    <xf numFmtId="0" fontId="1" fillId="0" borderId="1" xfId="0" applyFont="1" applyBorder="1" applyAlignment="1">
      <alignment horizontal="center" vertical="top"/>
    </xf>
    <xf numFmtId="0" fontId="4" fillId="3" borderId="3"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0" fillId="0" borderId="0" xfId="0" applyAlignment="1" applyProtection="1">
      <alignment vertical="center"/>
      <protection locked="0"/>
    </xf>
    <xf numFmtId="0" fontId="5" fillId="4" borderId="3" xfId="0" applyFont="1" applyFill="1" applyBorder="1" applyAlignment="1" applyProtection="1">
      <alignment horizontal="center" vertical="center" wrapText="1"/>
      <protection locked="0"/>
    </xf>
    <xf numFmtId="0" fontId="5" fillId="4" borderId="4" xfId="0" applyFont="1" applyFill="1" applyBorder="1" applyAlignment="1" applyProtection="1">
      <alignment horizontal="center" vertical="center" wrapText="1"/>
      <protection locked="0"/>
    </xf>
    <xf numFmtId="0" fontId="5" fillId="4" borderId="6" xfId="0" applyFont="1" applyFill="1" applyBorder="1" applyAlignment="1" applyProtection="1">
      <alignment horizontal="center" vertical="center" wrapText="1"/>
      <protection locked="0"/>
    </xf>
    <xf numFmtId="0" fontId="5" fillId="4" borderId="7" xfId="0" applyFont="1" applyFill="1" applyBorder="1" applyAlignment="1" applyProtection="1">
      <alignment horizontal="center" vertical="center"/>
      <protection locked="0"/>
    </xf>
    <xf numFmtId="0" fontId="5" fillId="4" borderId="8" xfId="0" applyFont="1" applyFill="1" applyBorder="1" applyAlignment="1" applyProtection="1">
      <alignment vertical="center"/>
      <protection locked="0"/>
    </xf>
    <xf numFmtId="164" fontId="5" fillId="5" borderId="6" xfId="0" applyNumberFormat="1" applyFont="1" applyFill="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164" fontId="5" fillId="5" borderId="9" xfId="1" applyNumberFormat="1" applyFont="1" applyFill="1" applyBorder="1" applyAlignment="1" applyProtection="1">
      <alignment horizontal="center" vertical="center"/>
      <protection locked="0"/>
    </xf>
    <xf numFmtId="0" fontId="5" fillId="6" borderId="10" xfId="0" applyFont="1" applyFill="1" applyBorder="1" applyAlignment="1" applyProtection="1">
      <alignment vertical="center"/>
      <protection locked="0"/>
    </xf>
    <xf numFmtId="0" fontId="5" fillId="6" borderId="7" xfId="0" applyFont="1" applyFill="1" applyBorder="1" applyAlignment="1" applyProtection="1">
      <alignment horizontal="center" vertical="center"/>
      <protection locked="0"/>
    </xf>
    <xf numFmtId="1" fontId="5" fillId="6" borderId="7" xfId="0" applyNumberFormat="1" applyFont="1" applyFill="1" applyBorder="1" applyAlignment="1" applyProtection="1">
      <alignment horizontal="center" vertical="center"/>
      <protection locked="0"/>
    </xf>
    <xf numFmtId="164" fontId="5" fillId="6" borderId="7" xfId="0" applyNumberFormat="1" applyFont="1" applyFill="1" applyBorder="1" applyAlignment="1" applyProtection="1">
      <alignment horizontal="center" vertical="center"/>
      <protection locked="0"/>
    </xf>
    <xf numFmtId="1" fontId="5" fillId="6" borderId="8" xfId="0" applyNumberFormat="1" applyFont="1" applyFill="1" applyBorder="1" applyAlignment="1">
      <alignment vertical="center"/>
    </xf>
    <xf numFmtId="1" fontId="5" fillId="7" borderId="10" xfId="0" applyNumberFormat="1" applyFont="1" applyFill="1" applyBorder="1" applyAlignment="1" applyProtection="1">
      <alignment horizontal="center" vertical="center"/>
      <protection locked="0"/>
    </xf>
    <xf numFmtId="1" fontId="5" fillId="7" borderId="7" xfId="0" applyNumberFormat="1" applyFont="1" applyFill="1" applyBorder="1" applyAlignment="1" applyProtection="1">
      <alignment horizontal="center" vertical="center"/>
      <protection locked="0"/>
    </xf>
    <xf numFmtId="164" fontId="5" fillId="7" borderId="7" xfId="0" applyNumberFormat="1" applyFont="1" applyFill="1" applyBorder="1" applyAlignment="1" applyProtection="1">
      <alignment horizontal="center" vertical="center"/>
      <protection locked="0"/>
    </xf>
    <xf numFmtId="0" fontId="5" fillId="7" borderId="7" xfId="0" applyFont="1" applyFill="1" applyBorder="1" applyAlignment="1" applyProtection="1">
      <alignment vertical="center"/>
      <protection locked="0"/>
    </xf>
    <xf numFmtId="0" fontId="5" fillId="7" borderId="8" xfId="0" applyFont="1" applyFill="1" applyBorder="1" applyAlignment="1" applyProtection="1">
      <alignment vertical="center"/>
      <protection locked="0"/>
    </xf>
    <xf numFmtId="0" fontId="7" fillId="4" borderId="11" xfId="2" applyFont="1" applyFill="1" applyBorder="1" applyAlignment="1" applyProtection="1">
      <alignment horizontal="center" vertical="center"/>
      <protection locked="0"/>
    </xf>
    <xf numFmtId="0" fontId="7" fillId="4" borderId="12" xfId="2" applyFont="1" applyFill="1" applyBorder="1" applyAlignment="1" applyProtection="1">
      <alignment horizontal="center" vertical="center"/>
      <protection locked="0"/>
    </xf>
    <xf numFmtId="0" fontId="7" fillId="4" borderId="13" xfId="2" applyFont="1" applyFill="1" applyBorder="1" applyAlignment="1" applyProtection="1">
      <alignment horizontal="center" vertical="center"/>
      <protection locked="0"/>
    </xf>
    <xf numFmtId="9" fontId="7" fillId="5" borderId="14" xfId="0" applyNumberFormat="1" applyFont="1" applyFill="1" applyBorder="1" applyAlignment="1" applyProtection="1">
      <alignment horizontal="center" vertical="center"/>
      <protection locked="0"/>
    </xf>
    <xf numFmtId="9" fontId="7" fillId="5" borderId="15" xfId="0" applyNumberFormat="1" applyFont="1" applyFill="1" applyBorder="1" applyAlignment="1" applyProtection="1">
      <alignment horizontal="center" vertical="center"/>
      <protection locked="0"/>
    </xf>
    <xf numFmtId="9" fontId="7" fillId="5" borderId="16" xfId="0" applyNumberFormat="1" applyFont="1" applyFill="1" applyBorder="1" applyAlignment="1" applyProtection="1">
      <alignment horizontal="center" vertical="center"/>
      <protection locked="0"/>
    </xf>
    <xf numFmtId="0" fontId="7" fillId="6" borderId="17" xfId="0" applyFont="1" applyFill="1" applyBorder="1" applyAlignment="1" applyProtection="1">
      <alignment horizontal="center" vertical="center"/>
      <protection locked="0"/>
    </xf>
    <xf numFmtId="0" fontId="7" fillId="6" borderId="18" xfId="0" applyFont="1" applyFill="1" applyBorder="1" applyAlignment="1" applyProtection="1">
      <alignment horizontal="center" vertical="center"/>
      <protection locked="0"/>
    </xf>
    <xf numFmtId="0" fontId="7" fillId="6" borderId="19" xfId="0" applyFont="1" applyFill="1" applyBorder="1" applyAlignment="1" applyProtection="1">
      <alignment horizontal="center" vertical="center"/>
      <protection locked="0"/>
    </xf>
    <xf numFmtId="0" fontId="7" fillId="7" borderId="20" xfId="0" applyFont="1" applyFill="1" applyBorder="1" applyAlignment="1" applyProtection="1">
      <alignment horizontal="center" vertical="center"/>
      <protection locked="0"/>
    </xf>
    <xf numFmtId="0" fontId="7" fillId="7" borderId="21" xfId="0" applyFont="1" applyFill="1" applyBorder="1" applyAlignment="1" applyProtection="1">
      <alignment horizontal="center" vertical="center"/>
      <protection locked="0"/>
    </xf>
    <xf numFmtId="0" fontId="7" fillId="7" borderId="16" xfId="0" applyFont="1" applyFill="1" applyBorder="1" applyAlignment="1" applyProtection="1">
      <alignment horizontal="center" vertical="center"/>
      <protection locked="0"/>
    </xf>
    <xf numFmtId="0" fontId="7" fillId="7" borderId="22" xfId="0" applyFont="1" applyFill="1" applyBorder="1" applyAlignment="1" applyProtection="1">
      <alignment horizontal="center" vertical="center"/>
      <protection locked="0"/>
    </xf>
    <xf numFmtId="0" fontId="8" fillId="8" borderId="23" xfId="0" applyFont="1" applyFill="1" applyBorder="1" applyAlignment="1" applyProtection="1">
      <alignment horizontal="left" vertical="center" wrapText="1"/>
      <protection locked="0"/>
    </xf>
    <xf numFmtId="0" fontId="8" fillId="8" borderId="24" xfId="0" applyFont="1" applyFill="1" applyBorder="1" applyAlignment="1" applyProtection="1">
      <alignment horizontal="left" vertical="center"/>
      <protection locked="0"/>
    </xf>
    <xf numFmtId="0" fontId="8" fillId="9" borderId="24" xfId="0" applyFont="1" applyFill="1" applyBorder="1" applyAlignment="1" applyProtection="1">
      <alignment horizontal="left" vertical="center"/>
      <protection locked="0"/>
    </xf>
    <xf numFmtId="0" fontId="9" fillId="8" borderId="24" xfId="0" applyFont="1" applyFill="1" applyBorder="1" applyAlignment="1" applyProtection="1">
      <alignment horizontal="left" vertical="center"/>
      <protection locked="0"/>
    </xf>
    <xf numFmtId="0" fontId="8" fillId="9" borderId="25" xfId="0" applyFont="1" applyFill="1" applyBorder="1" applyAlignment="1" applyProtection="1">
      <alignment horizontal="left" vertical="center"/>
      <protection locked="0"/>
    </xf>
    <xf numFmtId="9" fontId="9" fillId="8" borderId="23" xfId="0" applyNumberFormat="1" applyFont="1" applyFill="1" applyBorder="1" applyAlignment="1" applyProtection="1">
      <alignment horizontal="left" vertical="center"/>
      <protection locked="0"/>
    </xf>
    <xf numFmtId="9" fontId="9" fillId="8" borderId="25" xfId="1" applyFont="1" applyFill="1" applyBorder="1" applyAlignment="1" applyProtection="1">
      <alignment horizontal="left" vertical="center"/>
      <protection locked="0"/>
    </xf>
    <xf numFmtId="9" fontId="9" fillId="8" borderId="26" xfId="1" applyFont="1" applyFill="1" applyBorder="1" applyAlignment="1" applyProtection="1">
      <alignment horizontal="left" vertical="center"/>
      <protection locked="0"/>
    </xf>
    <xf numFmtId="0" fontId="8" fillId="8" borderId="27" xfId="0" applyFont="1" applyFill="1" applyBorder="1" applyAlignment="1" applyProtection="1">
      <alignment horizontal="left" vertical="center"/>
      <protection locked="0"/>
    </xf>
    <xf numFmtId="1" fontId="9" fillId="8" borderId="24" xfId="0" applyNumberFormat="1" applyFont="1" applyFill="1" applyBorder="1" applyAlignment="1">
      <alignment horizontal="left" vertical="center"/>
    </xf>
    <xf numFmtId="1" fontId="9" fillId="8" borderId="24" xfId="0" applyNumberFormat="1" applyFont="1" applyFill="1" applyBorder="1" applyAlignment="1" applyProtection="1">
      <alignment horizontal="left" vertical="center"/>
      <protection locked="0"/>
    </xf>
    <xf numFmtId="0" fontId="8" fillId="8" borderId="25" xfId="0" applyFont="1" applyFill="1" applyBorder="1" applyAlignment="1" applyProtection="1">
      <alignment horizontal="left" vertical="center"/>
      <protection locked="0"/>
    </xf>
    <xf numFmtId="1" fontId="9" fillId="8" borderId="23" xfId="0" applyNumberFormat="1" applyFont="1" applyFill="1" applyBorder="1" applyAlignment="1">
      <alignment horizontal="left" vertical="center"/>
    </xf>
    <xf numFmtId="0" fontId="8" fillId="8" borderId="26" xfId="0" applyFont="1" applyFill="1" applyBorder="1" applyAlignment="1" applyProtection="1">
      <alignment horizontal="left" vertical="center"/>
      <protection locked="0"/>
    </xf>
    <xf numFmtId="0" fontId="0" fillId="0" borderId="0" xfId="0" applyAlignment="1" applyProtection="1">
      <alignment horizontal="left" vertical="center"/>
      <protection locked="0"/>
    </xf>
  </cellXfs>
  <cellStyles count="3">
    <cellStyle name="Calculation" xfId="2" builtinId="2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2"/>
  <sheetViews>
    <sheetView tabSelected="1" topLeftCell="B1" workbookViewId="0">
      <selection activeCell="L57" sqref="L57"/>
    </sheetView>
  </sheetViews>
  <sheetFormatPr defaultRowHeight="15" x14ac:dyDescent="0.25"/>
  <cols>
    <col min="1" max="1" width="14.5703125" bestFit="1" customWidth="1"/>
    <col min="2" max="2" width="62.85546875" bestFit="1" customWidth="1"/>
    <col min="3" max="3" width="7" bestFit="1" customWidth="1"/>
    <col min="4" max="4" width="11.85546875" bestFit="1" customWidth="1"/>
    <col min="5" max="5" width="19.85546875" bestFit="1" customWidth="1"/>
    <col min="6" max="6" width="39.7109375" bestFit="1" customWidth="1"/>
    <col min="7" max="7" width="7.5703125" bestFit="1" customWidth="1"/>
    <col min="8" max="8" width="22" bestFit="1" customWidth="1"/>
    <col min="9" max="9" width="11" bestFit="1" customWidth="1"/>
    <col min="10" max="10" width="18.42578125" bestFit="1" customWidth="1"/>
    <col min="11" max="11" width="6" bestFit="1" customWidth="1"/>
    <col min="12" max="12" width="15" bestFit="1" customWidth="1"/>
    <col min="13" max="13" width="8.85546875" bestFit="1" customWidth="1"/>
    <col min="14" max="14" width="10.28515625" bestFit="1" customWidth="1"/>
    <col min="15" max="15" width="13.85546875" customWidth="1"/>
    <col min="16" max="16" width="18.7109375" customWidth="1"/>
    <col min="17" max="17" width="9" bestFit="1" customWidth="1"/>
    <col min="18" max="18" width="27.85546875" bestFit="1" customWidth="1"/>
    <col min="19" max="19" width="9.28515625" bestFit="1" customWidth="1"/>
    <col min="20" max="20" width="4.85546875" bestFit="1" customWidth="1"/>
    <col min="21" max="21" width="7.85546875" bestFit="1" customWidth="1"/>
    <col min="22" max="22" width="4.140625" bestFit="1" customWidth="1"/>
    <col min="23" max="23" width="4.7109375" bestFit="1" customWidth="1"/>
    <col min="24" max="24" width="11.28515625" bestFit="1" customWidth="1"/>
    <col min="25" max="25" width="36.28515625" bestFit="1" customWidth="1"/>
    <col min="26" max="26" width="10.85546875" bestFit="1" customWidth="1"/>
    <col min="27" max="27" width="6.42578125" bestFit="1" customWidth="1"/>
    <col min="28" max="28" width="9.42578125" bestFit="1" customWidth="1"/>
    <col min="29" max="29" width="5.7109375" bestFit="1" customWidth="1"/>
    <col min="30" max="30" width="6.28515625" bestFit="1" customWidth="1"/>
    <col min="31" max="31" width="12.85546875" bestFit="1" customWidth="1"/>
    <col min="32" max="32" width="35.42578125" bestFit="1" customWidth="1"/>
    <col min="33" max="33" width="4.28515625" bestFit="1" customWidth="1"/>
    <col min="34" max="34" width="47.42578125" bestFit="1" customWidth="1"/>
  </cols>
  <sheetData>
    <row r="1" spans="1:34" s="5" customFormat="1" ht="19.5" thickBot="1" x14ac:dyDescent="0.3">
      <c r="A1" s="2" t="s">
        <v>233</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row>
    <row r="2" spans="1:34" s="5" customFormat="1" ht="19.5" thickBot="1" x14ac:dyDescent="0.3">
      <c r="A2" s="6" t="s">
        <v>234</v>
      </c>
      <c r="B2" s="7"/>
      <c r="C2" s="7"/>
      <c r="D2" s="7"/>
      <c r="E2" s="7"/>
      <c r="F2" s="7"/>
      <c r="G2" s="7"/>
      <c r="H2" s="7"/>
      <c r="I2" s="7"/>
      <c r="J2" s="8"/>
      <c r="K2" s="9">
        <f>SUM(K6:K79)</f>
        <v>73</v>
      </c>
      <c r="L2" s="9">
        <f>SUM(L6:L79)</f>
        <v>73</v>
      </c>
      <c r="M2" s="10"/>
      <c r="N2" s="11">
        <f>SUMPRODUCT(K6:K79,N6:N79)/K82</f>
        <v>58.39999999999992</v>
      </c>
      <c r="O2" s="12">
        <f>SUM(O6:O79)</f>
        <v>41.299999999999976</v>
      </c>
      <c r="P2" s="13">
        <f>SUMPRODUCT(K6:K79,P6:P79)/K82</f>
        <v>41.299999999999976</v>
      </c>
      <c r="Q2" s="14"/>
      <c r="R2" s="15">
        <f t="shared" ref="R2:W2" si="0">SUM(R6:R79)</f>
        <v>73</v>
      </c>
      <c r="S2" s="16">
        <f t="shared" si="0"/>
        <v>1</v>
      </c>
      <c r="T2" s="16">
        <f t="shared" si="0"/>
        <v>1</v>
      </c>
      <c r="U2" s="16">
        <f t="shared" si="0"/>
        <v>0</v>
      </c>
      <c r="V2" s="16">
        <f t="shared" si="0"/>
        <v>0</v>
      </c>
      <c r="W2" s="16">
        <f t="shared" si="0"/>
        <v>0</v>
      </c>
      <c r="X2" s="17">
        <f>IF((S82=0),0,((T82+U82)/S82*100%))</f>
        <v>0</v>
      </c>
      <c r="Y2" s="18"/>
      <c r="Z2" s="19">
        <f>SUM(Z6:Z79)</f>
        <v>0</v>
      </c>
      <c r="AA2" s="20">
        <f>SUM(AA6:AA79)</f>
        <v>0</v>
      </c>
      <c r="AB2" s="20">
        <f>SUM(AB6:AB79)</f>
        <v>0</v>
      </c>
      <c r="AC2" s="20">
        <f>SUM(AC6:AC79)</f>
        <v>0</v>
      </c>
      <c r="AD2" s="20">
        <f>SUM(AD6:AD79)</f>
        <v>0</v>
      </c>
      <c r="AE2" s="21">
        <f>IF((Z82=0),0,((AA82+AB82)/Z82*100%))</f>
        <v>0</v>
      </c>
      <c r="AF2" s="22"/>
      <c r="AG2" s="22"/>
      <c r="AH2" s="23"/>
    </row>
    <row r="3" spans="1:34" s="5" customFormat="1" ht="19.5" customHeight="1" thickBot="1" x14ac:dyDescent="0.3">
      <c r="A3" s="2" t="s">
        <v>235</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4"/>
    </row>
    <row r="4" spans="1:34" s="5" customFormat="1" ht="31.5" customHeight="1" thickBot="1" x14ac:dyDescent="0.3">
      <c r="A4" s="24" t="s">
        <v>236</v>
      </c>
      <c r="B4" s="25"/>
      <c r="C4" s="25"/>
      <c r="D4" s="25"/>
      <c r="E4" s="25"/>
      <c r="F4" s="25"/>
      <c r="G4" s="25"/>
      <c r="H4" s="25"/>
      <c r="I4" s="25"/>
      <c r="J4" s="25"/>
      <c r="K4" s="25"/>
      <c r="L4" s="25"/>
      <c r="M4" s="26"/>
      <c r="N4" s="27" t="s">
        <v>237</v>
      </c>
      <c r="O4" s="28"/>
      <c r="P4" s="29"/>
      <c r="Q4" s="30" t="s">
        <v>238</v>
      </c>
      <c r="R4" s="31"/>
      <c r="S4" s="31"/>
      <c r="T4" s="31"/>
      <c r="U4" s="31"/>
      <c r="V4" s="31"/>
      <c r="W4" s="31"/>
      <c r="X4" s="31"/>
      <c r="Y4" s="32"/>
      <c r="Z4" s="33" t="s">
        <v>239</v>
      </c>
      <c r="AA4" s="34"/>
      <c r="AB4" s="34"/>
      <c r="AC4" s="34"/>
      <c r="AD4" s="34"/>
      <c r="AE4" s="35"/>
      <c r="AF4" s="35"/>
      <c r="AG4" s="35"/>
      <c r="AH4" s="36"/>
    </row>
    <row r="5" spans="1:34" s="51" customFormat="1" ht="36" customHeight="1" x14ac:dyDescent="0.25">
      <c r="A5" s="37" t="s">
        <v>0</v>
      </c>
      <c r="B5" s="38" t="s">
        <v>1</v>
      </c>
      <c r="C5" s="38" t="s">
        <v>2</v>
      </c>
      <c r="D5" s="39" t="s">
        <v>3</v>
      </c>
      <c r="E5" s="38" t="s">
        <v>4</v>
      </c>
      <c r="F5" s="38" t="s">
        <v>5</v>
      </c>
      <c r="G5" s="38" t="s">
        <v>6</v>
      </c>
      <c r="H5" s="38" t="s">
        <v>7</v>
      </c>
      <c r="I5" s="38" t="s">
        <v>8</v>
      </c>
      <c r="J5" s="38" t="s">
        <v>9</v>
      </c>
      <c r="K5" s="40" t="s">
        <v>10</v>
      </c>
      <c r="L5" s="40" t="s">
        <v>11</v>
      </c>
      <c r="M5" s="41" t="s">
        <v>12</v>
      </c>
      <c r="N5" s="42" t="s">
        <v>13</v>
      </c>
      <c r="O5" s="43" t="s">
        <v>14</v>
      </c>
      <c r="P5" s="44" t="s">
        <v>15</v>
      </c>
      <c r="Q5" s="45" t="s">
        <v>16</v>
      </c>
      <c r="R5" s="46" t="s">
        <v>17</v>
      </c>
      <c r="S5" s="46" t="s">
        <v>18</v>
      </c>
      <c r="T5" s="47" t="s">
        <v>19</v>
      </c>
      <c r="U5" s="47" t="s">
        <v>20</v>
      </c>
      <c r="V5" s="47" t="s">
        <v>21</v>
      </c>
      <c r="W5" s="47" t="s">
        <v>22</v>
      </c>
      <c r="X5" s="47" t="s">
        <v>23</v>
      </c>
      <c r="Y5" s="48" t="s">
        <v>24</v>
      </c>
      <c r="Z5" s="49" t="s">
        <v>18</v>
      </c>
      <c r="AA5" s="47" t="s">
        <v>19</v>
      </c>
      <c r="AB5" s="47" t="s">
        <v>20</v>
      </c>
      <c r="AC5" s="47" t="s">
        <v>21</v>
      </c>
      <c r="AD5" s="47" t="s">
        <v>22</v>
      </c>
      <c r="AE5" s="47" t="s">
        <v>23</v>
      </c>
      <c r="AF5" s="38" t="s">
        <v>31</v>
      </c>
      <c r="AG5" s="38" t="s">
        <v>32</v>
      </c>
      <c r="AH5" s="50" t="s">
        <v>33</v>
      </c>
    </row>
    <row r="6" spans="1:34" x14ac:dyDescent="0.25">
      <c r="A6" s="1" t="s">
        <v>0</v>
      </c>
      <c r="B6" s="1" t="s">
        <v>1</v>
      </c>
      <c r="C6" s="1" t="s">
        <v>2</v>
      </c>
      <c r="D6" s="1" t="s">
        <v>3</v>
      </c>
      <c r="E6" s="1" t="s">
        <v>4</v>
      </c>
      <c r="F6" s="1" t="s">
        <v>5</v>
      </c>
      <c r="G6" s="1" t="s">
        <v>6</v>
      </c>
      <c r="H6" s="1" t="s">
        <v>7</v>
      </c>
      <c r="I6" s="1" t="s">
        <v>8</v>
      </c>
      <c r="J6" s="1" t="s">
        <v>9</v>
      </c>
      <c r="K6" s="1" t="s">
        <v>10</v>
      </c>
      <c r="L6" s="1" t="s">
        <v>11</v>
      </c>
      <c r="M6" s="1" t="s">
        <v>12</v>
      </c>
      <c r="N6" s="1" t="s">
        <v>13</v>
      </c>
      <c r="O6" s="1" t="s">
        <v>14</v>
      </c>
      <c r="P6" s="1" t="s">
        <v>15</v>
      </c>
      <c r="Q6" s="1" t="s">
        <v>16</v>
      </c>
      <c r="R6" s="1" t="s">
        <v>17</v>
      </c>
      <c r="S6" s="1" t="s">
        <v>18</v>
      </c>
      <c r="T6" s="1" t="s">
        <v>19</v>
      </c>
      <c r="U6" s="1" t="s">
        <v>20</v>
      </c>
      <c r="V6" s="1" t="s">
        <v>21</v>
      </c>
      <c r="W6" s="1" t="s">
        <v>22</v>
      </c>
      <c r="X6" s="1" t="s">
        <v>23</v>
      </c>
      <c r="Y6" s="1" t="s">
        <v>24</v>
      </c>
      <c r="Z6" s="1" t="s">
        <v>25</v>
      </c>
      <c r="AA6" s="1" t="s">
        <v>26</v>
      </c>
      <c r="AB6" s="1" t="s">
        <v>27</v>
      </c>
      <c r="AC6" s="1" t="s">
        <v>28</v>
      </c>
      <c r="AD6" s="1" t="s">
        <v>29</v>
      </c>
      <c r="AE6" s="1" t="s">
        <v>30</v>
      </c>
      <c r="AF6" s="1" t="s">
        <v>31</v>
      </c>
      <c r="AG6" s="1" t="s">
        <v>32</v>
      </c>
      <c r="AH6" s="1" t="s">
        <v>33</v>
      </c>
    </row>
    <row r="7" spans="1:34" x14ac:dyDescent="0.25">
      <c r="A7" t="s">
        <v>34</v>
      </c>
      <c r="B7" t="s">
        <v>35</v>
      </c>
      <c r="D7" t="s">
        <v>36</v>
      </c>
      <c r="E7" t="s">
        <v>37</v>
      </c>
      <c r="F7" t="s">
        <v>38</v>
      </c>
      <c r="G7" t="s">
        <v>39</v>
      </c>
      <c r="H7" t="s">
        <v>40</v>
      </c>
      <c r="I7" t="s">
        <v>41</v>
      </c>
      <c r="K7">
        <v>1</v>
      </c>
      <c r="L7">
        <v>1</v>
      </c>
      <c r="M7" t="s">
        <v>42</v>
      </c>
      <c r="N7">
        <v>0.8</v>
      </c>
      <c r="O7">
        <v>0.8</v>
      </c>
      <c r="P7">
        <v>0.8</v>
      </c>
      <c r="Q7" t="s">
        <v>43</v>
      </c>
      <c r="R7">
        <v>1</v>
      </c>
      <c r="S7">
        <v>0</v>
      </c>
      <c r="X7">
        <v>0</v>
      </c>
      <c r="Z7">
        <v>0</v>
      </c>
      <c r="AE7">
        <v>0</v>
      </c>
    </row>
    <row r="8" spans="1:34" x14ac:dyDescent="0.25">
      <c r="A8" t="s">
        <v>44</v>
      </c>
      <c r="B8" t="s">
        <v>45</v>
      </c>
      <c r="D8" t="s">
        <v>36</v>
      </c>
      <c r="E8" t="s">
        <v>37</v>
      </c>
      <c r="F8" t="s">
        <v>38</v>
      </c>
      <c r="G8" t="s">
        <v>39</v>
      </c>
      <c r="H8" t="s">
        <v>40</v>
      </c>
      <c r="I8" t="s">
        <v>41</v>
      </c>
      <c r="K8">
        <v>1</v>
      </c>
      <c r="L8">
        <v>1</v>
      </c>
      <c r="M8" t="s">
        <v>42</v>
      </c>
      <c r="N8">
        <v>0.8</v>
      </c>
      <c r="O8">
        <v>0.8</v>
      </c>
      <c r="P8">
        <v>0.8</v>
      </c>
      <c r="Q8" t="s">
        <v>43</v>
      </c>
      <c r="R8">
        <v>1</v>
      </c>
      <c r="S8">
        <v>0</v>
      </c>
      <c r="X8">
        <v>0</v>
      </c>
      <c r="Z8">
        <v>0</v>
      </c>
      <c r="AE8">
        <v>0</v>
      </c>
    </row>
    <row r="9" spans="1:34" x14ac:dyDescent="0.25">
      <c r="A9" t="s">
        <v>46</v>
      </c>
      <c r="B9" t="s">
        <v>47</v>
      </c>
      <c r="D9" t="s">
        <v>36</v>
      </c>
      <c r="E9" t="s">
        <v>37</v>
      </c>
      <c r="F9" t="s">
        <v>38</v>
      </c>
      <c r="G9" t="s">
        <v>39</v>
      </c>
      <c r="H9" t="s">
        <v>40</v>
      </c>
      <c r="I9" t="s">
        <v>41</v>
      </c>
      <c r="K9">
        <v>1</v>
      </c>
      <c r="L9">
        <v>1</v>
      </c>
      <c r="M9" t="s">
        <v>42</v>
      </c>
      <c r="N9">
        <v>0.8</v>
      </c>
      <c r="O9">
        <v>0.8</v>
      </c>
      <c r="P9">
        <v>0.8</v>
      </c>
      <c r="Q9" t="s">
        <v>43</v>
      </c>
      <c r="R9">
        <v>1</v>
      </c>
      <c r="S9">
        <v>0</v>
      </c>
      <c r="X9">
        <v>0</v>
      </c>
      <c r="Z9">
        <v>0</v>
      </c>
      <c r="AE9">
        <v>0</v>
      </c>
    </row>
    <row r="10" spans="1:34" x14ac:dyDescent="0.25">
      <c r="A10" t="s">
        <v>48</v>
      </c>
      <c r="B10" t="s">
        <v>49</v>
      </c>
      <c r="D10" t="s">
        <v>36</v>
      </c>
      <c r="E10" t="s">
        <v>37</v>
      </c>
      <c r="F10" t="s">
        <v>38</v>
      </c>
      <c r="G10" t="s">
        <v>39</v>
      </c>
      <c r="H10" t="s">
        <v>40</v>
      </c>
      <c r="I10" t="s">
        <v>41</v>
      </c>
      <c r="K10">
        <v>1</v>
      </c>
      <c r="L10">
        <v>1</v>
      </c>
      <c r="M10" t="s">
        <v>42</v>
      </c>
      <c r="N10">
        <v>0.8</v>
      </c>
      <c r="O10">
        <v>0.8</v>
      </c>
      <c r="P10">
        <v>0.8</v>
      </c>
      <c r="Q10" t="s">
        <v>43</v>
      </c>
      <c r="R10">
        <v>1</v>
      </c>
      <c r="S10">
        <v>0</v>
      </c>
      <c r="X10">
        <v>0</v>
      </c>
      <c r="Z10">
        <v>0</v>
      </c>
      <c r="AE10">
        <v>0</v>
      </c>
    </row>
    <row r="11" spans="1:34" x14ac:dyDescent="0.25">
      <c r="A11" t="s">
        <v>50</v>
      </c>
      <c r="B11" t="s">
        <v>51</v>
      </c>
      <c r="D11" t="s">
        <v>36</v>
      </c>
      <c r="E11" t="s">
        <v>37</v>
      </c>
      <c r="F11" t="s">
        <v>38</v>
      </c>
      <c r="G11" t="s">
        <v>39</v>
      </c>
      <c r="H11" t="s">
        <v>40</v>
      </c>
      <c r="I11" t="s">
        <v>41</v>
      </c>
      <c r="K11">
        <v>1</v>
      </c>
      <c r="L11">
        <v>1</v>
      </c>
      <c r="M11" t="s">
        <v>42</v>
      </c>
      <c r="N11">
        <v>0.8</v>
      </c>
      <c r="O11">
        <v>0.8</v>
      </c>
      <c r="P11">
        <v>0.8</v>
      </c>
      <c r="Q11" t="s">
        <v>43</v>
      </c>
      <c r="R11">
        <v>1</v>
      </c>
      <c r="S11">
        <v>0</v>
      </c>
      <c r="X11">
        <v>0</v>
      </c>
      <c r="Z11">
        <v>0</v>
      </c>
      <c r="AE11">
        <v>0</v>
      </c>
    </row>
    <row r="12" spans="1:34" x14ac:dyDescent="0.25">
      <c r="A12" t="s">
        <v>52</v>
      </c>
      <c r="B12" t="s">
        <v>53</v>
      </c>
      <c r="D12" t="s">
        <v>36</v>
      </c>
      <c r="E12" t="s">
        <v>37</v>
      </c>
      <c r="F12" t="s">
        <v>38</v>
      </c>
      <c r="G12" t="s">
        <v>39</v>
      </c>
      <c r="H12" t="s">
        <v>40</v>
      </c>
      <c r="I12" t="s">
        <v>41</v>
      </c>
      <c r="K12">
        <v>1</v>
      </c>
      <c r="L12">
        <v>1</v>
      </c>
      <c r="M12" t="s">
        <v>42</v>
      </c>
      <c r="N12">
        <v>0.8</v>
      </c>
      <c r="O12">
        <v>0.8</v>
      </c>
      <c r="P12">
        <v>0.8</v>
      </c>
      <c r="Q12" t="s">
        <v>43</v>
      </c>
      <c r="R12">
        <v>1</v>
      </c>
      <c r="S12">
        <v>0</v>
      </c>
      <c r="X12">
        <v>0</v>
      </c>
      <c r="Z12">
        <v>0</v>
      </c>
      <c r="AE12">
        <v>0</v>
      </c>
    </row>
    <row r="13" spans="1:34" x14ac:dyDescent="0.25">
      <c r="A13" t="s">
        <v>54</v>
      </c>
      <c r="B13" t="s">
        <v>55</v>
      </c>
      <c r="D13" t="s">
        <v>36</v>
      </c>
      <c r="E13" t="s">
        <v>37</v>
      </c>
      <c r="F13" t="s">
        <v>38</v>
      </c>
      <c r="G13" t="s">
        <v>39</v>
      </c>
      <c r="H13" t="s">
        <v>40</v>
      </c>
      <c r="I13" t="s">
        <v>41</v>
      </c>
      <c r="K13">
        <v>1</v>
      </c>
      <c r="L13">
        <v>1</v>
      </c>
      <c r="M13" t="s">
        <v>42</v>
      </c>
      <c r="N13">
        <v>0.8</v>
      </c>
      <c r="O13">
        <v>0.8</v>
      </c>
      <c r="P13">
        <v>0.8</v>
      </c>
      <c r="Q13" t="s">
        <v>43</v>
      </c>
      <c r="R13">
        <v>1</v>
      </c>
      <c r="S13">
        <v>0</v>
      </c>
      <c r="X13">
        <v>0</v>
      </c>
      <c r="Z13">
        <v>0</v>
      </c>
      <c r="AE13">
        <v>0</v>
      </c>
    </row>
    <row r="14" spans="1:34" x14ac:dyDescent="0.25">
      <c r="A14" t="s">
        <v>34</v>
      </c>
      <c r="B14" t="s">
        <v>35</v>
      </c>
      <c r="D14" t="s">
        <v>36</v>
      </c>
      <c r="E14" t="s">
        <v>37</v>
      </c>
      <c r="F14" t="s">
        <v>56</v>
      </c>
      <c r="G14" t="s">
        <v>39</v>
      </c>
      <c r="H14" t="s">
        <v>40</v>
      </c>
      <c r="I14" t="s">
        <v>41</v>
      </c>
      <c r="K14">
        <v>1</v>
      </c>
      <c r="L14">
        <v>1</v>
      </c>
      <c r="M14" t="s">
        <v>57</v>
      </c>
      <c r="N14">
        <v>0.8</v>
      </c>
      <c r="O14">
        <v>0.8</v>
      </c>
      <c r="P14">
        <v>0.8</v>
      </c>
      <c r="Q14" t="s">
        <v>43</v>
      </c>
      <c r="R14">
        <v>1</v>
      </c>
      <c r="S14">
        <v>0</v>
      </c>
      <c r="X14">
        <v>0</v>
      </c>
      <c r="Z14">
        <v>0</v>
      </c>
      <c r="AE14">
        <v>0</v>
      </c>
    </row>
    <row r="15" spans="1:34" x14ac:dyDescent="0.25">
      <c r="A15" t="s">
        <v>44</v>
      </c>
      <c r="B15" t="s">
        <v>45</v>
      </c>
      <c r="D15" t="s">
        <v>36</v>
      </c>
      <c r="E15" t="s">
        <v>37</v>
      </c>
      <c r="F15" t="s">
        <v>56</v>
      </c>
      <c r="G15" t="s">
        <v>39</v>
      </c>
      <c r="H15" t="s">
        <v>40</v>
      </c>
      <c r="I15" t="s">
        <v>41</v>
      </c>
      <c r="K15">
        <v>1</v>
      </c>
      <c r="L15">
        <v>1</v>
      </c>
      <c r="M15" t="s">
        <v>57</v>
      </c>
      <c r="N15">
        <v>0.8</v>
      </c>
      <c r="O15">
        <v>0.8</v>
      </c>
      <c r="P15">
        <v>0.8</v>
      </c>
      <c r="Q15" t="s">
        <v>43</v>
      </c>
      <c r="R15">
        <v>1</v>
      </c>
      <c r="S15">
        <v>0</v>
      </c>
      <c r="X15">
        <v>0</v>
      </c>
      <c r="Z15">
        <v>0</v>
      </c>
      <c r="AE15">
        <v>0</v>
      </c>
    </row>
    <row r="16" spans="1:34" x14ac:dyDescent="0.25">
      <c r="A16" t="s">
        <v>46</v>
      </c>
      <c r="B16" t="s">
        <v>47</v>
      </c>
      <c r="D16" t="s">
        <v>36</v>
      </c>
      <c r="E16" t="s">
        <v>37</v>
      </c>
      <c r="F16" t="s">
        <v>56</v>
      </c>
      <c r="G16" t="s">
        <v>39</v>
      </c>
      <c r="H16" t="s">
        <v>40</v>
      </c>
      <c r="I16" t="s">
        <v>41</v>
      </c>
      <c r="K16">
        <v>1</v>
      </c>
      <c r="L16">
        <v>1</v>
      </c>
      <c r="M16" t="s">
        <v>57</v>
      </c>
      <c r="N16">
        <v>0.8</v>
      </c>
      <c r="O16">
        <v>0.8</v>
      </c>
      <c r="P16">
        <v>0.8</v>
      </c>
      <c r="Q16" t="s">
        <v>43</v>
      </c>
      <c r="R16">
        <v>1</v>
      </c>
      <c r="S16">
        <v>0</v>
      </c>
      <c r="X16">
        <v>0</v>
      </c>
      <c r="Z16">
        <v>0</v>
      </c>
      <c r="AE16">
        <v>0</v>
      </c>
    </row>
    <row r="17" spans="1:33" x14ac:dyDescent="0.25">
      <c r="A17" t="s">
        <v>48</v>
      </c>
      <c r="B17" t="s">
        <v>49</v>
      </c>
      <c r="D17" t="s">
        <v>36</v>
      </c>
      <c r="E17" t="s">
        <v>37</v>
      </c>
      <c r="F17" t="s">
        <v>56</v>
      </c>
      <c r="G17" t="s">
        <v>39</v>
      </c>
      <c r="H17" t="s">
        <v>40</v>
      </c>
      <c r="I17" t="s">
        <v>41</v>
      </c>
      <c r="K17">
        <v>1</v>
      </c>
      <c r="L17">
        <v>1</v>
      </c>
      <c r="M17" t="s">
        <v>57</v>
      </c>
      <c r="N17">
        <v>0.8</v>
      </c>
      <c r="O17">
        <v>0.8</v>
      </c>
      <c r="P17">
        <v>0.8</v>
      </c>
      <c r="Q17" t="s">
        <v>43</v>
      </c>
      <c r="R17">
        <v>1</v>
      </c>
      <c r="S17">
        <v>0</v>
      </c>
      <c r="X17">
        <v>0</v>
      </c>
      <c r="Z17">
        <v>0</v>
      </c>
      <c r="AE17">
        <v>0</v>
      </c>
    </row>
    <row r="18" spans="1:33" x14ac:dyDescent="0.25">
      <c r="A18" t="s">
        <v>50</v>
      </c>
      <c r="B18" t="s">
        <v>51</v>
      </c>
      <c r="D18" t="s">
        <v>36</v>
      </c>
      <c r="E18" t="s">
        <v>37</v>
      </c>
      <c r="F18" t="s">
        <v>56</v>
      </c>
      <c r="G18" t="s">
        <v>39</v>
      </c>
      <c r="H18" t="s">
        <v>40</v>
      </c>
      <c r="I18" t="s">
        <v>41</v>
      </c>
      <c r="K18">
        <v>1</v>
      </c>
      <c r="L18">
        <v>1</v>
      </c>
      <c r="M18" t="s">
        <v>57</v>
      </c>
      <c r="N18">
        <v>0.8</v>
      </c>
      <c r="O18">
        <v>0.8</v>
      </c>
      <c r="P18">
        <v>0.8</v>
      </c>
      <c r="Q18" t="s">
        <v>43</v>
      </c>
      <c r="R18">
        <v>1</v>
      </c>
      <c r="S18">
        <v>0</v>
      </c>
      <c r="X18">
        <v>0</v>
      </c>
      <c r="Z18">
        <v>0</v>
      </c>
      <c r="AE18">
        <v>0</v>
      </c>
    </row>
    <row r="19" spans="1:33" x14ac:dyDescent="0.25">
      <c r="A19" t="s">
        <v>52</v>
      </c>
      <c r="B19" t="s">
        <v>53</v>
      </c>
      <c r="D19" t="s">
        <v>36</v>
      </c>
      <c r="E19" t="s">
        <v>37</v>
      </c>
      <c r="F19" t="s">
        <v>56</v>
      </c>
      <c r="G19" t="s">
        <v>39</v>
      </c>
      <c r="H19" t="s">
        <v>40</v>
      </c>
      <c r="I19" t="s">
        <v>41</v>
      </c>
      <c r="K19">
        <v>1</v>
      </c>
      <c r="L19">
        <v>1</v>
      </c>
      <c r="M19" t="s">
        <v>57</v>
      </c>
      <c r="N19">
        <v>0.8</v>
      </c>
      <c r="O19">
        <v>0.8</v>
      </c>
      <c r="P19">
        <v>0.8</v>
      </c>
      <c r="Q19" t="s">
        <v>43</v>
      </c>
      <c r="R19">
        <v>1</v>
      </c>
      <c r="S19">
        <v>0</v>
      </c>
      <c r="X19">
        <v>0</v>
      </c>
      <c r="Z19">
        <v>0</v>
      </c>
      <c r="AE19">
        <v>0</v>
      </c>
    </row>
    <row r="20" spans="1:33" x14ac:dyDescent="0.25">
      <c r="A20" t="s">
        <v>54</v>
      </c>
      <c r="B20" t="s">
        <v>55</v>
      </c>
      <c r="D20" t="s">
        <v>36</v>
      </c>
      <c r="E20" t="s">
        <v>37</v>
      </c>
      <c r="F20" t="s">
        <v>56</v>
      </c>
      <c r="G20" t="s">
        <v>39</v>
      </c>
      <c r="H20" t="s">
        <v>40</v>
      </c>
      <c r="I20" t="s">
        <v>41</v>
      </c>
      <c r="K20">
        <v>1</v>
      </c>
      <c r="L20">
        <v>1</v>
      </c>
      <c r="M20" t="s">
        <v>57</v>
      </c>
      <c r="N20">
        <v>0.8</v>
      </c>
      <c r="O20">
        <v>0.8</v>
      </c>
      <c r="P20">
        <v>0.8</v>
      </c>
      <c r="Q20" t="s">
        <v>43</v>
      </c>
      <c r="R20">
        <v>1</v>
      </c>
      <c r="S20">
        <v>0</v>
      </c>
      <c r="X20">
        <v>0</v>
      </c>
      <c r="Z20">
        <v>0</v>
      </c>
      <c r="AE20">
        <v>0</v>
      </c>
    </row>
    <row r="21" spans="1:33" x14ac:dyDescent="0.25">
      <c r="A21" t="s">
        <v>58</v>
      </c>
      <c r="B21" t="s">
        <v>59</v>
      </c>
      <c r="D21" t="s">
        <v>36</v>
      </c>
      <c r="E21" t="s">
        <v>37</v>
      </c>
      <c r="F21" t="s">
        <v>56</v>
      </c>
      <c r="G21" t="s">
        <v>39</v>
      </c>
      <c r="H21" t="s">
        <v>40</v>
      </c>
      <c r="I21" t="s">
        <v>41</v>
      </c>
      <c r="K21">
        <v>1</v>
      </c>
      <c r="L21">
        <v>1</v>
      </c>
      <c r="M21" t="s">
        <v>57</v>
      </c>
      <c r="N21">
        <v>0.8</v>
      </c>
      <c r="O21">
        <v>0.8</v>
      </c>
      <c r="P21">
        <v>0.8</v>
      </c>
      <c r="Q21" t="s">
        <v>43</v>
      </c>
      <c r="R21">
        <v>1</v>
      </c>
      <c r="S21">
        <v>0</v>
      </c>
      <c r="X21">
        <v>0</v>
      </c>
      <c r="Z21">
        <v>0</v>
      </c>
      <c r="AE21">
        <v>0</v>
      </c>
    </row>
    <row r="22" spans="1:33" x14ac:dyDescent="0.25">
      <c r="A22" t="s">
        <v>60</v>
      </c>
      <c r="B22" t="s">
        <v>61</v>
      </c>
      <c r="D22" t="s">
        <v>36</v>
      </c>
      <c r="E22" t="s">
        <v>62</v>
      </c>
      <c r="F22" t="s">
        <v>63</v>
      </c>
      <c r="G22" t="s">
        <v>39</v>
      </c>
      <c r="H22" t="s">
        <v>40</v>
      </c>
      <c r="I22" t="s">
        <v>41</v>
      </c>
      <c r="K22">
        <v>1</v>
      </c>
      <c r="L22">
        <v>1</v>
      </c>
      <c r="M22" t="s">
        <v>64</v>
      </c>
      <c r="N22">
        <v>0.8</v>
      </c>
      <c r="O22">
        <v>0.3</v>
      </c>
      <c r="P22">
        <v>0.3</v>
      </c>
      <c r="Q22" t="s">
        <v>43</v>
      </c>
      <c r="R22">
        <v>1</v>
      </c>
      <c r="S22">
        <v>0</v>
      </c>
      <c r="X22">
        <v>0</v>
      </c>
      <c r="Z22">
        <v>0</v>
      </c>
      <c r="AE22">
        <v>0</v>
      </c>
    </row>
    <row r="23" spans="1:33" x14ac:dyDescent="0.25">
      <c r="A23" t="s">
        <v>65</v>
      </c>
      <c r="B23" t="s">
        <v>66</v>
      </c>
      <c r="D23" t="s">
        <v>36</v>
      </c>
      <c r="E23" t="s">
        <v>62</v>
      </c>
      <c r="F23" t="s">
        <v>63</v>
      </c>
      <c r="G23" t="s">
        <v>39</v>
      </c>
      <c r="H23" t="s">
        <v>40</v>
      </c>
      <c r="I23" t="s">
        <v>41</v>
      </c>
      <c r="K23">
        <v>1</v>
      </c>
      <c r="L23">
        <v>1</v>
      </c>
      <c r="M23" t="s">
        <v>64</v>
      </c>
      <c r="N23">
        <v>0.8</v>
      </c>
      <c r="O23">
        <v>0.3</v>
      </c>
      <c r="P23">
        <v>0.3</v>
      </c>
      <c r="Q23" t="s">
        <v>43</v>
      </c>
      <c r="R23">
        <v>1</v>
      </c>
      <c r="S23">
        <v>0</v>
      </c>
      <c r="X23">
        <v>0</v>
      </c>
      <c r="Z23">
        <v>0</v>
      </c>
      <c r="AE23">
        <v>0</v>
      </c>
    </row>
    <row r="24" spans="1:33" x14ac:dyDescent="0.25">
      <c r="A24" t="s">
        <v>67</v>
      </c>
      <c r="B24" t="s">
        <v>68</v>
      </c>
      <c r="D24" t="s">
        <v>36</v>
      </c>
      <c r="E24" t="s">
        <v>62</v>
      </c>
      <c r="F24" t="s">
        <v>63</v>
      </c>
      <c r="G24" t="s">
        <v>39</v>
      </c>
      <c r="H24" t="s">
        <v>40</v>
      </c>
      <c r="I24" t="s">
        <v>41</v>
      </c>
      <c r="K24">
        <v>1</v>
      </c>
      <c r="L24">
        <v>1</v>
      </c>
      <c r="M24" t="s">
        <v>64</v>
      </c>
      <c r="N24">
        <v>0.8</v>
      </c>
      <c r="O24">
        <v>0.3</v>
      </c>
      <c r="P24">
        <v>0.3</v>
      </c>
      <c r="Q24" t="s">
        <v>43</v>
      </c>
      <c r="R24">
        <v>1</v>
      </c>
      <c r="S24">
        <v>0</v>
      </c>
      <c r="X24">
        <v>0</v>
      </c>
      <c r="Z24">
        <v>0</v>
      </c>
      <c r="AE24">
        <v>0</v>
      </c>
    </row>
    <row r="25" spans="1:33" x14ac:dyDescent="0.25">
      <c r="A25" t="s">
        <v>69</v>
      </c>
      <c r="B25" t="s">
        <v>70</v>
      </c>
      <c r="D25" t="s">
        <v>36</v>
      </c>
      <c r="E25" t="s">
        <v>62</v>
      </c>
      <c r="F25" t="s">
        <v>63</v>
      </c>
      <c r="G25" t="s">
        <v>39</v>
      </c>
      <c r="H25" t="s">
        <v>40</v>
      </c>
      <c r="I25" t="s">
        <v>41</v>
      </c>
      <c r="K25">
        <v>1</v>
      </c>
      <c r="L25">
        <v>1</v>
      </c>
      <c r="M25" t="s">
        <v>64</v>
      </c>
      <c r="N25">
        <v>0.8</v>
      </c>
      <c r="O25">
        <v>0.3</v>
      </c>
      <c r="P25">
        <v>0.3</v>
      </c>
      <c r="Q25" t="s">
        <v>43</v>
      </c>
      <c r="R25">
        <v>1</v>
      </c>
      <c r="S25">
        <v>0</v>
      </c>
      <c r="X25">
        <v>0</v>
      </c>
      <c r="Z25">
        <v>0</v>
      </c>
      <c r="AE25">
        <v>0</v>
      </c>
    </row>
    <row r="26" spans="1:33" x14ac:dyDescent="0.25">
      <c r="A26" t="s">
        <v>71</v>
      </c>
      <c r="B26" t="s">
        <v>72</v>
      </c>
      <c r="D26" t="s">
        <v>36</v>
      </c>
      <c r="E26" t="s">
        <v>73</v>
      </c>
      <c r="F26" t="s">
        <v>74</v>
      </c>
      <c r="G26" t="s">
        <v>39</v>
      </c>
      <c r="H26" t="s">
        <v>40</v>
      </c>
      <c r="I26" t="s">
        <v>75</v>
      </c>
      <c r="J26" t="s">
        <v>76</v>
      </c>
      <c r="K26">
        <v>1</v>
      </c>
      <c r="L26">
        <v>1</v>
      </c>
      <c r="M26" t="s">
        <v>64</v>
      </c>
      <c r="N26">
        <v>0.8</v>
      </c>
      <c r="O26">
        <v>0.3</v>
      </c>
      <c r="P26">
        <v>0.3</v>
      </c>
      <c r="Q26" t="s">
        <v>43</v>
      </c>
      <c r="R26">
        <v>1</v>
      </c>
      <c r="S26">
        <v>0</v>
      </c>
      <c r="X26">
        <v>0</v>
      </c>
      <c r="Z26">
        <v>0</v>
      </c>
      <c r="AE26">
        <v>0</v>
      </c>
    </row>
    <row r="27" spans="1:33" x14ac:dyDescent="0.25">
      <c r="A27" t="s">
        <v>77</v>
      </c>
      <c r="B27" t="s">
        <v>78</v>
      </c>
      <c r="D27" t="s">
        <v>36</v>
      </c>
      <c r="E27" t="s">
        <v>73</v>
      </c>
      <c r="F27" t="s">
        <v>74</v>
      </c>
      <c r="G27" t="s">
        <v>39</v>
      </c>
      <c r="H27" t="s">
        <v>40</v>
      </c>
      <c r="I27" t="s">
        <v>75</v>
      </c>
      <c r="J27" t="s">
        <v>76</v>
      </c>
      <c r="K27">
        <v>1</v>
      </c>
      <c r="L27">
        <v>1</v>
      </c>
      <c r="M27" t="s">
        <v>64</v>
      </c>
      <c r="N27">
        <v>0.8</v>
      </c>
      <c r="O27">
        <v>0.3</v>
      </c>
      <c r="P27">
        <v>0.3</v>
      </c>
      <c r="Q27" t="s">
        <v>43</v>
      </c>
      <c r="R27">
        <v>1</v>
      </c>
      <c r="S27">
        <v>0</v>
      </c>
      <c r="X27">
        <v>0</v>
      </c>
      <c r="Z27">
        <v>0</v>
      </c>
      <c r="AE27">
        <v>0</v>
      </c>
    </row>
    <row r="28" spans="1:33" x14ac:dyDescent="0.25">
      <c r="A28" t="s">
        <v>79</v>
      </c>
      <c r="B28" t="s">
        <v>80</v>
      </c>
      <c r="D28" t="s">
        <v>36</v>
      </c>
      <c r="E28" t="s">
        <v>81</v>
      </c>
      <c r="F28" t="s">
        <v>82</v>
      </c>
      <c r="G28" t="s">
        <v>83</v>
      </c>
      <c r="H28" t="s">
        <v>84</v>
      </c>
      <c r="I28" t="s">
        <v>75</v>
      </c>
      <c r="K28">
        <v>1</v>
      </c>
      <c r="L28">
        <v>1</v>
      </c>
      <c r="M28" t="s">
        <v>64</v>
      </c>
      <c r="N28">
        <v>0.8</v>
      </c>
      <c r="O28">
        <v>0.3</v>
      </c>
      <c r="P28">
        <v>0.3</v>
      </c>
      <c r="Q28" t="s">
        <v>43</v>
      </c>
      <c r="R28">
        <v>1</v>
      </c>
      <c r="X28">
        <v>0</v>
      </c>
      <c r="Z28">
        <v>0</v>
      </c>
      <c r="AE28">
        <v>0</v>
      </c>
      <c r="AG28">
        <v>0</v>
      </c>
    </row>
    <row r="29" spans="1:33" x14ac:dyDescent="0.25">
      <c r="A29" t="s">
        <v>85</v>
      </c>
      <c r="B29" t="s">
        <v>86</v>
      </c>
      <c r="D29" t="s">
        <v>36</v>
      </c>
      <c r="E29" t="s">
        <v>62</v>
      </c>
      <c r="F29" t="s">
        <v>87</v>
      </c>
      <c r="G29" t="s">
        <v>39</v>
      </c>
      <c r="H29" t="s">
        <v>40</v>
      </c>
      <c r="I29" t="s">
        <v>41</v>
      </c>
      <c r="K29">
        <v>1</v>
      </c>
      <c r="L29">
        <v>1</v>
      </c>
      <c r="M29" t="s">
        <v>57</v>
      </c>
      <c r="N29">
        <v>0.8</v>
      </c>
      <c r="O29">
        <v>0.8</v>
      </c>
      <c r="P29">
        <v>0.8</v>
      </c>
      <c r="Q29" t="s">
        <v>43</v>
      </c>
      <c r="R29">
        <v>1</v>
      </c>
      <c r="S29">
        <v>0</v>
      </c>
      <c r="X29">
        <v>0</v>
      </c>
      <c r="Z29">
        <v>0</v>
      </c>
      <c r="AE29">
        <v>0</v>
      </c>
    </row>
    <row r="30" spans="1:33" x14ac:dyDescent="0.25">
      <c r="A30" t="s">
        <v>88</v>
      </c>
      <c r="B30" t="s">
        <v>89</v>
      </c>
      <c r="D30" t="s">
        <v>36</v>
      </c>
      <c r="E30" t="s">
        <v>62</v>
      </c>
      <c r="F30" t="s">
        <v>87</v>
      </c>
      <c r="G30" t="s">
        <v>39</v>
      </c>
      <c r="H30" t="s">
        <v>40</v>
      </c>
      <c r="I30" t="s">
        <v>41</v>
      </c>
      <c r="K30">
        <v>1</v>
      </c>
      <c r="L30">
        <v>1</v>
      </c>
      <c r="M30" t="s">
        <v>57</v>
      </c>
      <c r="N30">
        <v>0.8</v>
      </c>
      <c r="O30">
        <v>0.8</v>
      </c>
      <c r="P30">
        <v>0.8</v>
      </c>
      <c r="Q30" t="s">
        <v>43</v>
      </c>
      <c r="R30">
        <v>1</v>
      </c>
      <c r="S30">
        <v>0</v>
      </c>
      <c r="X30">
        <v>0</v>
      </c>
      <c r="Z30">
        <v>0</v>
      </c>
      <c r="AE30">
        <v>0</v>
      </c>
    </row>
    <row r="31" spans="1:33" x14ac:dyDescent="0.25">
      <c r="A31" t="s">
        <v>90</v>
      </c>
      <c r="B31" t="s">
        <v>91</v>
      </c>
      <c r="D31" t="s">
        <v>36</v>
      </c>
      <c r="E31" t="s">
        <v>62</v>
      </c>
      <c r="F31" t="s">
        <v>87</v>
      </c>
      <c r="G31" t="s">
        <v>39</v>
      </c>
      <c r="H31" t="s">
        <v>40</v>
      </c>
      <c r="I31" t="s">
        <v>41</v>
      </c>
      <c r="K31">
        <v>1</v>
      </c>
      <c r="L31">
        <v>1</v>
      </c>
      <c r="M31" t="s">
        <v>57</v>
      </c>
      <c r="N31">
        <v>0.8</v>
      </c>
      <c r="O31">
        <v>0.8</v>
      </c>
      <c r="P31">
        <v>0.8</v>
      </c>
      <c r="Q31" t="s">
        <v>43</v>
      </c>
      <c r="R31">
        <v>1</v>
      </c>
      <c r="S31">
        <v>0</v>
      </c>
      <c r="X31">
        <v>0</v>
      </c>
      <c r="Z31">
        <v>0</v>
      </c>
      <c r="AE31">
        <v>0</v>
      </c>
    </row>
    <row r="32" spans="1:33" x14ac:dyDescent="0.25">
      <c r="A32" t="s">
        <v>69</v>
      </c>
      <c r="B32" t="s">
        <v>70</v>
      </c>
      <c r="D32" t="s">
        <v>36</v>
      </c>
      <c r="E32" t="s">
        <v>62</v>
      </c>
      <c r="F32" t="s">
        <v>87</v>
      </c>
      <c r="G32" t="s">
        <v>39</v>
      </c>
      <c r="H32" t="s">
        <v>40</v>
      </c>
      <c r="I32" t="s">
        <v>41</v>
      </c>
      <c r="K32">
        <v>1</v>
      </c>
      <c r="L32">
        <v>1</v>
      </c>
      <c r="M32" t="s">
        <v>57</v>
      </c>
      <c r="N32">
        <v>0.8</v>
      </c>
      <c r="O32">
        <v>0.8</v>
      </c>
      <c r="P32">
        <v>0.8</v>
      </c>
      <c r="Q32" t="s">
        <v>43</v>
      </c>
      <c r="R32">
        <v>1</v>
      </c>
      <c r="S32">
        <v>0</v>
      </c>
      <c r="X32">
        <v>0</v>
      </c>
      <c r="Z32">
        <v>0</v>
      </c>
      <c r="AE32">
        <v>0</v>
      </c>
    </row>
    <row r="33" spans="1:31" x14ac:dyDescent="0.25">
      <c r="A33" t="s">
        <v>92</v>
      </c>
      <c r="B33" t="s">
        <v>93</v>
      </c>
      <c r="D33" t="s">
        <v>36</v>
      </c>
      <c r="E33" t="s">
        <v>37</v>
      </c>
      <c r="F33" t="s">
        <v>56</v>
      </c>
      <c r="G33" t="s">
        <v>39</v>
      </c>
      <c r="H33" t="s">
        <v>40</v>
      </c>
      <c r="I33" t="s">
        <v>41</v>
      </c>
      <c r="K33">
        <v>1</v>
      </c>
      <c r="L33">
        <v>1</v>
      </c>
      <c r="M33" t="s">
        <v>57</v>
      </c>
      <c r="N33">
        <v>0.8</v>
      </c>
      <c r="O33">
        <v>0.8</v>
      </c>
      <c r="P33">
        <v>0.8</v>
      </c>
      <c r="Q33" t="s">
        <v>43</v>
      </c>
      <c r="R33">
        <v>1</v>
      </c>
      <c r="S33">
        <v>0</v>
      </c>
      <c r="X33">
        <v>0</v>
      </c>
      <c r="Z33">
        <v>0</v>
      </c>
      <c r="AE33">
        <v>0</v>
      </c>
    </row>
    <row r="34" spans="1:31" x14ac:dyDescent="0.25">
      <c r="A34" t="s">
        <v>44</v>
      </c>
      <c r="B34" t="s">
        <v>45</v>
      </c>
      <c r="D34" t="s">
        <v>36</v>
      </c>
      <c r="E34" t="s">
        <v>37</v>
      </c>
      <c r="F34" t="s">
        <v>56</v>
      </c>
      <c r="G34" t="s">
        <v>39</v>
      </c>
      <c r="H34" t="s">
        <v>40</v>
      </c>
      <c r="I34" t="s">
        <v>41</v>
      </c>
      <c r="K34">
        <v>1</v>
      </c>
      <c r="L34">
        <v>1</v>
      </c>
      <c r="M34" t="s">
        <v>57</v>
      </c>
      <c r="N34">
        <v>0.8</v>
      </c>
      <c r="O34">
        <v>0.8</v>
      </c>
      <c r="P34">
        <v>0.8</v>
      </c>
      <c r="Q34" t="s">
        <v>43</v>
      </c>
      <c r="R34">
        <v>1</v>
      </c>
      <c r="S34">
        <v>0</v>
      </c>
      <c r="X34">
        <v>0</v>
      </c>
      <c r="Z34">
        <v>0</v>
      </c>
      <c r="AE34">
        <v>0</v>
      </c>
    </row>
    <row r="35" spans="1:31" x14ac:dyDescent="0.25">
      <c r="A35" t="s">
        <v>92</v>
      </c>
      <c r="B35" t="s">
        <v>93</v>
      </c>
      <c r="D35" t="s">
        <v>36</v>
      </c>
      <c r="E35" t="s">
        <v>37</v>
      </c>
      <c r="F35" t="s">
        <v>56</v>
      </c>
      <c r="G35" t="s">
        <v>39</v>
      </c>
      <c r="H35" t="s">
        <v>40</v>
      </c>
      <c r="I35" t="s">
        <v>75</v>
      </c>
      <c r="K35">
        <v>1</v>
      </c>
      <c r="L35">
        <v>1</v>
      </c>
      <c r="M35" t="s">
        <v>57</v>
      </c>
      <c r="N35">
        <v>0.8</v>
      </c>
      <c r="O35">
        <v>0.3</v>
      </c>
      <c r="P35">
        <v>0.3</v>
      </c>
      <c r="Q35" t="s">
        <v>43</v>
      </c>
      <c r="R35">
        <v>1</v>
      </c>
      <c r="S35">
        <v>0</v>
      </c>
      <c r="X35">
        <v>0</v>
      </c>
      <c r="Z35">
        <v>0</v>
      </c>
      <c r="AE35">
        <v>0</v>
      </c>
    </row>
    <row r="36" spans="1:31" x14ac:dyDescent="0.25">
      <c r="A36" t="s">
        <v>44</v>
      </c>
      <c r="B36" t="s">
        <v>45</v>
      </c>
      <c r="D36" t="s">
        <v>36</v>
      </c>
      <c r="E36" t="s">
        <v>37</v>
      </c>
      <c r="F36" t="s">
        <v>56</v>
      </c>
      <c r="G36" t="s">
        <v>39</v>
      </c>
      <c r="H36" t="s">
        <v>40</v>
      </c>
      <c r="I36" t="s">
        <v>75</v>
      </c>
      <c r="K36">
        <v>1</v>
      </c>
      <c r="L36">
        <v>1</v>
      </c>
      <c r="M36" t="s">
        <v>57</v>
      </c>
      <c r="N36">
        <v>0.8</v>
      </c>
      <c r="O36">
        <v>0.3</v>
      </c>
      <c r="P36">
        <v>0.3</v>
      </c>
      <c r="Q36" t="s">
        <v>43</v>
      </c>
      <c r="R36">
        <v>1</v>
      </c>
      <c r="S36">
        <v>0</v>
      </c>
      <c r="X36">
        <v>0</v>
      </c>
      <c r="Z36">
        <v>0</v>
      </c>
      <c r="AE36">
        <v>0</v>
      </c>
    </row>
    <row r="37" spans="1:31" x14ac:dyDescent="0.25">
      <c r="A37" t="s">
        <v>46</v>
      </c>
      <c r="B37" t="s">
        <v>47</v>
      </c>
      <c r="D37" t="s">
        <v>36</v>
      </c>
      <c r="E37" t="s">
        <v>37</v>
      </c>
      <c r="F37" t="s">
        <v>56</v>
      </c>
      <c r="G37" t="s">
        <v>39</v>
      </c>
      <c r="H37" t="s">
        <v>40</v>
      </c>
      <c r="I37" t="s">
        <v>75</v>
      </c>
      <c r="K37">
        <v>1</v>
      </c>
      <c r="L37">
        <v>1</v>
      </c>
      <c r="M37" t="s">
        <v>57</v>
      </c>
      <c r="N37">
        <v>0.8</v>
      </c>
      <c r="O37">
        <v>0.3</v>
      </c>
      <c r="P37">
        <v>0.3</v>
      </c>
      <c r="Q37" t="s">
        <v>43</v>
      </c>
      <c r="R37">
        <v>1</v>
      </c>
      <c r="S37">
        <v>0</v>
      </c>
      <c r="X37">
        <v>0</v>
      </c>
      <c r="Z37">
        <v>0</v>
      </c>
      <c r="AE37">
        <v>0</v>
      </c>
    </row>
    <row r="38" spans="1:31" x14ac:dyDescent="0.25">
      <c r="A38" t="s">
        <v>44</v>
      </c>
      <c r="B38" t="s">
        <v>45</v>
      </c>
      <c r="D38" t="s">
        <v>36</v>
      </c>
      <c r="E38" t="s">
        <v>94</v>
      </c>
      <c r="F38" t="s">
        <v>95</v>
      </c>
      <c r="G38" t="s">
        <v>39</v>
      </c>
      <c r="H38" t="s">
        <v>96</v>
      </c>
      <c r="I38" t="s">
        <v>75</v>
      </c>
      <c r="K38">
        <v>1</v>
      </c>
      <c r="L38">
        <v>1</v>
      </c>
      <c r="M38" t="s">
        <v>42</v>
      </c>
      <c r="N38">
        <v>0.8</v>
      </c>
      <c r="O38">
        <v>0.3</v>
      </c>
      <c r="P38">
        <v>0.3</v>
      </c>
      <c r="Q38" t="s">
        <v>43</v>
      </c>
      <c r="R38">
        <v>1</v>
      </c>
      <c r="S38">
        <v>0</v>
      </c>
      <c r="X38">
        <v>0</v>
      </c>
      <c r="Z38">
        <v>0</v>
      </c>
      <c r="AE38">
        <v>0</v>
      </c>
    </row>
    <row r="39" spans="1:31" x14ac:dyDescent="0.25">
      <c r="A39" t="s">
        <v>48</v>
      </c>
      <c r="B39" t="s">
        <v>49</v>
      </c>
      <c r="D39" t="s">
        <v>36</v>
      </c>
      <c r="E39" t="s">
        <v>94</v>
      </c>
      <c r="F39" t="s">
        <v>95</v>
      </c>
      <c r="G39" t="s">
        <v>39</v>
      </c>
      <c r="H39" t="s">
        <v>96</v>
      </c>
      <c r="I39" t="s">
        <v>75</v>
      </c>
      <c r="K39">
        <v>1</v>
      </c>
      <c r="L39">
        <v>1</v>
      </c>
      <c r="M39" t="s">
        <v>42</v>
      </c>
      <c r="N39">
        <v>0.8</v>
      </c>
      <c r="O39">
        <v>0.3</v>
      </c>
      <c r="P39">
        <v>0.3</v>
      </c>
      <c r="Q39" t="s">
        <v>43</v>
      </c>
      <c r="R39">
        <v>1</v>
      </c>
      <c r="S39">
        <v>0</v>
      </c>
      <c r="X39">
        <v>0</v>
      </c>
      <c r="Z39">
        <v>0</v>
      </c>
      <c r="AE39">
        <v>0</v>
      </c>
    </row>
    <row r="40" spans="1:31" x14ac:dyDescent="0.25">
      <c r="A40" t="s">
        <v>97</v>
      </c>
      <c r="B40" t="s">
        <v>98</v>
      </c>
      <c r="D40" t="s">
        <v>36</v>
      </c>
      <c r="E40" t="s">
        <v>94</v>
      </c>
      <c r="F40" t="s">
        <v>99</v>
      </c>
      <c r="G40" t="s">
        <v>39</v>
      </c>
      <c r="H40" t="s">
        <v>40</v>
      </c>
      <c r="I40" t="s">
        <v>41</v>
      </c>
      <c r="J40" t="s">
        <v>100</v>
      </c>
      <c r="K40">
        <v>1</v>
      </c>
      <c r="L40">
        <v>1</v>
      </c>
      <c r="M40" t="s">
        <v>42</v>
      </c>
      <c r="N40">
        <v>0.8</v>
      </c>
      <c r="O40">
        <v>0.8</v>
      </c>
      <c r="P40">
        <v>0.8</v>
      </c>
      <c r="Q40" t="s">
        <v>43</v>
      </c>
      <c r="R40">
        <v>1</v>
      </c>
      <c r="S40">
        <v>0</v>
      </c>
      <c r="X40">
        <v>0</v>
      </c>
      <c r="Z40">
        <v>0</v>
      </c>
      <c r="AE40">
        <v>0</v>
      </c>
    </row>
    <row r="41" spans="1:31" x14ac:dyDescent="0.25">
      <c r="A41" t="s">
        <v>44</v>
      </c>
      <c r="B41" t="s">
        <v>45</v>
      </c>
      <c r="D41" t="s">
        <v>36</v>
      </c>
      <c r="E41" t="s">
        <v>94</v>
      </c>
      <c r="F41" t="s">
        <v>99</v>
      </c>
      <c r="G41" t="s">
        <v>39</v>
      </c>
      <c r="H41" t="s">
        <v>40</v>
      </c>
      <c r="I41" t="s">
        <v>41</v>
      </c>
      <c r="J41" t="s">
        <v>100</v>
      </c>
      <c r="K41">
        <v>1</v>
      </c>
      <c r="L41">
        <v>1</v>
      </c>
      <c r="M41" t="s">
        <v>42</v>
      </c>
      <c r="N41">
        <v>0.8</v>
      </c>
      <c r="O41">
        <v>0.8</v>
      </c>
      <c r="P41">
        <v>0.8</v>
      </c>
      <c r="Q41" t="s">
        <v>43</v>
      </c>
      <c r="R41">
        <v>1</v>
      </c>
      <c r="S41">
        <v>0</v>
      </c>
      <c r="X41">
        <v>0</v>
      </c>
      <c r="Z41">
        <v>0</v>
      </c>
      <c r="AE41">
        <v>0</v>
      </c>
    </row>
    <row r="42" spans="1:31" x14ac:dyDescent="0.25">
      <c r="A42" t="s">
        <v>48</v>
      </c>
      <c r="B42" t="s">
        <v>49</v>
      </c>
      <c r="D42" t="s">
        <v>36</v>
      </c>
      <c r="E42" t="s">
        <v>94</v>
      </c>
      <c r="F42" t="s">
        <v>99</v>
      </c>
      <c r="G42" t="s">
        <v>39</v>
      </c>
      <c r="H42" t="s">
        <v>40</v>
      </c>
      <c r="I42" t="s">
        <v>41</v>
      </c>
      <c r="J42" t="s">
        <v>100</v>
      </c>
      <c r="K42">
        <v>1</v>
      </c>
      <c r="L42">
        <v>1</v>
      </c>
      <c r="M42" t="s">
        <v>42</v>
      </c>
      <c r="N42">
        <v>0.8</v>
      </c>
      <c r="O42">
        <v>0.8</v>
      </c>
      <c r="P42">
        <v>0.8</v>
      </c>
      <c r="Q42" t="s">
        <v>43</v>
      </c>
      <c r="R42">
        <v>1</v>
      </c>
      <c r="S42">
        <v>0</v>
      </c>
      <c r="X42">
        <v>0</v>
      </c>
      <c r="Z42">
        <v>0</v>
      </c>
      <c r="AE42">
        <v>0</v>
      </c>
    </row>
    <row r="43" spans="1:31" x14ac:dyDescent="0.25">
      <c r="A43" t="s">
        <v>97</v>
      </c>
      <c r="B43" t="s">
        <v>98</v>
      </c>
      <c r="D43" t="s">
        <v>36</v>
      </c>
      <c r="E43" t="s">
        <v>37</v>
      </c>
      <c r="F43" t="s">
        <v>56</v>
      </c>
      <c r="G43" t="s">
        <v>39</v>
      </c>
      <c r="H43" t="s">
        <v>40</v>
      </c>
      <c r="I43" t="s">
        <v>41</v>
      </c>
      <c r="J43" t="s">
        <v>101</v>
      </c>
      <c r="K43">
        <v>1</v>
      </c>
      <c r="L43">
        <v>1</v>
      </c>
      <c r="M43" t="s">
        <v>42</v>
      </c>
      <c r="N43">
        <v>0.8</v>
      </c>
      <c r="O43">
        <v>0.8</v>
      </c>
      <c r="P43">
        <v>0.8</v>
      </c>
      <c r="Q43" t="s">
        <v>43</v>
      </c>
      <c r="R43">
        <v>1</v>
      </c>
      <c r="S43">
        <v>0</v>
      </c>
      <c r="X43">
        <v>0</v>
      </c>
      <c r="Z43">
        <v>0</v>
      </c>
      <c r="AE43">
        <v>0</v>
      </c>
    </row>
    <row r="44" spans="1:31" x14ac:dyDescent="0.25">
      <c r="A44" t="s">
        <v>52</v>
      </c>
      <c r="B44" t="s">
        <v>53</v>
      </c>
      <c r="D44" t="s">
        <v>36</v>
      </c>
      <c r="E44" t="s">
        <v>37</v>
      </c>
      <c r="F44" t="s">
        <v>56</v>
      </c>
      <c r="G44" t="s">
        <v>39</v>
      </c>
      <c r="H44" t="s">
        <v>40</v>
      </c>
      <c r="I44" t="s">
        <v>41</v>
      </c>
      <c r="J44" t="s">
        <v>101</v>
      </c>
      <c r="K44">
        <v>1</v>
      </c>
      <c r="L44">
        <v>1</v>
      </c>
      <c r="M44" t="s">
        <v>42</v>
      </c>
      <c r="N44">
        <v>0.8</v>
      </c>
      <c r="O44">
        <v>0.8</v>
      </c>
      <c r="P44">
        <v>0.8</v>
      </c>
      <c r="Q44" t="s">
        <v>43</v>
      </c>
      <c r="R44">
        <v>1</v>
      </c>
      <c r="S44">
        <v>0</v>
      </c>
      <c r="X44">
        <v>0</v>
      </c>
      <c r="Z44">
        <v>0</v>
      </c>
      <c r="AE44">
        <v>0</v>
      </c>
    </row>
    <row r="45" spans="1:31" x14ac:dyDescent="0.25">
      <c r="A45" t="s">
        <v>102</v>
      </c>
      <c r="B45" t="s">
        <v>103</v>
      </c>
      <c r="D45" t="s">
        <v>36</v>
      </c>
      <c r="E45" t="s">
        <v>37</v>
      </c>
      <c r="F45" t="s">
        <v>56</v>
      </c>
      <c r="G45" t="s">
        <v>39</v>
      </c>
      <c r="H45" t="s">
        <v>40</v>
      </c>
      <c r="I45" t="s">
        <v>41</v>
      </c>
      <c r="J45" t="s">
        <v>101</v>
      </c>
      <c r="K45">
        <v>1</v>
      </c>
      <c r="L45">
        <v>1</v>
      </c>
      <c r="M45" t="s">
        <v>42</v>
      </c>
      <c r="N45">
        <v>0.8</v>
      </c>
      <c r="O45">
        <v>0.8</v>
      </c>
      <c r="P45">
        <v>0.8</v>
      </c>
      <c r="Q45" t="s">
        <v>43</v>
      </c>
      <c r="R45">
        <v>1</v>
      </c>
      <c r="S45">
        <v>0</v>
      </c>
      <c r="X45">
        <v>0</v>
      </c>
      <c r="Z45">
        <v>0</v>
      </c>
      <c r="AE45">
        <v>0</v>
      </c>
    </row>
    <row r="46" spans="1:31" x14ac:dyDescent="0.25">
      <c r="A46" t="s">
        <v>46</v>
      </c>
      <c r="B46" t="s">
        <v>47</v>
      </c>
      <c r="D46" t="s">
        <v>36</v>
      </c>
      <c r="E46" t="s">
        <v>37</v>
      </c>
      <c r="F46" t="s">
        <v>56</v>
      </c>
      <c r="G46" t="s">
        <v>39</v>
      </c>
      <c r="H46" t="s">
        <v>40</v>
      </c>
      <c r="I46" t="s">
        <v>41</v>
      </c>
      <c r="J46" t="s">
        <v>101</v>
      </c>
      <c r="K46">
        <v>1</v>
      </c>
      <c r="L46">
        <v>1</v>
      </c>
      <c r="M46" t="s">
        <v>42</v>
      </c>
      <c r="N46">
        <v>0.8</v>
      </c>
      <c r="O46">
        <v>0.8</v>
      </c>
      <c r="P46">
        <v>0.8</v>
      </c>
      <c r="Q46" t="s">
        <v>43</v>
      </c>
      <c r="R46">
        <v>1</v>
      </c>
      <c r="S46">
        <v>0</v>
      </c>
      <c r="X46">
        <v>0</v>
      </c>
      <c r="Z46">
        <v>0</v>
      </c>
      <c r="AE46">
        <v>0</v>
      </c>
    </row>
    <row r="47" spans="1:31" x14ac:dyDescent="0.25">
      <c r="A47" t="s">
        <v>44</v>
      </c>
      <c r="B47" t="s">
        <v>45</v>
      </c>
      <c r="D47" t="s">
        <v>36</v>
      </c>
      <c r="E47" t="s">
        <v>37</v>
      </c>
      <c r="F47" t="s">
        <v>56</v>
      </c>
      <c r="G47" t="s">
        <v>39</v>
      </c>
      <c r="H47" t="s">
        <v>40</v>
      </c>
      <c r="I47" t="s">
        <v>41</v>
      </c>
      <c r="J47" t="s">
        <v>101</v>
      </c>
      <c r="K47">
        <v>1</v>
      </c>
      <c r="L47">
        <v>1</v>
      </c>
      <c r="M47" t="s">
        <v>42</v>
      </c>
      <c r="N47">
        <v>0.8</v>
      </c>
      <c r="O47">
        <v>0.8</v>
      </c>
      <c r="P47">
        <v>0.8</v>
      </c>
      <c r="Q47" t="s">
        <v>43</v>
      </c>
      <c r="R47">
        <v>1</v>
      </c>
      <c r="S47">
        <v>0</v>
      </c>
      <c r="X47">
        <v>0</v>
      </c>
      <c r="Z47">
        <v>0</v>
      </c>
      <c r="AE47">
        <v>0</v>
      </c>
    </row>
    <row r="48" spans="1:31" x14ac:dyDescent="0.25">
      <c r="A48" t="s">
        <v>104</v>
      </c>
      <c r="B48" t="s">
        <v>105</v>
      </c>
      <c r="D48" t="s">
        <v>36</v>
      </c>
      <c r="E48" t="s">
        <v>37</v>
      </c>
      <c r="F48" t="s">
        <v>56</v>
      </c>
      <c r="G48" t="s">
        <v>39</v>
      </c>
      <c r="H48" t="s">
        <v>40</v>
      </c>
      <c r="I48" t="s">
        <v>41</v>
      </c>
      <c r="J48" t="s">
        <v>101</v>
      </c>
      <c r="K48">
        <v>1</v>
      </c>
      <c r="L48">
        <v>1</v>
      </c>
      <c r="M48" t="s">
        <v>42</v>
      </c>
      <c r="N48">
        <v>0.8</v>
      </c>
      <c r="O48">
        <v>0.8</v>
      </c>
      <c r="P48">
        <v>0.8</v>
      </c>
      <c r="Q48" t="s">
        <v>43</v>
      </c>
      <c r="R48">
        <v>1</v>
      </c>
      <c r="S48">
        <v>0</v>
      </c>
      <c r="X48">
        <v>0</v>
      </c>
      <c r="Z48">
        <v>0</v>
      </c>
      <c r="AE48">
        <v>0</v>
      </c>
    </row>
    <row r="49" spans="1:33" x14ac:dyDescent="0.25">
      <c r="A49" t="s">
        <v>106</v>
      </c>
      <c r="B49" t="s">
        <v>107</v>
      </c>
      <c r="D49" t="s">
        <v>36</v>
      </c>
      <c r="E49" t="s">
        <v>37</v>
      </c>
      <c r="F49" t="s">
        <v>95</v>
      </c>
      <c r="G49" t="s">
        <v>39</v>
      </c>
      <c r="H49" t="s">
        <v>108</v>
      </c>
      <c r="I49" t="s">
        <v>75</v>
      </c>
      <c r="K49">
        <v>1</v>
      </c>
      <c r="L49">
        <v>1</v>
      </c>
      <c r="M49" t="s">
        <v>57</v>
      </c>
      <c r="N49">
        <v>0.8</v>
      </c>
      <c r="O49">
        <v>0.3</v>
      </c>
      <c r="P49">
        <v>0.3</v>
      </c>
      <c r="Q49" t="s">
        <v>43</v>
      </c>
      <c r="R49">
        <v>1</v>
      </c>
      <c r="S49">
        <v>0</v>
      </c>
      <c r="X49">
        <v>0</v>
      </c>
      <c r="Z49">
        <v>0</v>
      </c>
      <c r="AE49">
        <v>0</v>
      </c>
    </row>
    <row r="50" spans="1:33" x14ac:dyDescent="0.25">
      <c r="A50" t="s">
        <v>48</v>
      </c>
      <c r="B50" t="s">
        <v>49</v>
      </c>
      <c r="D50" t="s">
        <v>36</v>
      </c>
      <c r="E50" t="s">
        <v>37</v>
      </c>
      <c r="F50" t="s">
        <v>95</v>
      </c>
      <c r="G50" t="s">
        <v>39</v>
      </c>
      <c r="H50" t="s">
        <v>108</v>
      </c>
      <c r="I50" t="s">
        <v>75</v>
      </c>
      <c r="K50">
        <v>1</v>
      </c>
      <c r="L50">
        <v>1</v>
      </c>
      <c r="M50" t="s">
        <v>57</v>
      </c>
      <c r="N50">
        <v>0.8</v>
      </c>
      <c r="O50">
        <v>0.3</v>
      </c>
      <c r="P50">
        <v>0.3</v>
      </c>
      <c r="Q50" t="s">
        <v>43</v>
      </c>
      <c r="R50">
        <v>1</v>
      </c>
      <c r="S50">
        <v>0</v>
      </c>
      <c r="X50">
        <v>0</v>
      </c>
      <c r="Z50">
        <v>0</v>
      </c>
      <c r="AE50">
        <v>0</v>
      </c>
    </row>
    <row r="51" spans="1:33" x14ac:dyDescent="0.25">
      <c r="A51" t="s">
        <v>106</v>
      </c>
      <c r="B51" t="s">
        <v>107</v>
      </c>
      <c r="D51" t="s">
        <v>36</v>
      </c>
      <c r="E51" t="s">
        <v>37</v>
      </c>
      <c r="F51" t="s">
        <v>99</v>
      </c>
      <c r="G51" t="s">
        <v>39</v>
      </c>
      <c r="H51" t="s">
        <v>40</v>
      </c>
      <c r="I51" t="s">
        <v>41</v>
      </c>
      <c r="J51" t="s">
        <v>109</v>
      </c>
      <c r="K51">
        <v>1</v>
      </c>
      <c r="L51">
        <v>1</v>
      </c>
      <c r="M51" t="s">
        <v>57</v>
      </c>
      <c r="N51">
        <v>0.8</v>
      </c>
      <c r="O51">
        <v>0.8</v>
      </c>
      <c r="P51">
        <v>0.8</v>
      </c>
      <c r="Q51" t="s">
        <v>43</v>
      </c>
      <c r="R51">
        <v>1</v>
      </c>
      <c r="S51">
        <v>0</v>
      </c>
      <c r="X51">
        <v>0</v>
      </c>
      <c r="Z51">
        <v>0</v>
      </c>
      <c r="AE51">
        <v>0</v>
      </c>
    </row>
    <row r="52" spans="1:33" x14ac:dyDescent="0.25">
      <c r="A52" t="s">
        <v>48</v>
      </c>
      <c r="B52" t="s">
        <v>49</v>
      </c>
      <c r="D52" t="s">
        <v>36</v>
      </c>
      <c r="E52" t="s">
        <v>37</v>
      </c>
      <c r="F52" t="s">
        <v>99</v>
      </c>
      <c r="G52" t="s">
        <v>39</v>
      </c>
      <c r="H52" t="s">
        <v>40</v>
      </c>
      <c r="I52" t="s">
        <v>41</v>
      </c>
      <c r="J52" t="s">
        <v>109</v>
      </c>
      <c r="K52">
        <v>1</v>
      </c>
      <c r="L52">
        <v>1</v>
      </c>
      <c r="M52" t="s">
        <v>57</v>
      </c>
      <c r="N52">
        <v>0.8</v>
      </c>
      <c r="O52">
        <v>0.8</v>
      </c>
      <c r="P52">
        <v>0.8</v>
      </c>
      <c r="Q52" t="s">
        <v>43</v>
      </c>
      <c r="R52">
        <v>1</v>
      </c>
      <c r="S52">
        <v>0</v>
      </c>
      <c r="X52">
        <v>0</v>
      </c>
      <c r="Z52">
        <v>0</v>
      </c>
      <c r="AE52">
        <v>0</v>
      </c>
    </row>
    <row r="53" spans="1:33" x14ac:dyDescent="0.25">
      <c r="A53" t="s">
        <v>106</v>
      </c>
      <c r="B53" t="s">
        <v>107</v>
      </c>
      <c r="D53" t="s">
        <v>36</v>
      </c>
      <c r="E53" t="s">
        <v>37</v>
      </c>
      <c r="F53" t="s">
        <v>110</v>
      </c>
      <c r="G53" t="s">
        <v>39</v>
      </c>
      <c r="H53" t="s">
        <v>111</v>
      </c>
      <c r="I53" t="s">
        <v>75</v>
      </c>
      <c r="J53" t="s">
        <v>112</v>
      </c>
      <c r="K53">
        <v>1</v>
      </c>
      <c r="L53">
        <v>1</v>
      </c>
      <c r="M53" t="s">
        <v>57</v>
      </c>
      <c r="N53">
        <v>0.8</v>
      </c>
      <c r="O53">
        <v>0.3</v>
      </c>
      <c r="P53">
        <v>0.3</v>
      </c>
      <c r="Q53" t="s">
        <v>43</v>
      </c>
      <c r="R53">
        <v>1</v>
      </c>
      <c r="S53">
        <v>0</v>
      </c>
      <c r="X53">
        <v>0</v>
      </c>
      <c r="Z53">
        <v>0</v>
      </c>
      <c r="AE53">
        <v>0</v>
      </c>
    </row>
    <row r="54" spans="1:33" x14ac:dyDescent="0.25">
      <c r="A54" t="s">
        <v>46</v>
      </c>
      <c r="B54" t="s">
        <v>47</v>
      </c>
      <c r="D54" t="s">
        <v>36</v>
      </c>
      <c r="E54" t="s">
        <v>37</v>
      </c>
      <c r="F54" t="s">
        <v>110</v>
      </c>
      <c r="G54" t="s">
        <v>39</v>
      </c>
      <c r="H54" t="s">
        <v>111</v>
      </c>
      <c r="I54" t="s">
        <v>75</v>
      </c>
      <c r="J54" t="s">
        <v>112</v>
      </c>
      <c r="K54">
        <v>1</v>
      </c>
      <c r="L54">
        <v>1</v>
      </c>
      <c r="M54" t="s">
        <v>57</v>
      </c>
      <c r="N54">
        <v>0.8</v>
      </c>
      <c r="O54">
        <v>0.3</v>
      </c>
      <c r="P54">
        <v>0.3</v>
      </c>
      <c r="Q54" t="s">
        <v>43</v>
      </c>
      <c r="R54">
        <v>1</v>
      </c>
      <c r="S54">
        <v>0</v>
      </c>
      <c r="X54">
        <v>0</v>
      </c>
      <c r="Z54">
        <v>0</v>
      </c>
      <c r="AE54">
        <v>0</v>
      </c>
    </row>
    <row r="55" spans="1:33" x14ac:dyDescent="0.25">
      <c r="A55" t="s">
        <v>52</v>
      </c>
      <c r="B55" t="s">
        <v>53</v>
      </c>
      <c r="D55" t="s">
        <v>36</v>
      </c>
      <c r="E55" t="s">
        <v>37</v>
      </c>
      <c r="F55" t="s">
        <v>110</v>
      </c>
      <c r="G55" t="s">
        <v>39</v>
      </c>
      <c r="H55" t="s">
        <v>111</v>
      </c>
      <c r="I55" t="s">
        <v>75</v>
      </c>
      <c r="J55" t="s">
        <v>112</v>
      </c>
      <c r="K55">
        <v>1</v>
      </c>
      <c r="L55">
        <v>1</v>
      </c>
      <c r="M55" t="s">
        <v>57</v>
      </c>
      <c r="N55">
        <v>0.8</v>
      </c>
      <c r="O55">
        <v>0.3</v>
      </c>
      <c r="P55">
        <v>0.3</v>
      </c>
      <c r="Q55" t="s">
        <v>43</v>
      </c>
      <c r="R55">
        <v>1</v>
      </c>
      <c r="S55">
        <v>0</v>
      </c>
      <c r="X55">
        <v>0</v>
      </c>
      <c r="Z55">
        <v>0</v>
      </c>
      <c r="AE55">
        <v>0</v>
      </c>
    </row>
    <row r="56" spans="1:33" x14ac:dyDescent="0.25">
      <c r="A56" t="s">
        <v>113</v>
      </c>
      <c r="B56" t="s">
        <v>114</v>
      </c>
      <c r="D56" t="s">
        <v>36</v>
      </c>
      <c r="E56" t="s">
        <v>115</v>
      </c>
      <c r="F56" t="s">
        <v>116</v>
      </c>
      <c r="G56" t="s">
        <v>83</v>
      </c>
      <c r="H56" t="s">
        <v>40</v>
      </c>
      <c r="I56" t="s">
        <v>75</v>
      </c>
      <c r="J56" t="s">
        <v>116</v>
      </c>
      <c r="K56">
        <v>1</v>
      </c>
      <c r="L56">
        <v>1</v>
      </c>
      <c r="M56" t="s">
        <v>64</v>
      </c>
      <c r="N56">
        <v>0.8</v>
      </c>
      <c r="O56">
        <v>0.3</v>
      </c>
      <c r="P56">
        <v>0.3</v>
      </c>
      <c r="Q56" t="s">
        <v>43</v>
      </c>
      <c r="R56">
        <v>1</v>
      </c>
      <c r="X56">
        <v>0</v>
      </c>
      <c r="Z56">
        <v>0</v>
      </c>
      <c r="AE56">
        <v>0</v>
      </c>
      <c r="AG56">
        <v>0</v>
      </c>
    </row>
    <row r="57" spans="1:33" x14ac:dyDescent="0.25">
      <c r="A57" t="s">
        <v>117</v>
      </c>
      <c r="B57" t="s">
        <v>118</v>
      </c>
      <c r="D57" t="s">
        <v>36</v>
      </c>
      <c r="E57" t="s">
        <v>37</v>
      </c>
      <c r="F57" t="s">
        <v>119</v>
      </c>
      <c r="G57" t="s">
        <v>39</v>
      </c>
      <c r="H57" t="s">
        <v>120</v>
      </c>
      <c r="I57" t="s">
        <v>75</v>
      </c>
      <c r="K57">
        <v>1</v>
      </c>
      <c r="L57">
        <v>1</v>
      </c>
      <c r="M57" t="s">
        <v>42</v>
      </c>
      <c r="N57">
        <v>0.8</v>
      </c>
      <c r="O57">
        <v>0.3</v>
      </c>
      <c r="P57">
        <v>0.3</v>
      </c>
      <c r="Q57" t="s">
        <v>43</v>
      </c>
      <c r="R57">
        <v>1</v>
      </c>
      <c r="S57">
        <v>0</v>
      </c>
      <c r="X57">
        <v>0</v>
      </c>
      <c r="Z57">
        <v>0</v>
      </c>
      <c r="AE57">
        <v>0</v>
      </c>
    </row>
    <row r="58" spans="1:33" x14ac:dyDescent="0.25">
      <c r="A58" t="s">
        <v>117</v>
      </c>
      <c r="B58" t="s">
        <v>118</v>
      </c>
      <c r="D58" t="s">
        <v>36</v>
      </c>
      <c r="E58" t="s">
        <v>37</v>
      </c>
      <c r="F58" t="s">
        <v>119</v>
      </c>
      <c r="G58" t="s">
        <v>39</v>
      </c>
      <c r="H58" t="s">
        <v>121</v>
      </c>
      <c r="I58" t="s">
        <v>75</v>
      </c>
      <c r="K58">
        <v>1</v>
      </c>
      <c r="L58">
        <v>1</v>
      </c>
      <c r="M58" t="s">
        <v>42</v>
      </c>
      <c r="N58">
        <v>0.8</v>
      </c>
      <c r="O58">
        <v>0.3</v>
      </c>
      <c r="P58">
        <v>0.3</v>
      </c>
      <c r="Q58" t="s">
        <v>43</v>
      </c>
      <c r="R58">
        <v>1</v>
      </c>
      <c r="S58">
        <v>0</v>
      </c>
      <c r="X58">
        <v>0</v>
      </c>
      <c r="Z58">
        <v>0</v>
      </c>
      <c r="AE58">
        <v>0</v>
      </c>
    </row>
    <row r="59" spans="1:33" x14ac:dyDescent="0.25">
      <c r="A59" t="s">
        <v>117</v>
      </c>
      <c r="B59" t="s">
        <v>118</v>
      </c>
      <c r="D59" t="s">
        <v>36</v>
      </c>
      <c r="E59" t="s">
        <v>37</v>
      </c>
      <c r="F59" t="s">
        <v>119</v>
      </c>
      <c r="G59" t="s">
        <v>39</v>
      </c>
      <c r="H59" t="s">
        <v>122</v>
      </c>
      <c r="I59" t="s">
        <v>75</v>
      </c>
      <c r="K59">
        <v>1</v>
      </c>
      <c r="L59">
        <v>1</v>
      </c>
      <c r="M59" t="s">
        <v>42</v>
      </c>
      <c r="N59">
        <v>0.8</v>
      </c>
      <c r="O59">
        <v>0.3</v>
      </c>
      <c r="P59">
        <v>0.3</v>
      </c>
      <c r="Q59" t="s">
        <v>43</v>
      </c>
      <c r="R59">
        <v>1</v>
      </c>
      <c r="S59">
        <v>0</v>
      </c>
      <c r="X59">
        <v>0</v>
      </c>
      <c r="Z59">
        <v>0</v>
      </c>
      <c r="AE59">
        <v>0</v>
      </c>
    </row>
    <row r="60" spans="1:33" x14ac:dyDescent="0.25">
      <c r="A60" t="s">
        <v>48</v>
      </c>
      <c r="B60" t="s">
        <v>49</v>
      </c>
      <c r="D60" t="s">
        <v>36</v>
      </c>
      <c r="E60" t="s">
        <v>37</v>
      </c>
      <c r="F60" t="s">
        <v>119</v>
      </c>
      <c r="G60" t="s">
        <v>39</v>
      </c>
      <c r="H60" t="s">
        <v>120</v>
      </c>
      <c r="I60" t="s">
        <v>75</v>
      </c>
      <c r="K60">
        <v>1</v>
      </c>
      <c r="L60">
        <v>1</v>
      </c>
      <c r="M60" t="s">
        <v>42</v>
      </c>
      <c r="N60">
        <v>0.8</v>
      </c>
      <c r="O60">
        <v>0.3</v>
      </c>
      <c r="P60">
        <v>0.3</v>
      </c>
      <c r="Q60" t="s">
        <v>43</v>
      </c>
      <c r="R60">
        <v>1</v>
      </c>
      <c r="S60">
        <v>0</v>
      </c>
      <c r="X60">
        <v>0</v>
      </c>
      <c r="Z60">
        <v>0</v>
      </c>
      <c r="AE60">
        <v>0</v>
      </c>
    </row>
    <row r="61" spans="1:33" x14ac:dyDescent="0.25">
      <c r="A61" t="s">
        <v>48</v>
      </c>
      <c r="B61" t="s">
        <v>49</v>
      </c>
      <c r="D61" t="s">
        <v>36</v>
      </c>
      <c r="E61" t="s">
        <v>37</v>
      </c>
      <c r="F61" t="s">
        <v>119</v>
      </c>
      <c r="G61" t="s">
        <v>39</v>
      </c>
      <c r="H61" t="s">
        <v>121</v>
      </c>
      <c r="I61" t="s">
        <v>75</v>
      </c>
      <c r="K61">
        <v>1</v>
      </c>
      <c r="L61">
        <v>1</v>
      </c>
      <c r="M61" t="s">
        <v>42</v>
      </c>
      <c r="N61">
        <v>0.8</v>
      </c>
      <c r="O61">
        <v>0.3</v>
      </c>
      <c r="P61">
        <v>0.3</v>
      </c>
      <c r="Q61" t="s">
        <v>43</v>
      </c>
      <c r="R61">
        <v>1</v>
      </c>
      <c r="S61">
        <v>0</v>
      </c>
      <c r="X61">
        <v>0</v>
      </c>
      <c r="Z61">
        <v>0</v>
      </c>
      <c r="AE61">
        <v>0</v>
      </c>
    </row>
    <row r="62" spans="1:33" x14ac:dyDescent="0.25">
      <c r="A62" t="s">
        <v>48</v>
      </c>
      <c r="B62" t="s">
        <v>49</v>
      </c>
      <c r="D62" t="s">
        <v>36</v>
      </c>
      <c r="E62" t="s">
        <v>37</v>
      </c>
      <c r="F62" t="s">
        <v>119</v>
      </c>
      <c r="G62" t="s">
        <v>39</v>
      </c>
      <c r="H62" t="s">
        <v>122</v>
      </c>
      <c r="I62" t="s">
        <v>75</v>
      </c>
      <c r="K62">
        <v>1</v>
      </c>
      <c r="L62">
        <v>1</v>
      </c>
      <c r="M62" t="s">
        <v>42</v>
      </c>
      <c r="N62">
        <v>0.8</v>
      </c>
      <c r="O62">
        <v>0.3</v>
      </c>
      <c r="P62">
        <v>0.3</v>
      </c>
      <c r="Q62" t="s">
        <v>43</v>
      </c>
      <c r="R62">
        <v>1</v>
      </c>
      <c r="S62">
        <v>0</v>
      </c>
      <c r="X62">
        <v>0</v>
      </c>
      <c r="Z62">
        <v>0</v>
      </c>
      <c r="AE62">
        <v>0</v>
      </c>
    </row>
    <row r="63" spans="1:33" x14ac:dyDescent="0.25">
      <c r="A63" t="s">
        <v>117</v>
      </c>
      <c r="B63" t="s">
        <v>118</v>
      </c>
      <c r="D63" t="s">
        <v>36</v>
      </c>
      <c r="E63" t="s">
        <v>37</v>
      </c>
      <c r="F63" t="s">
        <v>123</v>
      </c>
      <c r="G63" t="s">
        <v>39</v>
      </c>
      <c r="H63" t="s">
        <v>40</v>
      </c>
      <c r="I63" t="s">
        <v>41</v>
      </c>
      <c r="K63">
        <v>1</v>
      </c>
      <c r="L63">
        <v>1</v>
      </c>
      <c r="M63" t="s">
        <v>42</v>
      </c>
      <c r="N63">
        <v>0.8</v>
      </c>
      <c r="O63">
        <v>0.3</v>
      </c>
      <c r="P63">
        <v>0.3</v>
      </c>
      <c r="Q63" t="s">
        <v>43</v>
      </c>
      <c r="R63">
        <v>1</v>
      </c>
      <c r="S63">
        <v>0</v>
      </c>
      <c r="X63">
        <v>0</v>
      </c>
      <c r="Z63">
        <v>0</v>
      </c>
      <c r="AE63">
        <v>0</v>
      </c>
    </row>
    <row r="64" spans="1:33" x14ac:dyDescent="0.25">
      <c r="A64" t="s">
        <v>52</v>
      </c>
      <c r="B64" t="s">
        <v>53</v>
      </c>
      <c r="D64" t="s">
        <v>36</v>
      </c>
      <c r="E64" t="s">
        <v>37</v>
      </c>
      <c r="F64" t="s">
        <v>123</v>
      </c>
      <c r="G64" t="s">
        <v>39</v>
      </c>
      <c r="H64" t="s">
        <v>40</v>
      </c>
      <c r="I64" t="s">
        <v>41</v>
      </c>
      <c r="K64">
        <v>1</v>
      </c>
      <c r="L64">
        <v>1</v>
      </c>
      <c r="M64" t="s">
        <v>42</v>
      </c>
      <c r="N64">
        <v>0.8</v>
      </c>
      <c r="O64">
        <v>0.3</v>
      </c>
      <c r="P64">
        <v>0.3</v>
      </c>
      <c r="Q64" t="s">
        <v>43</v>
      </c>
      <c r="R64">
        <v>1</v>
      </c>
      <c r="S64">
        <v>0</v>
      </c>
      <c r="X64">
        <v>0</v>
      </c>
      <c r="Z64">
        <v>0</v>
      </c>
      <c r="AE64">
        <v>0</v>
      </c>
    </row>
    <row r="65" spans="1:33" x14ac:dyDescent="0.25">
      <c r="A65" t="s">
        <v>124</v>
      </c>
      <c r="B65" t="s">
        <v>125</v>
      </c>
      <c r="D65" t="s">
        <v>36</v>
      </c>
      <c r="E65" t="s">
        <v>126</v>
      </c>
      <c r="F65" t="s">
        <v>127</v>
      </c>
      <c r="G65" t="s">
        <v>39</v>
      </c>
      <c r="H65" t="s">
        <v>128</v>
      </c>
      <c r="I65" t="s">
        <v>41</v>
      </c>
      <c r="K65">
        <v>1</v>
      </c>
      <c r="L65">
        <v>1</v>
      </c>
      <c r="M65" t="s">
        <v>57</v>
      </c>
      <c r="N65">
        <v>0.8</v>
      </c>
      <c r="O65">
        <v>0.3</v>
      </c>
      <c r="P65">
        <v>0.3</v>
      </c>
      <c r="Q65" t="s">
        <v>43</v>
      </c>
      <c r="R65">
        <v>1</v>
      </c>
      <c r="S65">
        <v>0</v>
      </c>
      <c r="X65">
        <v>0</v>
      </c>
      <c r="Z65">
        <v>0</v>
      </c>
      <c r="AE65">
        <v>0</v>
      </c>
    </row>
    <row r="66" spans="1:33" x14ac:dyDescent="0.25">
      <c r="A66" t="s">
        <v>129</v>
      </c>
      <c r="B66" t="s">
        <v>130</v>
      </c>
      <c r="D66" t="s">
        <v>36</v>
      </c>
      <c r="E66" t="s">
        <v>126</v>
      </c>
      <c r="F66" t="s">
        <v>127</v>
      </c>
      <c r="G66" t="s">
        <v>39</v>
      </c>
      <c r="H66" t="s">
        <v>128</v>
      </c>
      <c r="I66" t="s">
        <v>41</v>
      </c>
      <c r="K66">
        <v>1</v>
      </c>
      <c r="L66">
        <v>1</v>
      </c>
      <c r="M66" t="s">
        <v>57</v>
      </c>
      <c r="N66">
        <v>0.8</v>
      </c>
      <c r="O66">
        <v>0.3</v>
      </c>
      <c r="P66">
        <v>0.3</v>
      </c>
      <c r="Q66" t="s">
        <v>43</v>
      </c>
      <c r="R66">
        <v>1</v>
      </c>
      <c r="S66">
        <v>0</v>
      </c>
      <c r="X66">
        <v>0</v>
      </c>
      <c r="Z66">
        <v>0</v>
      </c>
      <c r="AE66">
        <v>0</v>
      </c>
    </row>
    <row r="67" spans="1:33" x14ac:dyDescent="0.25">
      <c r="A67" t="s">
        <v>131</v>
      </c>
      <c r="B67" t="s">
        <v>132</v>
      </c>
      <c r="D67" t="s">
        <v>36</v>
      </c>
      <c r="E67" t="s">
        <v>126</v>
      </c>
      <c r="F67" t="s">
        <v>127</v>
      </c>
      <c r="G67" t="s">
        <v>39</v>
      </c>
      <c r="H67" t="s">
        <v>128</v>
      </c>
      <c r="I67" t="s">
        <v>41</v>
      </c>
      <c r="K67">
        <v>1</v>
      </c>
      <c r="L67">
        <v>1</v>
      </c>
      <c r="M67" t="s">
        <v>57</v>
      </c>
      <c r="N67">
        <v>0.8</v>
      </c>
      <c r="O67">
        <v>0.3</v>
      </c>
      <c r="P67">
        <v>0.3</v>
      </c>
      <c r="Q67" t="s">
        <v>43</v>
      </c>
      <c r="R67">
        <v>1</v>
      </c>
      <c r="S67">
        <v>0</v>
      </c>
      <c r="X67">
        <v>0</v>
      </c>
      <c r="Z67">
        <v>0</v>
      </c>
      <c r="AE67">
        <v>0</v>
      </c>
    </row>
    <row r="68" spans="1:33" x14ac:dyDescent="0.25">
      <c r="A68" t="s">
        <v>133</v>
      </c>
      <c r="B68" t="s">
        <v>134</v>
      </c>
      <c r="D68" t="s">
        <v>36</v>
      </c>
      <c r="E68" t="s">
        <v>126</v>
      </c>
      <c r="F68" t="s">
        <v>127</v>
      </c>
      <c r="G68" t="s">
        <v>39</v>
      </c>
      <c r="H68" t="s">
        <v>128</v>
      </c>
      <c r="I68" t="s">
        <v>41</v>
      </c>
      <c r="K68">
        <v>1</v>
      </c>
      <c r="L68">
        <v>1</v>
      </c>
      <c r="M68" t="s">
        <v>57</v>
      </c>
      <c r="N68">
        <v>0.8</v>
      </c>
      <c r="O68">
        <v>0.3</v>
      </c>
      <c r="P68">
        <v>0.3</v>
      </c>
      <c r="Q68" t="s">
        <v>43</v>
      </c>
      <c r="R68">
        <v>1</v>
      </c>
      <c r="S68">
        <v>0</v>
      </c>
      <c r="X68">
        <v>0</v>
      </c>
      <c r="Z68">
        <v>0</v>
      </c>
      <c r="AE68">
        <v>0</v>
      </c>
    </row>
    <row r="69" spans="1:33" x14ac:dyDescent="0.25">
      <c r="A69" t="s">
        <v>124</v>
      </c>
      <c r="B69" t="s">
        <v>125</v>
      </c>
      <c r="D69" t="s">
        <v>36</v>
      </c>
      <c r="E69" t="s">
        <v>126</v>
      </c>
      <c r="F69" t="s">
        <v>135</v>
      </c>
      <c r="G69" t="s">
        <v>39</v>
      </c>
      <c r="H69" t="s">
        <v>136</v>
      </c>
      <c r="I69" t="s">
        <v>41</v>
      </c>
      <c r="K69">
        <v>1</v>
      </c>
      <c r="L69">
        <v>1</v>
      </c>
      <c r="M69" t="s">
        <v>57</v>
      </c>
      <c r="N69">
        <v>0.8</v>
      </c>
      <c r="O69">
        <v>0.3</v>
      </c>
      <c r="P69">
        <v>0.3</v>
      </c>
      <c r="Q69" t="s">
        <v>43</v>
      </c>
      <c r="R69">
        <v>1</v>
      </c>
      <c r="S69">
        <v>0</v>
      </c>
      <c r="X69">
        <v>0</v>
      </c>
      <c r="Z69">
        <v>0</v>
      </c>
      <c r="AE69">
        <v>0</v>
      </c>
      <c r="AG69">
        <v>0</v>
      </c>
    </row>
    <row r="70" spans="1:33" x14ac:dyDescent="0.25">
      <c r="A70" t="s">
        <v>137</v>
      </c>
      <c r="B70" t="s">
        <v>138</v>
      </c>
      <c r="D70" t="s">
        <v>36</v>
      </c>
      <c r="E70" t="s">
        <v>139</v>
      </c>
      <c r="G70" t="s">
        <v>39</v>
      </c>
      <c r="H70" t="s">
        <v>140</v>
      </c>
      <c r="I70" t="s">
        <v>41</v>
      </c>
      <c r="K70">
        <v>1</v>
      </c>
      <c r="L70">
        <v>1</v>
      </c>
      <c r="M70" t="s">
        <v>64</v>
      </c>
      <c r="N70">
        <v>0.8</v>
      </c>
      <c r="O70">
        <v>0.3</v>
      </c>
      <c r="P70">
        <v>0.3</v>
      </c>
      <c r="Q70" t="s">
        <v>141</v>
      </c>
      <c r="R70">
        <v>1</v>
      </c>
      <c r="S70">
        <v>0</v>
      </c>
      <c r="X70">
        <v>0</v>
      </c>
      <c r="Z70">
        <v>0</v>
      </c>
      <c r="AE70">
        <v>0</v>
      </c>
      <c r="AG70">
        <v>0</v>
      </c>
    </row>
    <row r="71" spans="1:33" x14ac:dyDescent="0.25">
      <c r="A71" t="s">
        <v>142</v>
      </c>
      <c r="B71" t="s">
        <v>143</v>
      </c>
      <c r="D71" t="s">
        <v>36</v>
      </c>
      <c r="E71" t="s">
        <v>139</v>
      </c>
      <c r="G71" t="s">
        <v>39</v>
      </c>
      <c r="H71" t="s">
        <v>144</v>
      </c>
      <c r="I71" t="s">
        <v>41</v>
      </c>
      <c r="K71">
        <v>1</v>
      </c>
      <c r="L71">
        <v>1</v>
      </c>
      <c r="M71" t="s">
        <v>64</v>
      </c>
      <c r="N71">
        <v>0.8</v>
      </c>
      <c r="O71">
        <v>0.3</v>
      </c>
      <c r="P71">
        <v>0.3</v>
      </c>
      <c r="Q71" t="s">
        <v>43</v>
      </c>
      <c r="R71">
        <v>1</v>
      </c>
      <c r="S71">
        <v>0</v>
      </c>
      <c r="X71">
        <v>0</v>
      </c>
      <c r="Z71">
        <v>0</v>
      </c>
      <c r="AE71">
        <v>0</v>
      </c>
      <c r="AG71">
        <v>0</v>
      </c>
    </row>
    <row r="72" spans="1:33" x14ac:dyDescent="0.25">
      <c r="A72" t="s">
        <v>145</v>
      </c>
      <c r="B72" t="s">
        <v>146</v>
      </c>
      <c r="D72" t="s">
        <v>36</v>
      </c>
      <c r="E72" t="s">
        <v>147</v>
      </c>
      <c r="G72" t="s">
        <v>39</v>
      </c>
      <c r="H72" t="s">
        <v>148</v>
      </c>
      <c r="I72" t="s">
        <v>41</v>
      </c>
      <c r="K72">
        <v>1</v>
      </c>
      <c r="L72">
        <v>1</v>
      </c>
      <c r="M72" t="s">
        <v>64</v>
      </c>
      <c r="N72">
        <v>0.8</v>
      </c>
      <c r="O72">
        <v>0.8</v>
      </c>
      <c r="P72">
        <v>0.8</v>
      </c>
      <c r="Q72" t="s">
        <v>43</v>
      </c>
      <c r="R72">
        <v>1</v>
      </c>
      <c r="S72">
        <v>0</v>
      </c>
      <c r="X72">
        <v>0</v>
      </c>
      <c r="Z72">
        <v>0</v>
      </c>
      <c r="AE72">
        <v>0</v>
      </c>
      <c r="AG72">
        <v>0</v>
      </c>
    </row>
    <row r="73" spans="1:33" x14ac:dyDescent="0.25">
      <c r="A73" t="s">
        <v>149</v>
      </c>
      <c r="B73" t="s">
        <v>150</v>
      </c>
      <c r="D73" t="s">
        <v>36</v>
      </c>
      <c r="E73" t="s">
        <v>139</v>
      </c>
      <c r="G73" t="s">
        <v>39</v>
      </c>
      <c r="H73" t="s">
        <v>151</v>
      </c>
      <c r="I73" t="s">
        <v>41</v>
      </c>
      <c r="K73">
        <v>1</v>
      </c>
      <c r="L73">
        <v>1</v>
      </c>
      <c r="M73" t="s">
        <v>64</v>
      </c>
      <c r="N73">
        <v>0.8</v>
      </c>
      <c r="O73">
        <v>0.8</v>
      </c>
      <c r="P73">
        <v>0.8</v>
      </c>
      <c r="Q73" t="s">
        <v>43</v>
      </c>
      <c r="R73">
        <v>1</v>
      </c>
      <c r="S73">
        <v>0</v>
      </c>
      <c r="X73">
        <v>0</v>
      </c>
      <c r="Z73">
        <v>0</v>
      </c>
      <c r="AE73">
        <v>0</v>
      </c>
    </row>
    <row r="74" spans="1:33" x14ac:dyDescent="0.25">
      <c r="A74" t="s">
        <v>152</v>
      </c>
      <c r="B74" t="s">
        <v>153</v>
      </c>
      <c r="D74" t="s">
        <v>36</v>
      </c>
      <c r="E74" t="s">
        <v>139</v>
      </c>
      <c r="G74" t="s">
        <v>39</v>
      </c>
      <c r="H74" t="s">
        <v>151</v>
      </c>
      <c r="I74" t="s">
        <v>41</v>
      </c>
      <c r="K74">
        <v>1</v>
      </c>
      <c r="L74">
        <v>1</v>
      </c>
      <c r="M74" t="s">
        <v>64</v>
      </c>
      <c r="N74">
        <v>0.8</v>
      </c>
      <c r="O74">
        <v>0.8</v>
      </c>
      <c r="P74">
        <v>0.8</v>
      </c>
      <c r="Q74" t="s">
        <v>43</v>
      </c>
      <c r="R74">
        <v>1</v>
      </c>
      <c r="S74">
        <v>0</v>
      </c>
      <c r="X74">
        <v>0</v>
      </c>
      <c r="Z74">
        <v>0</v>
      </c>
      <c r="AE74">
        <v>0</v>
      </c>
    </row>
    <row r="75" spans="1:33" x14ac:dyDescent="0.25">
      <c r="A75" t="s">
        <v>154</v>
      </c>
      <c r="B75" t="s">
        <v>155</v>
      </c>
      <c r="D75" t="s">
        <v>36</v>
      </c>
      <c r="E75" t="s">
        <v>156</v>
      </c>
      <c r="G75" t="s">
        <v>39</v>
      </c>
      <c r="H75" t="s">
        <v>157</v>
      </c>
      <c r="I75" t="s">
        <v>75</v>
      </c>
      <c r="K75">
        <v>1</v>
      </c>
      <c r="L75">
        <v>1</v>
      </c>
      <c r="M75" t="s">
        <v>57</v>
      </c>
      <c r="N75">
        <v>0.8</v>
      </c>
      <c r="O75">
        <v>0.3</v>
      </c>
      <c r="P75">
        <v>0.3</v>
      </c>
      <c r="Q75" t="s">
        <v>43</v>
      </c>
      <c r="R75">
        <v>1</v>
      </c>
      <c r="S75">
        <v>0</v>
      </c>
      <c r="X75">
        <v>0</v>
      </c>
      <c r="Z75">
        <v>0</v>
      </c>
      <c r="AE75">
        <v>0</v>
      </c>
      <c r="AG75">
        <v>0</v>
      </c>
    </row>
    <row r="76" spans="1:33" x14ac:dyDescent="0.25">
      <c r="A76" t="s">
        <v>158</v>
      </c>
      <c r="B76" t="s">
        <v>159</v>
      </c>
      <c r="D76" t="s">
        <v>36</v>
      </c>
      <c r="E76" t="s">
        <v>160</v>
      </c>
      <c r="G76" t="s">
        <v>39</v>
      </c>
      <c r="H76" t="s">
        <v>240</v>
      </c>
      <c r="I76" t="s">
        <v>75</v>
      </c>
      <c r="K76">
        <v>1</v>
      </c>
      <c r="L76">
        <v>1</v>
      </c>
      <c r="M76" t="s">
        <v>57</v>
      </c>
      <c r="N76">
        <v>0.8</v>
      </c>
      <c r="O76">
        <v>0.3</v>
      </c>
      <c r="P76">
        <v>0.3</v>
      </c>
      <c r="Q76" t="s">
        <v>43</v>
      </c>
      <c r="R76">
        <v>1</v>
      </c>
      <c r="S76">
        <v>0</v>
      </c>
      <c r="X76">
        <v>0</v>
      </c>
      <c r="Z76">
        <v>0</v>
      </c>
      <c r="AE76">
        <v>0</v>
      </c>
      <c r="AG76">
        <v>0</v>
      </c>
    </row>
    <row r="77" spans="1:33" x14ac:dyDescent="0.25">
      <c r="A77" t="s">
        <v>161</v>
      </c>
      <c r="B77" t="s">
        <v>162</v>
      </c>
      <c r="D77" t="s">
        <v>36</v>
      </c>
      <c r="F77" t="s">
        <v>163</v>
      </c>
      <c r="G77" t="s">
        <v>39</v>
      </c>
      <c r="H77" t="s">
        <v>40</v>
      </c>
      <c r="I77" t="s">
        <v>75</v>
      </c>
      <c r="K77">
        <v>1</v>
      </c>
      <c r="L77">
        <v>1</v>
      </c>
      <c r="M77" t="s">
        <v>57</v>
      </c>
      <c r="N77">
        <v>0.8</v>
      </c>
      <c r="O77">
        <v>1</v>
      </c>
      <c r="P77">
        <v>1</v>
      </c>
      <c r="Q77" t="s">
        <v>43</v>
      </c>
      <c r="R77">
        <v>1</v>
      </c>
      <c r="S77">
        <v>0</v>
      </c>
      <c r="X77">
        <v>0</v>
      </c>
      <c r="Z77">
        <v>0</v>
      </c>
      <c r="AE77">
        <v>0</v>
      </c>
      <c r="AG77">
        <v>0</v>
      </c>
    </row>
    <row r="78" spans="1:33" x14ac:dyDescent="0.25">
      <c r="A78" t="s">
        <v>164</v>
      </c>
      <c r="B78" t="s">
        <v>165</v>
      </c>
      <c r="D78" t="s">
        <v>36</v>
      </c>
      <c r="E78" t="s">
        <v>166</v>
      </c>
      <c r="G78" t="s">
        <v>39</v>
      </c>
      <c r="H78" t="s">
        <v>167</v>
      </c>
      <c r="I78" t="s">
        <v>75</v>
      </c>
      <c r="K78">
        <v>1</v>
      </c>
      <c r="L78">
        <v>1</v>
      </c>
      <c r="M78" t="s">
        <v>57</v>
      </c>
      <c r="N78">
        <v>0.8</v>
      </c>
      <c r="O78">
        <v>1</v>
      </c>
      <c r="P78">
        <v>1</v>
      </c>
      <c r="Q78" t="s">
        <v>141</v>
      </c>
      <c r="R78">
        <v>1</v>
      </c>
      <c r="S78">
        <v>1</v>
      </c>
      <c r="T78">
        <v>1</v>
      </c>
      <c r="X78">
        <v>1</v>
      </c>
      <c r="Z78">
        <v>0</v>
      </c>
      <c r="AE78">
        <v>0</v>
      </c>
      <c r="AG78">
        <v>0</v>
      </c>
    </row>
    <row r="79" spans="1:33" x14ac:dyDescent="0.25">
      <c r="A79" t="s">
        <v>168</v>
      </c>
      <c r="B79" t="s">
        <v>169</v>
      </c>
      <c r="D79" t="s">
        <v>36</v>
      </c>
      <c r="E79" t="s">
        <v>170</v>
      </c>
      <c r="F79" t="s">
        <v>171</v>
      </c>
      <c r="G79" t="s">
        <v>39</v>
      </c>
      <c r="H79" t="s">
        <v>172</v>
      </c>
      <c r="I79" t="s">
        <v>41</v>
      </c>
      <c r="K79">
        <v>1</v>
      </c>
      <c r="L79">
        <v>1</v>
      </c>
      <c r="M79" t="s">
        <v>57</v>
      </c>
      <c r="N79">
        <v>0.8</v>
      </c>
      <c r="O79">
        <v>0.8</v>
      </c>
      <c r="P79">
        <v>0.8</v>
      </c>
      <c r="Q79" t="s">
        <v>43</v>
      </c>
      <c r="R79">
        <v>1</v>
      </c>
      <c r="S79">
        <v>0</v>
      </c>
      <c r="X79">
        <v>0</v>
      </c>
      <c r="Z79">
        <v>0</v>
      </c>
      <c r="AE79">
        <v>0</v>
      </c>
      <c r="AG79">
        <v>0</v>
      </c>
    </row>
    <row r="80" spans="1:33" x14ac:dyDescent="0.25">
      <c r="A80" t="s">
        <v>173</v>
      </c>
      <c r="B80" t="s">
        <v>174</v>
      </c>
      <c r="D80" t="s">
        <v>175</v>
      </c>
      <c r="E80" t="s">
        <v>176</v>
      </c>
      <c r="G80" t="s">
        <v>39</v>
      </c>
      <c r="H80" t="s">
        <v>177</v>
      </c>
      <c r="I80" t="s">
        <v>41</v>
      </c>
      <c r="K80">
        <v>1</v>
      </c>
      <c r="L80">
        <v>1</v>
      </c>
      <c r="M80" t="s">
        <v>57</v>
      </c>
      <c r="N80">
        <v>0.8</v>
      </c>
      <c r="O80">
        <v>0.5</v>
      </c>
      <c r="P80">
        <v>0.5</v>
      </c>
      <c r="Q80" t="s">
        <v>43</v>
      </c>
      <c r="R80">
        <v>1</v>
      </c>
      <c r="S80">
        <v>0</v>
      </c>
      <c r="Z80">
        <v>0</v>
      </c>
    </row>
    <row r="81" spans="1:33" x14ac:dyDescent="0.25">
      <c r="A81" t="s">
        <v>178</v>
      </c>
      <c r="B81" t="s">
        <v>179</v>
      </c>
      <c r="D81" t="s">
        <v>36</v>
      </c>
      <c r="E81" t="s">
        <v>73</v>
      </c>
      <c r="F81" t="s">
        <v>180</v>
      </c>
      <c r="G81" t="s">
        <v>39</v>
      </c>
      <c r="H81" t="s">
        <v>40</v>
      </c>
      <c r="I81" t="s">
        <v>75</v>
      </c>
      <c r="K81">
        <v>1</v>
      </c>
      <c r="L81">
        <v>1</v>
      </c>
      <c r="M81" t="s">
        <v>57</v>
      </c>
      <c r="N81">
        <v>0.8</v>
      </c>
      <c r="O81">
        <v>0.3</v>
      </c>
      <c r="P81">
        <v>0.3</v>
      </c>
      <c r="Q81" t="s">
        <v>43</v>
      </c>
      <c r="R81">
        <v>1</v>
      </c>
      <c r="S81">
        <v>0</v>
      </c>
      <c r="X81">
        <v>0</v>
      </c>
      <c r="Z81">
        <v>0</v>
      </c>
      <c r="AE81">
        <v>0</v>
      </c>
      <c r="AG81">
        <v>0</v>
      </c>
    </row>
    <row r="82" spans="1:33" x14ac:dyDescent="0.25">
      <c r="A82" t="s">
        <v>181</v>
      </c>
      <c r="B82" t="s">
        <v>182</v>
      </c>
      <c r="D82" t="s">
        <v>36</v>
      </c>
      <c r="E82" t="s">
        <v>37</v>
      </c>
      <c r="F82" t="s">
        <v>183</v>
      </c>
      <c r="G82" t="s">
        <v>39</v>
      </c>
      <c r="H82" t="s">
        <v>40</v>
      </c>
      <c r="I82" t="s">
        <v>75</v>
      </c>
      <c r="K82">
        <v>1</v>
      </c>
      <c r="L82">
        <v>1</v>
      </c>
      <c r="M82" t="s">
        <v>57</v>
      </c>
      <c r="N82">
        <v>0.8</v>
      </c>
      <c r="O82">
        <v>0.3</v>
      </c>
      <c r="P82">
        <v>0.3</v>
      </c>
      <c r="Q82" t="s">
        <v>43</v>
      </c>
      <c r="R82">
        <v>1</v>
      </c>
      <c r="S82">
        <v>0</v>
      </c>
      <c r="X82">
        <v>0</v>
      </c>
      <c r="Z82">
        <v>0</v>
      </c>
      <c r="AE82">
        <v>0</v>
      </c>
      <c r="AG82">
        <v>0</v>
      </c>
    </row>
    <row r="83" spans="1:33" x14ac:dyDescent="0.25">
      <c r="A83" t="s">
        <v>184</v>
      </c>
      <c r="B83" t="s">
        <v>185</v>
      </c>
      <c r="D83" t="s">
        <v>36</v>
      </c>
      <c r="E83" t="s">
        <v>186</v>
      </c>
      <c r="F83" t="s">
        <v>187</v>
      </c>
      <c r="G83" t="s">
        <v>39</v>
      </c>
      <c r="H83" t="s">
        <v>188</v>
      </c>
      <c r="I83" t="s">
        <v>41</v>
      </c>
      <c r="K83">
        <v>1</v>
      </c>
      <c r="L83">
        <v>1</v>
      </c>
      <c r="M83" t="s">
        <v>57</v>
      </c>
      <c r="N83">
        <v>0.8</v>
      </c>
      <c r="O83">
        <v>0.8</v>
      </c>
      <c r="P83">
        <v>0.8</v>
      </c>
      <c r="Q83" t="s">
        <v>43</v>
      </c>
      <c r="R83">
        <v>1</v>
      </c>
      <c r="S83">
        <v>0</v>
      </c>
      <c r="X83">
        <v>0</v>
      </c>
      <c r="Z83">
        <v>0</v>
      </c>
      <c r="AE83">
        <v>0</v>
      </c>
      <c r="AG83">
        <v>0</v>
      </c>
    </row>
    <row r="84" spans="1:33" x14ac:dyDescent="0.25">
      <c r="A84" t="s">
        <v>58</v>
      </c>
      <c r="B84" t="s">
        <v>59</v>
      </c>
      <c r="D84" t="s">
        <v>36</v>
      </c>
      <c r="E84" t="s">
        <v>189</v>
      </c>
      <c r="F84" t="s">
        <v>189</v>
      </c>
      <c r="G84" t="s">
        <v>39</v>
      </c>
      <c r="H84" t="s">
        <v>188</v>
      </c>
      <c r="I84" t="s">
        <v>41</v>
      </c>
      <c r="K84">
        <v>1</v>
      </c>
      <c r="L84">
        <v>1</v>
      </c>
      <c r="M84" t="s">
        <v>57</v>
      </c>
      <c r="N84">
        <v>0.8</v>
      </c>
      <c r="O84">
        <v>0.6</v>
      </c>
      <c r="P84">
        <v>0.6</v>
      </c>
      <c r="Q84" t="s">
        <v>43</v>
      </c>
      <c r="R84">
        <v>1</v>
      </c>
      <c r="S84">
        <v>0</v>
      </c>
      <c r="X84">
        <v>0</v>
      </c>
      <c r="Z84">
        <v>0</v>
      </c>
      <c r="AE84">
        <v>0</v>
      </c>
    </row>
    <row r="85" spans="1:33" x14ac:dyDescent="0.25">
      <c r="A85" t="s">
        <v>190</v>
      </c>
      <c r="B85" t="s">
        <v>189</v>
      </c>
      <c r="D85" t="s">
        <v>36</v>
      </c>
      <c r="E85" t="s">
        <v>189</v>
      </c>
      <c r="F85" t="s">
        <v>189</v>
      </c>
      <c r="G85" t="s">
        <v>39</v>
      </c>
      <c r="H85" t="s">
        <v>188</v>
      </c>
      <c r="I85" t="s">
        <v>41</v>
      </c>
      <c r="K85">
        <v>1</v>
      </c>
      <c r="L85">
        <v>1</v>
      </c>
      <c r="M85" t="s">
        <v>57</v>
      </c>
      <c r="N85">
        <v>0.8</v>
      </c>
      <c r="O85">
        <v>0.6</v>
      </c>
      <c r="P85">
        <v>0.6</v>
      </c>
      <c r="Q85" t="s">
        <v>43</v>
      </c>
      <c r="R85">
        <v>1</v>
      </c>
      <c r="S85">
        <v>0</v>
      </c>
      <c r="X85">
        <v>0</v>
      </c>
      <c r="Z85">
        <v>0</v>
      </c>
      <c r="AE85">
        <v>0</v>
      </c>
    </row>
    <row r="86" spans="1:33" x14ac:dyDescent="0.25">
      <c r="A86" t="s">
        <v>191</v>
      </c>
      <c r="B86" t="s">
        <v>192</v>
      </c>
      <c r="D86" t="s">
        <v>36</v>
      </c>
      <c r="E86" t="s">
        <v>193</v>
      </c>
      <c r="F86" t="s">
        <v>193</v>
      </c>
      <c r="G86" t="s">
        <v>39</v>
      </c>
      <c r="H86" t="s">
        <v>194</v>
      </c>
      <c r="I86" t="s">
        <v>75</v>
      </c>
      <c r="K86">
        <v>1</v>
      </c>
      <c r="L86">
        <v>1</v>
      </c>
      <c r="M86" t="s">
        <v>57</v>
      </c>
      <c r="N86">
        <v>0.8</v>
      </c>
      <c r="O86">
        <v>1</v>
      </c>
      <c r="P86">
        <v>1</v>
      </c>
      <c r="Q86" t="s">
        <v>141</v>
      </c>
      <c r="R86">
        <v>1</v>
      </c>
      <c r="S86">
        <v>1</v>
      </c>
      <c r="T86">
        <v>1</v>
      </c>
      <c r="X86">
        <v>1</v>
      </c>
      <c r="Z86">
        <v>0</v>
      </c>
      <c r="AE86">
        <v>0</v>
      </c>
      <c r="AG86">
        <v>0</v>
      </c>
    </row>
    <row r="87" spans="1:33" x14ac:dyDescent="0.25">
      <c r="A87" t="s">
        <v>195</v>
      </c>
      <c r="B87" t="s">
        <v>196</v>
      </c>
      <c r="D87" t="s">
        <v>36</v>
      </c>
      <c r="E87" t="s">
        <v>197</v>
      </c>
      <c r="F87" t="s">
        <v>198</v>
      </c>
      <c r="G87" t="s">
        <v>39</v>
      </c>
      <c r="H87" t="s">
        <v>199</v>
      </c>
      <c r="I87" t="s">
        <v>75</v>
      </c>
      <c r="K87">
        <v>1</v>
      </c>
      <c r="L87">
        <v>1</v>
      </c>
      <c r="M87" t="s">
        <v>42</v>
      </c>
      <c r="N87">
        <v>0.8</v>
      </c>
      <c r="O87">
        <v>0.3</v>
      </c>
      <c r="P87">
        <v>0.3</v>
      </c>
      <c r="Q87" t="s">
        <v>43</v>
      </c>
      <c r="R87">
        <v>1</v>
      </c>
      <c r="S87">
        <v>0</v>
      </c>
      <c r="X87">
        <v>0</v>
      </c>
      <c r="Z87">
        <v>0</v>
      </c>
      <c r="AE87">
        <v>0</v>
      </c>
      <c r="AG87">
        <v>0</v>
      </c>
    </row>
    <row r="88" spans="1:33" x14ac:dyDescent="0.25">
      <c r="A88" t="s">
        <v>200</v>
      </c>
      <c r="B88" t="s">
        <v>201</v>
      </c>
      <c r="D88" t="s">
        <v>36</v>
      </c>
      <c r="E88" t="s">
        <v>197</v>
      </c>
      <c r="F88" t="s">
        <v>202</v>
      </c>
      <c r="G88" t="s">
        <v>39</v>
      </c>
      <c r="H88" t="s">
        <v>202</v>
      </c>
      <c r="I88" t="s">
        <v>75</v>
      </c>
      <c r="K88">
        <v>1</v>
      </c>
      <c r="L88">
        <v>1</v>
      </c>
      <c r="M88" t="s">
        <v>42</v>
      </c>
      <c r="N88">
        <v>0.8</v>
      </c>
      <c r="O88">
        <v>0.3</v>
      </c>
      <c r="P88">
        <v>0.3</v>
      </c>
      <c r="Q88" t="s">
        <v>43</v>
      </c>
      <c r="R88">
        <v>1</v>
      </c>
      <c r="S88">
        <v>0</v>
      </c>
      <c r="X88">
        <v>0</v>
      </c>
      <c r="Z88">
        <v>0</v>
      </c>
      <c r="AE88">
        <v>0</v>
      </c>
      <c r="AG88">
        <v>0</v>
      </c>
    </row>
    <row r="89" spans="1:33" x14ac:dyDescent="0.25">
      <c r="A89" t="s">
        <v>203</v>
      </c>
      <c r="B89" t="s">
        <v>204</v>
      </c>
      <c r="D89" t="s">
        <v>36</v>
      </c>
      <c r="E89" t="s">
        <v>205</v>
      </c>
      <c r="F89" t="s">
        <v>204</v>
      </c>
      <c r="G89" t="s">
        <v>39</v>
      </c>
      <c r="H89" t="s">
        <v>84</v>
      </c>
      <c r="I89" t="s">
        <v>75</v>
      </c>
      <c r="K89">
        <v>1</v>
      </c>
      <c r="L89">
        <v>1</v>
      </c>
      <c r="M89" t="s">
        <v>57</v>
      </c>
      <c r="N89">
        <v>0.8</v>
      </c>
      <c r="O89">
        <v>0.3</v>
      </c>
      <c r="P89">
        <v>0.3</v>
      </c>
      <c r="Q89" t="s">
        <v>43</v>
      </c>
      <c r="R89">
        <v>1</v>
      </c>
      <c r="S89">
        <v>0</v>
      </c>
      <c r="X89">
        <v>0</v>
      </c>
      <c r="Z89">
        <v>0</v>
      </c>
      <c r="AE89">
        <v>0</v>
      </c>
      <c r="AG89">
        <v>0</v>
      </c>
    </row>
    <row r="90" spans="1:33" x14ac:dyDescent="0.25">
      <c r="A90" t="s">
        <v>206</v>
      </c>
      <c r="B90" t="s">
        <v>207</v>
      </c>
      <c r="D90" t="s">
        <v>36</v>
      </c>
      <c r="G90" t="s">
        <v>83</v>
      </c>
      <c r="H90" t="s">
        <v>84</v>
      </c>
      <c r="I90" t="s">
        <v>75</v>
      </c>
      <c r="K90">
        <v>1</v>
      </c>
      <c r="L90">
        <v>1</v>
      </c>
      <c r="M90" t="s">
        <v>57</v>
      </c>
      <c r="N90">
        <v>0.8</v>
      </c>
      <c r="O90">
        <v>0</v>
      </c>
      <c r="P90">
        <v>0</v>
      </c>
      <c r="Q90" t="s">
        <v>43</v>
      </c>
      <c r="R90">
        <v>1</v>
      </c>
      <c r="S90">
        <v>0</v>
      </c>
      <c r="X90">
        <v>0</v>
      </c>
      <c r="Z90">
        <v>0</v>
      </c>
      <c r="AE90">
        <v>0</v>
      </c>
      <c r="AG90">
        <v>0</v>
      </c>
    </row>
    <row r="91" spans="1:33" x14ac:dyDescent="0.25">
      <c r="A91" t="s">
        <v>208</v>
      </c>
      <c r="B91" t="s">
        <v>209</v>
      </c>
      <c r="D91" t="s">
        <v>36</v>
      </c>
      <c r="G91" t="s">
        <v>83</v>
      </c>
      <c r="H91" t="s">
        <v>84</v>
      </c>
      <c r="I91" t="s">
        <v>75</v>
      </c>
      <c r="K91">
        <v>1</v>
      </c>
      <c r="L91">
        <v>1</v>
      </c>
      <c r="M91" t="s">
        <v>57</v>
      </c>
      <c r="N91">
        <v>0.8</v>
      </c>
      <c r="O91">
        <v>0</v>
      </c>
      <c r="P91">
        <v>0</v>
      </c>
      <c r="R91">
        <v>1</v>
      </c>
      <c r="S91">
        <v>0</v>
      </c>
      <c r="X91">
        <v>0</v>
      </c>
      <c r="Z91">
        <v>0</v>
      </c>
      <c r="AE91">
        <v>0</v>
      </c>
      <c r="AG91">
        <v>0</v>
      </c>
    </row>
    <row r="92" spans="1:33" x14ac:dyDescent="0.25">
      <c r="A92" t="s">
        <v>210</v>
      </c>
      <c r="B92" t="s">
        <v>211</v>
      </c>
      <c r="D92" t="s">
        <v>36</v>
      </c>
      <c r="F92" t="s">
        <v>212</v>
      </c>
      <c r="G92" t="s">
        <v>83</v>
      </c>
      <c r="H92" t="s">
        <v>84</v>
      </c>
      <c r="I92" t="s">
        <v>75</v>
      </c>
      <c r="K92">
        <v>1</v>
      </c>
      <c r="L92">
        <v>1</v>
      </c>
      <c r="M92" t="s">
        <v>57</v>
      </c>
      <c r="N92">
        <v>0.8</v>
      </c>
      <c r="O92">
        <v>0.3</v>
      </c>
      <c r="P92">
        <v>0.3</v>
      </c>
      <c r="Q92" t="s">
        <v>43</v>
      </c>
      <c r="R92">
        <v>1</v>
      </c>
      <c r="S92">
        <v>0</v>
      </c>
      <c r="X92">
        <v>0</v>
      </c>
      <c r="Z92">
        <v>0</v>
      </c>
      <c r="AE92">
        <v>0</v>
      </c>
    </row>
    <row r="93" spans="1:33" x14ac:dyDescent="0.25">
      <c r="A93" t="s">
        <v>213</v>
      </c>
      <c r="B93" t="s">
        <v>214</v>
      </c>
      <c r="D93" t="s">
        <v>36</v>
      </c>
      <c r="F93" t="s">
        <v>212</v>
      </c>
      <c r="G93" t="s">
        <v>83</v>
      </c>
      <c r="H93" t="s">
        <v>84</v>
      </c>
      <c r="I93" t="s">
        <v>75</v>
      </c>
      <c r="K93">
        <v>1</v>
      </c>
      <c r="L93">
        <v>1</v>
      </c>
      <c r="M93" t="s">
        <v>57</v>
      </c>
      <c r="N93">
        <v>0.8</v>
      </c>
      <c r="O93">
        <v>0.3</v>
      </c>
      <c r="P93">
        <v>0.3</v>
      </c>
      <c r="Q93" t="s">
        <v>43</v>
      </c>
      <c r="R93">
        <v>1</v>
      </c>
      <c r="S93">
        <v>0</v>
      </c>
      <c r="X93">
        <v>0</v>
      </c>
      <c r="Z93">
        <v>0</v>
      </c>
      <c r="AE93">
        <v>0</v>
      </c>
    </row>
    <row r="94" spans="1:33" x14ac:dyDescent="0.25">
      <c r="A94" t="s">
        <v>215</v>
      </c>
      <c r="B94" t="s">
        <v>216</v>
      </c>
      <c r="D94" t="s">
        <v>36</v>
      </c>
      <c r="G94" t="s">
        <v>83</v>
      </c>
      <c r="H94" t="s">
        <v>84</v>
      </c>
      <c r="I94" t="s">
        <v>75</v>
      </c>
      <c r="K94">
        <v>1</v>
      </c>
      <c r="L94">
        <v>1</v>
      </c>
      <c r="M94" t="s">
        <v>57</v>
      </c>
      <c r="N94">
        <v>0.8</v>
      </c>
      <c r="O94">
        <v>0.3</v>
      </c>
      <c r="P94">
        <v>0.3</v>
      </c>
      <c r="Q94" t="s">
        <v>43</v>
      </c>
      <c r="R94">
        <v>1</v>
      </c>
      <c r="S94">
        <v>0</v>
      </c>
      <c r="X94">
        <v>0</v>
      </c>
      <c r="Z94">
        <v>0</v>
      </c>
      <c r="AE94">
        <v>0</v>
      </c>
      <c r="AG94">
        <v>0</v>
      </c>
    </row>
    <row r="95" spans="1:33" x14ac:dyDescent="0.25">
      <c r="A95" t="s">
        <v>217</v>
      </c>
      <c r="B95" t="s">
        <v>218</v>
      </c>
      <c r="D95" t="s">
        <v>36</v>
      </c>
      <c r="G95" t="s">
        <v>83</v>
      </c>
      <c r="H95" t="s">
        <v>84</v>
      </c>
      <c r="I95" t="s">
        <v>75</v>
      </c>
      <c r="K95">
        <v>1</v>
      </c>
      <c r="L95">
        <v>1</v>
      </c>
      <c r="M95" t="s">
        <v>57</v>
      </c>
      <c r="N95">
        <v>0.8</v>
      </c>
      <c r="O95">
        <v>0.3</v>
      </c>
      <c r="P95">
        <v>0.3</v>
      </c>
      <c r="Q95" t="s">
        <v>43</v>
      </c>
      <c r="R95">
        <v>1</v>
      </c>
      <c r="S95">
        <v>0</v>
      </c>
      <c r="X95">
        <v>0</v>
      </c>
      <c r="Z95">
        <v>0</v>
      </c>
      <c r="AE95">
        <v>0</v>
      </c>
      <c r="AG95">
        <v>0</v>
      </c>
    </row>
    <row r="96" spans="1:33" x14ac:dyDescent="0.25">
      <c r="A96" t="s">
        <v>219</v>
      </c>
      <c r="B96" t="s">
        <v>220</v>
      </c>
      <c r="D96" t="s">
        <v>36</v>
      </c>
      <c r="G96" t="s">
        <v>83</v>
      </c>
      <c r="H96" t="s">
        <v>84</v>
      </c>
      <c r="I96" t="s">
        <v>75</v>
      </c>
      <c r="K96">
        <v>1</v>
      </c>
      <c r="L96">
        <v>1</v>
      </c>
      <c r="M96" t="s">
        <v>57</v>
      </c>
      <c r="N96">
        <v>0.8</v>
      </c>
      <c r="O96">
        <v>0.3</v>
      </c>
      <c r="P96">
        <v>0.3</v>
      </c>
      <c r="Q96" t="s">
        <v>43</v>
      </c>
      <c r="R96">
        <v>1</v>
      </c>
      <c r="S96">
        <v>0</v>
      </c>
      <c r="X96">
        <v>0</v>
      </c>
      <c r="Z96">
        <v>0</v>
      </c>
      <c r="AE96">
        <v>0</v>
      </c>
      <c r="AG96">
        <v>0</v>
      </c>
    </row>
    <row r="97" spans="1:33" x14ac:dyDescent="0.25">
      <c r="A97" t="s">
        <v>221</v>
      </c>
      <c r="B97" t="s">
        <v>222</v>
      </c>
      <c r="D97" t="s">
        <v>36</v>
      </c>
      <c r="G97" t="s">
        <v>83</v>
      </c>
      <c r="H97" t="s">
        <v>84</v>
      </c>
      <c r="I97" t="s">
        <v>75</v>
      </c>
      <c r="K97">
        <v>1</v>
      </c>
      <c r="L97">
        <v>1</v>
      </c>
      <c r="M97" t="s">
        <v>57</v>
      </c>
      <c r="N97">
        <v>0.8</v>
      </c>
      <c r="O97">
        <v>0.3</v>
      </c>
      <c r="P97">
        <v>0.3</v>
      </c>
      <c r="Q97" t="s">
        <v>43</v>
      </c>
      <c r="R97">
        <v>1</v>
      </c>
      <c r="S97">
        <v>0</v>
      </c>
      <c r="X97">
        <v>0</v>
      </c>
      <c r="Z97">
        <v>0</v>
      </c>
      <c r="AE97">
        <v>0</v>
      </c>
      <c r="AG97">
        <v>0</v>
      </c>
    </row>
    <row r="98" spans="1:33" x14ac:dyDescent="0.25">
      <c r="A98" t="s">
        <v>223</v>
      </c>
      <c r="B98" t="s">
        <v>224</v>
      </c>
      <c r="D98" t="s">
        <v>36</v>
      </c>
      <c r="G98" t="s">
        <v>83</v>
      </c>
      <c r="H98" t="s">
        <v>84</v>
      </c>
      <c r="I98" t="s">
        <v>75</v>
      </c>
      <c r="K98">
        <v>1</v>
      </c>
      <c r="L98">
        <v>1</v>
      </c>
      <c r="M98" t="s">
        <v>57</v>
      </c>
      <c r="N98">
        <v>0.8</v>
      </c>
      <c r="O98">
        <v>0.3</v>
      </c>
      <c r="P98">
        <v>0.3</v>
      </c>
      <c r="Q98" t="s">
        <v>43</v>
      </c>
      <c r="R98">
        <v>1</v>
      </c>
      <c r="S98">
        <v>0</v>
      </c>
      <c r="X98">
        <v>0</v>
      </c>
      <c r="Z98">
        <v>0</v>
      </c>
      <c r="AE98">
        <v>0</v>
      </c>
      <c r="AG98">
        <v>0</v>
      </c>
    </row>
    <row r="99" spans="1:33" x14ac:dyDescent="0.25">
      <c r="A99" t="s">
        <v>225</v>
      </c>
      <c r="B99" t="s">
        <v>226</v>
      </c>
      <c r="D99" t="s">
        <v>36</v>
      </c>
      <c r="G99" t="s">
        <v>83</v>
      </c>
      <c r="H99" t="s">
        <v>84</v>
      </c>
      <c r="I99" t="s">
        <v>75</v>
      </c>
      <c r="K99">
        <v>1</v>
      </c>
      <c r="L99">
        <v>1</v>
      </c>
      <c r="M99" t="s">
        <v>57</v>
      </c>
      <c r="N99">
        <v>0.8</v>
      </c>
      <c r="O99">
        <v>0.3</v>
      </c>
      <c r="P99">
        <v>0.3</v>
      </c>
      <c r="Q99" t="s">
        <v>43</v>
      </c>
      <c r="R99">
        <v>1</v>
      </c>
      <c r="S99">
        <v>0</v>
      </c>
      <c r="X99">
        <v>0</v>
      </c>
      <c r="Z99">
        <v>0</v>
      </c>
      <c r="AE99">
        <v>0</v>
      </c>
      <c r="AG99">
        <v>0</v>
      </c>
    </row>
    <row r="100" spans="1:33" x14ac:dyDescent="0.25">
      <c r="A100" t="s">
        <v>227</v>
      </c>
      <c r="B100" t="s">
        <v>228</v>
      </c>
      <c r="D100" t="s">
        <v>36</v>
      </c>
      <c r="G100" t="s">
        <v>83</v>
      </c>
      <c r="H100" t="s">
        <v>84</v>
      </c>
      <c r="I100" t="s">
        <v>41</v>
      </c>
      <c r="K100">
        <v>1</v>
      </c>
      <c r="L100">
        <v>1</v>
      </c>
      <c r="M100" t="s">
        <v>57</v>
      </c>
      <c r="N100">
        <v>0.8</v>
      </c>
      <c r="O100">
        <v>0</v>
      </c>
      <c r="P100">
        <v>0</v>
      </c>
      <c r="Q100" t="s">
        <v>43</v>
      </c>
      <c r="R100">
        <v>1</v>
      </c>
      <c r="S100">
        <v>0</v>
      </c>
      <c r="X100">
        <v>0</v>
      </c>
      <c r="Z100">
        <v>0</v>
      </c>
      <c r="AE100">
        <v>0</v>
      </c>
      <c r="AG100">
        <v>0</v>
      </c>
    </row>
    <row r="101" spans="1:33" x14ac:dyDescent="0.25">
      <c r="A101" t="s">
        <v>229</v>
      </c>
      <c r="B101" t="s">
        <v>230</v>
      </c>
      <c r="D101" t="s">
        <v>36</v>
      </c>
      <c r="G101" t="s">
        <v>83</v>
      </c>
      <c r="H101" t="s">
        <v>84</v>
      </c>
      <c r="I101" t="s">
        <v>75</v>
      </c>
      <c r="K101">
        <v>1</v>
      </c>
      <c r="L101">
        <v>1</v>
      </c>
      <c r="M101" t="s">
        <v>57</v>
      </c>
      <c r="N101">
        <v>0.8</v>
      </c>
      <c r="O101">
        <v>0</v>
      </c>
      <c r="P101">
        <v>0</v>
      </c>
      <c r="Q101" t="s">
        <v>43</v>
      </c>
      <c r="R101">
        <v>1</v>
      </c>
      <c r="S101">
        <v>0</v>
      </c>
      <c r="X101">
        <v>0</v>
      </c>
      <c r="Z101">
        <v>0</v>
      </c>
      <c r="AE101">
        <v>0</v>
      </c>
    </row>
    <row r="102" spans="1:33" x14ac:dyDescent="0.25">
      <c r="A102" t="s">
        <v>231</v>
      </c>
      <c r="B102" t="s">
        <v>232</v>
      </c>
      <c r="D102" t="s">
        <v>36</v>
      </c>
      <c r="G102" t="s">
        <v>83</v>
      </c>
      <c r="H102" t="s">
        <v>84</v>
      </c>
      <c r="I102" t="s">
        <v>75</v>
      </c>
      <c r="K102">
        <v>1</v>
      </c>
      <c r="L102">
        <v>1</v>
      </c>
      <c r="M102" t="s">
        <v>57</v>
      </c>
      <c r="N102">
        <v>0.8</v>
      </c>
      <c r="O102">
        <v>0</v>
      </c>
      <c r="P102">
        <v>0</v>
      </c>
      <c r="Q102" t="s">
        <v>43</v>
      </c>
      <c r="R102">
        <v>1</v>
      </c>
      <c r="S102">
        <v>0</v>
      </c>
      <c r="X102">
        <v>0</v>
      </c>
      <c r="Z102">
        <v>0</v>
      </c>
      <c r="AE102">
        <v>0</v>
      </c>
    </row>
  </sheetData>
  <mergeCells count="7">
    <mergeCell ref="A1:AH1"/>
    <mergeCell ref="A2:J2"/>
    <mergeCell ref="A3:AH3"/>
    <mergeCell ref="A4:M4"/>
    <mergeCell ref="N4:P4"/>
    <mergeCell ref="Q4:Y4"/>
    <mergeCell ref="Z4:AH4"/>
  </mergeCells>
  <pageMargins left="0.75" right="0.75" top="1" bottom="1" header="0.5" footer="0.5"/>
  <headerFooter>
    <oddHeader>&amp;L&amp;"Arial"&amp;10&amp;K0000FF [AMD Official Use Only - General]&amp;1#_x000D_</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Regier, Paul</cp:lastModifiedBy>
  <dcterms:created xsi:type="dcterms:W3CDTF">2023-07-20T18:56:12Z</dcterms:created>
  <dcterms:modified xsi:type="dcterms:W3CDTF">2023-07-20T20:47:32Z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42314e-0df4-4b58-84bf-38bed6170a0f_Enabled">
    <vt:lpwstr>true</vt:lpwstr>
  </property>
  <property fmtid="{D5CDD505-2E9C-101B-9397-08002B2CF9AE}" pid="3" name="MSIP_Label_4342314e-0df4-4b58-84bf-38bed6170a0f_SetDate">
    <vt:lpwstr>2023-07-20T18:59:09Z</vt:lpwstr>
  </property>
  <property fmtid="{D5CDD505-2E9C-101B-9397-08002B2CF9AE}" pid="4" name="MSIP_Label_4342314e-0df4-4b58-84bf-38bed6170a0f_Method">
    <vt:lpwstr>Standard</vt:lpwstr>
  </property>
  <property fmtid="{D5CDD505-2E9C-101B-9397-08002B2CF9AE}" pid="5" name="MSIP_Label_4342314e-0df4-4b58-84bf-38bed6170a0f_Name">
    <vt:lpwstr>General</vt:lpwstr>
  </property>
  <property fmtid="{D5CDD505-2E9C-101B-9397-08002B2CF9AE}" pid="6" name="MSIP_Label_4342314e-0df4-4b58-84bf-38bed6170a0f_SiteId">
    <vt:lpwstr>3dd8961f-e488-4e60-8e11-a82d994e183d</vt:lpwstr>
  </property>
  <property fmtid="{D5CDD505-2E9C-101B-9397-08002B2CF9AE}" pid="7" name="MSIP_Label_4342314e-0df4-4b58-84bf-38bed6170a0f_ActionId">
    <vt:lpwstr>2c4e9b5c-9398-4ab5-a7fe-8c6669b85fb6</vt:lpwstr>
  </property>
  <property fmtid="{D5CDD505-2E9C-101B-9397-08002B2CF9AE}" pid="8" name="MSIP_Label_4342314e-0df4-4b58-84bf-38bed6170a0f_ContentBits">
    <vt:lpwstr>1</vt:lpwstr>
  </property>
</Properties>
</file>