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regier\Documents\qTest\python\flatten\flatten\outputdir\"/>
    </mc:Choice>
  </mc:AlternateContent>
  <xr:revisionPtr revIDLastSave="0" documentId="13_ncr:1_{0EDC6502-02F7-4DDC-8B46-53589BCE1E09}" xr6:coauthVersionLast="47" xr6:coauthVersionMax="47" xr10:uidLastSave="{00000000-0000-0000-0000-000000000000}"/>
  <bookViews>
    <workbookView xWindow="-28335" yWindow="3030" windowWidth="26565" windowHeight="1185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Sheet1!$A$1:$AI$152</definedName>
    <definedName name="_xlnm._FilterDatabase" localSheetId="1" hidden="1">Sheet2!$A$1:$E$1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G27" i="2"/>
  <c r="G28" i="2"/>
  <c r="G29" i="2"/>
  <c r="G30" i="2"/>
  <c r="G31" i="2"/>
  <c r="G32" i="2"/>
  <c r="G33" i="2"/>
  <c r="G34" i="2"/>
  <c r="G35" i="2"/>
  <c r="G36" i="2"/>
  <c r="G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I7" i="2"/>
  <c r="I8" i="2"/>
  <c r="I3" i="2"/>
  <c r="I4" i="2"/>
  <c r="I5" i="2"/>
  <c r="I6" i="2"/>
  <c r="I2" i="2"/>
  <c r="H3" i="2"/>
  <c r="H4" i="2"/>
  <c r="H5" i="2"/>
  <c r="H6" i="2"/>
  <c r="H7" i="2"/>
  <c r="H8" i="2"/>
  <c r="H2" i="2"/>
  <c r="E140" i="2"/>
  <c r="M1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Saeed</author>
  </authors>
  <commentList>
    <comment ref="A1" authorId="0" shapeId="0" xr:uid="{4A498F6E-E9B3-40FE-82F1-96BFBF4A95ED}">
      <text>
        <r>
          <rPr>
            <b/>
            <sz val="9"/>
            <color indexed="81"/>
            <rFont val="Tahoma"/>
            <family val="2"/>
          </rPr>
          <t xml:space="preserve">TServer or CDL or any type of Diags test case ID.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Unique Test Case ID, as used in Diag suites and scripts. One Test Case ID per row.
Do not use different designations for same test – i.e., "TestId7.1" and "TestId007.001". Pick one, and stick with it consistently.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1" shapeId="0" xr:uid="{9C87B814-E0E1-43B2-ADC3-12669DAC86AB}">
      <text>
        <r>
          <rPr>
            <b/>
            <sz val="9"/>
            <color indexed="81"/>
            <rFont val="Tahoma"/>
            <family val="2"/>
          </rPr>
          <t>Indicate any parameters that are required to run this test
Saeed:</t>
        </r>
        <r>
          <rPr>
            <sz val="9"/>
            <color indexed="81"/>
            <rFont val="Tahoma"/>
            <family val="2"/>
          </rPr>
          <t xml:space="preserve">
How should this be used if different parameters need to be used for different runs?</t>
        </r>
      </text>
    </comment>
    <comment ref="E1" authorId="0" shapeId="0" xr:uid="{DF30DD19-1D12-4706-A4B9-872A4FCD0CCB}">
      <text>
        <r>
          <rPr>
            <b/>
            <sz val="9"/>
            <color indexed="81"/>
            <rFont val="Tahoma"/>
            <family val="2"/>
          </rPr>
          <t>Total # of test variations for the given row's particular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<sst xmlns="http://schemas.openxmlformats.org/spreadsheetml/2006/main" count="3975" uniqueCount="509">
  <si>
    <t>Feature Task ID</t>
  </si>
  <si>
    <t>Feature Name / Description</t>
  </si>
  <si>
    <t>Owner</t>
  </si>
  <si>
    <t>Sub-IP Block</t>
  </si>
  <si>
    <t>Sub-Block Test Name</t>
  </si>
  <si>
    <t>Test Name / Description</t>
  </si>
  <si>
    <t>Priority</t>
  </si>
  <si>
    <t>Test Case ID</t>
  </si>
  <si>
    <t>Framework</t>
  </si>
  <si>
    <t>Parameters</t>
  </si>
  <si>
    <t>Effort</t>
  </si>
  <si>
    <t>Total Variations</t>
  </si>
  <si>
    <t>Category</t>
  </si>
  <si>
    <t>% TP Done</t>
  </si>
  <si>
    <t># Written</t>
  </si>
  <si>
    <t>% Code Done</t>
  </si>
  <si>
    <t>P/S Env.</t>
  </si>
  <si>
    <t># of Planned Pre-Si Test Cases</t>
  </si>
  <si>
    <t>Total Run</t>
  </si>
  <si>
    <t>Pass</t>
  </si>
  <si>
    <t>Waived</t>
  </si>
  <si>
    <t>Fail</t>
  </si>
  <si>
    <t>Skip</t>
  </si>
  <si>
    <t>% Pass Rate</t>
  </si>
  <si>
    <t>Errors or Pre-Silicon Comments / Notes</t>
  </si>
  <si>
    <t>Total Run.1</t>
  </si>
  <si>
    <t>Pass.1</t>
  </si>
  <si>
    <t>Waived.1</t>
  </si>
  <si>
    <t>Fail.1</t>
  </si>
  <si>
    <t>Skip.1</t>
  </si>
  <si>
    <t>% Pass Rate.1</t>
  </si>
  <si>
    <t>Errors or Execution Comments / Notes</t>
  </si>
  <si>
    <t>ETA</t>
  </si>
  <si>
    <t>Issue or Bug Tracking Reference (e.g. JIRA Ticket ID)</t>
  </si>
  <si>
    <t>NV48-OSS-004</t>
  </si>
  <si>
    <t>AQL Command + multi-producer support</t>
  </si>
  <si>
    <t>Song, Sukey</t>
  </si>
  <si>
    <t>SDMA</t>
  </si>
  <si>
    <t>Multi-producer support means SDMA may fetch a command which is not ready (because multiple producers can update doorbell) and should wait until the command is valid</t>
  </si>
  <si>
    <t>P2</t>
  </si>
  <si>
    <t>sdma84.101-102</t>
  </si>
  <si>
    <t>Tserver</t>
  </si>
  <si>
    <t/>
  </si>
  <si>
    <t>Legacy</t>
  </si>
  <si>
    <t>Emulator</t>
  </si>
  <si>
    <t>WK4</t>
  </si>
  <si>
    <t>NV48-OSS-005</t>
  </si>
  <si>
    <t>Atomic Command</t>
  </si>
  <si>
    <t>Atomic Add</t>
  </si>
  <si>
    <t>nsdma177.1</t>
  </si>
  <si>
    <t>Atomic Swap</t>
  </si>
  <si>
    <t>nsdma178.1</t>
  </si>
  <si>
    <t>Atomic CompareSwap</t>
  </si>
  <si>
    <t>nsdma179.1</t>
  </si>
  <si>
    <t>NV48-OSS-006</t>
  </si>
  <si>
    <t>Burst NOPs</t>
  </si>
  <si>
    <t>for padding the command buffer</t>
  </si>
  <si>
    <t>nsdma223.1-2</t>
  </si>
  <si>
    <t>NV48-OSS-007</t>
  </si>
  <si>
    <t>CGCG enhancement</t>
  </si>
  <si>
    <t>medium grain CGCG control</t>
  </si>
  <si>
    <t>nsdma207.1</t>
  </si>
  <si>
    <t xml:space="preserve">wk8 ( 2 Wks after PMM enabled CGCG) </t>
  </si>
  <si>
    <t>NV48-OSS-009</t>
  </si>
  <si>
    <t>Command Overlap</t>
  </si>
  <si>
    <t>sdma27.1-2</t>
  </si>
  <si>
    <t>NV48-OSS-010</t>
  </si>
  <si>
    <t>Conditional Execution Command</t>
  </si>
  <si>
    <t>Conditional Exec Fail</t>
  </si>
  <si>
    <t>nsdma27.1</t>
  </si>
  <si>
    <t>Conditional Exec Pass</t>
  </si>
  <si>
    <t>nsdma26.1</t>
  </si>
  <si>
    <t>NV48-OSS-011</t>
  </si>
  <si>
    <t>Constant Fill Command</t>
  </si>
  <si>
    <t>Const fill- byte</t>
  </si>
  <si>
    <t>nsdma58.1</t>
  </si>
  <si>
    <t>Const-fill-Dword</t>
  </si>
  <si>
    <t>nsdma59.1</t>
  </si>
  <si>
    <t>NV48-OSS-012</t>
  </si>
  <si>
    <t>Context Switch</t>
  </si>
  <si>
    <t>Normal-Preempt</t>
  </si>
  <si>
    <t>de-asserting RB_CNTL.RB_ENABLE</t>
  </si>
  <si>
    <t>nsdma215.1-3</t>
  </si>
  <si>
    <t>wk6</t>
  </si>
  <si>
    <t>NV48-OSS-013</t>
  </si>
  <si>
    <t>Copy cmd format to support CUDA API(3D handle)</t>
  </si>
  <si>
    <t>nsdma81.1</t>
  </si>
  <si>
    <t>NV48-OSS-019</t>
  </si>
  <si>
    <t>Fence Command</t>
  </si>
  <si>
    <t>GMC Address</t>
  </si>
  <si>
    <t>sdma.packet.fence</t>
  </si>
  <si>
    <t>TNG</t>
  </si>
  <si>
    <t>WK6</t>
  </si>
  <si>
    <t>Physical Address</t>
  </si>
  <si>
    <t>NV48-OSS-022</t>
  </si>
  <si>
    <t>GPUVM TLB Invalidation</t>
  </si>
  <si>
    <t>nsdma205.1-2</t>
  </si>
  <si>
    <t>WK5</t>
  </si>
  <si>
    <t>LightWeight</t>
  </si>
  <si>
    <t>nsdma206.1-2</t>
  </si>
  <si>
    <t>NV48-OSS-023</t>
  </si>
  <si>
    <t>GCR request support</t>
  </si>
  <si>
    <t>Write-back</t>
  </si>
  <si>
    <t>nsdma66.1-2</t>
  </si>
  <si>
    <t>-vm</t>
  </si>
  <si>
    <t>Invalidate</t>
  </si>
  <si>
    <t>nsdma67.1-2</t>
  </si>
  <si>
    <t>Discard</t>
  </si>
  <si>
    <t>nsdma68.1-2</t>
  </si>
  <si>
    <t>NV48-OSS-025</t>
  </si>
  <si>
    <t>Increase max copy size(4M-1G)</t>
  </si>
  <si>
    <t>nsdma1.1</t>
  </si>
  <si>
    <t>N-1</t>
  </si>
  <si>
    <t>NV48-OSS-026</t>
  </si>
  <si>
    <t>L2 policy override on normal command</t>
  </si>
  <si>
    <t>nsdma1.2</t>
  </si>
  <si>
    <t>New</t>
  </si>
  <si>
    <t>NV48-OSS-027</t>
  </si>
  <si>
    <t>Linear Copy</t>
  </si>
  <si>
    <t>Linear Copy,
Linear to Linear Copy Command</t>
  </si>
  <si>
    <t>NV48-OSS-035</t>
  </si>
  <si>
    <t>Linear to Linear Copy Command</t>
  </si>
  <si>
    <t>NV48-OSS-028</t>
  </si>
  <si>
    <t>Linear Backwards Copy</t>
  </si>
  <si>
    <t>nsdma5.1</t>
  </si>
  <si>
    <t>WK2</t>
  </si>
  <si>
    <t>NV48-OSS-029</t>
  </si>
  <si>
    <t>Linear Copy Broadcast</t>
  </si>
  <si>
    <t>nsdma4.1</t>
  </si>
  <si>
    <t>NV48-OSS-030</t>
  </si>
  <si>
    <t>Linear Sub-Window Copy</t>
  </si>
  <si>
    <t>Linear Sub-Window Copy,
Linear to Linear sub-window copy</t>
  </si>
  <si>
    <t>nsdma7.1-5</t>
  </si>
  <si>
    <t>NV48-OSS-036</t>
  </si>
  <si>
    <t>Linear to Linear sub-window copy</t>
  </si>
  <si>
    <t>NV48-OSS-031</t>
  </si>
  <si>
    <t>Linear large Sub-Window Copy</t>
  </si>
  <si>
    <t>nsdma93.1</t>
  </si>
  <si>
    <t>5</t>
  </si>
  <si>
    <t>Tiled to Tiled Sub-Window Copy</t>
  </si>
  <si>
    <t>nsdma9.1-5</t>
  </si>
  <si>
    <t>NV48-OSS-034</t>
  </si>
  <si>
    <t>Tiled Sub-Window Copy</t>
  </si>
  <si>
    <t>Tiled Sub-Window Copy,
Linear to Tiled / Tiled to Linear sub-window copy</t>
  </si>
  <si>
    <t>nsdma10.1-10</t>
  </si>
  <si>
    <t>NV48-OSS-040</t>
  </si>
  <si>
    <t>Linear to Tiled / Tiled to Linear sub-window copy</t>
  </si>
  <si>
    <t>NV48-OSS-037</t>
  </si>
  <si>
    <t>Linear to Structured / Structured to Linear copy</t>
  </si>
  <si>
    <t>nsdma13.1-2</t>
  </si>
  <si>
    <t>NV48-OSS-038</t>
  </si>
  <si>
    <t>Linear to Tiled (frame to field) copy</t>
  </si>
  <si>
    <t>nsdma12.1-5</t>
  </si>
  <si>
    <t>NV48-OSS-039</t>
  </si>
  <si>
    <t>Linear to Tiled / Tiled to Linear Copy Command</t>
  </si>
  <si>
    <t>L2T</t>
  </si>
  <si>
    <t>nsdma2.1-5</t>
  </si>
  <si>
    <t>Wk5</t>
  </si>
  <si>
    <t>T2L</t>
  </si>
  <si>
    <t>nsdma3.1-5</t>
  </si>
  <si>
    <t>NV48-OSS-041</t>
  </si>
  <si>
    <t>Linear to Tiled copy broadcast</t>
  </si>
  <si>
    <t>nsdma11.1-5</t>
  </si>
  <si>
    <t>NV48-OSS-042</t>
  </si>
  <si>
    <t>Mid Command Buffer Preemption</t>
  </si>
  <si>
    <t xml:space="preserve">Mid Command Buffer Preemption,
Mid Command Preemption,
RB Command Preemption,
Ring Buffer Preemption between contexts,Ring Buffer Preemption within a context,
Enhanced RB preemption protocol </t>
  </si>
  <si>
    <t>nsmda217.1</t>
  </si>
  <si>
    <t>NV48-OSS-043</t>
  </si>
  <si>
    <t>Mid Command Preemption</t>
  </si>
  <si>
    <t>NV48-OSS-044</t>
  </si>
  <si>
    <t>RB Command Preemption</t>
  </si>
  <si>
    <t>NV48-OSS-054</t>
  </si>
  <si>
    <t>Ring Buffer Preemption between contexts</t>
  </si>
  <si>
    <t>NV48-OSS-055</t>
  </si>
  <si>
    <t>Ring Buffer Preemption within a context</t>
  </si>
  <si>
    <t>NV48-OSS-095</t>
  </si>
  <si>
    <t xml:space="preserve">Enhanced RB preemption protocol </t>
  </si>
  <si>
    <t>NV48-OSS-045</t>
  </si>
  <si>
    <t>Mid-command preemption when time quantum reached</t>
  </si>
  <si>
    <t>Mid-command preemption when time quantum reached,
Support mid-command boundary on quantum expire</t>
  </si>
  <si>
    <t>nsmda218.1</t>
  </si>
  <si>
    <t>NV48-OSS-103</t>
  </si>
  <si>
    <t>Support mid-command boundary on quantum expire</t>
  </si>
  <si>
    <t>NV48-OSS-046</t>
  </si>
  <si>
    <t>Memory Increment</t>
  </si>
  <si>
    <t>nsdma160.1</t>
  </si>
  <si>
    <t>NV48-OSS-050</t>
  </si>
  <si>
    <t>Physical linear copy</t>
  </si>
  <si>
    <t>sdma.packet.physical_linear_copy/1-8,sdma.packet.physical_linear_copy/21-28</t>
  </si>
  <si>
    <t>NV48-OSS-051</t>
  </si>
  <si>
    <t>Poll Memory/Register Command</t>
  </si>
  <si>
    <t>nsdma16.1-10</t>
  </si>
  <si>
    <t>NV48-OSS-052</t>
  </si>
  <si>
    <t>Predicated Execution Command</t>
  </si>
  <si>
    <t>nsdma182.1,nsdma183.1</t>
  </si>
  <si>
    <t>NV48-OSS-053</t>
  </si>
  <si>
    <t>RAW dependency check</t>
  </si>
  <si>
    <t>NV48-OSS-057</t>
  </si>
  <si>
    <t>SDMA Master Firewall</t>
  </si>
  <si>
    <t>SDMA Range Based Firewall,
Upgrade 4KB firewalls with range check, add RESTORE flag to the new firewall registers in rdl file for RLC to do save/restore.</t>
  </si>
  <si>
    <t>nsdma222.1-34</t>
  </si>
  <si>
    <t>NV48-OSS-101</t>
  </si>
  <si>
    <t>Upgrade 4KB firewalls with range check, add RESTORE flag to the new firewall registers in rdl file for RLC to do save/restore.</t>
  </si>
  <si>
    <t>NV48-OSS-058</t>
  </si>
  <si>
    <t>SDMA Performance - Multi Engine</t>
  </si>
  <si>
    <t>nsmda402.1</t>
  </si>
  <si>
    <t>NV48-OSS-059</t>
  </si>
  <si>
    <t>SDMA Performance - Single Engine</t>
  </si>
  <si>
    <t>nsdma402.2</t>
  </si>
  <si>
    <t>NV48-OSS-061</t>
  </si>
  <si>
    <t>SDMA Stress Test - CGCG</t>
  </si>
  <si>
    <t>nsmda409.1</t>
  </si>
  <si>
    <t>NV48-OSS-063</t>
  </si>
  <si>
    <t>SDMA Stress Test - VDDGFX</t>
  </si>
  <si>
    <t>nsmda410.1</t>
  </si>
  <si>
    <t>wk 13( 2 Wks after PMM enabled VDDGFX)</t>
  </si>
  <si>
    <t>NV48-OSS-066</t>
  </si>
  <si>
    <t>SRBM Writes</t>
  </si>
  <si>
    <t>nsdma120.1-6</t>
  </si>
  <si>
    <t>NV48-OSS-067</t>
  </si>
  <si>
    <t>Support byte aligned Count in normal tiled copy</t>
  </si>
  <si>
    <t>nsdma2.6</t>
  </si>
  <si>
    <t>NV48-OSS-068</t>
  </si>
  <si>
    <t>Support Native TMZ support</t>
  </si>
  <si>
    <t>nsdma152-nsdma159</t>
  </si>
  <si>
    <t>wk 6( 2Wks after PSP enabled PSP)</t>
  </si>
  <si>
    <t>NV48-OSS-070</t>
  </si>
  <si>
    <t>Poll Register Write Memory</t>
  </si>
  <si>
    <t>nsdma10.1</t>
  </si>
  <si>
    <t>NV48-OSS-072</t>
  </si>
  <si>
    <t>Conditional Execution</t>
  </si>
  <si>
    <t>nsdma26,nsdma27</t>
  </si>
  <si>
    <t>NV48-OSS-073</t>
  </si>
  <si>
    <t>Predicated Execution</t>
  </si>
  <si>
    <t>nsdma182,nsdma183</t>
  </si>
  <si>
    <t>NV48-OSS-074</t>
  </si>
  <si>
    <t>Generate PTE/PDE</t>
  </si>
  <si>
    <t>gen,gte</t>
  </si>
  <si>
    <t>Delta</t>
  </si>
  <si>
    <t>NV48-OSS-075</t>
  </si>
  <si>
    <t>Copy Mask PTE/PDE</t>
  </si>
  <si>
    <t>nsdma201.1</t>
  </si>
  <si>
    <t>NV48-OSS-076</t>
  </si>
  <si>
    <t>RMW PTE/PDE</t>
  </si>
  <si>
    <t>nsdma203.1</t>
  </si>
  <si>
    <t>NV48-OSS-077</t>
  </si>
  <si>
    <t>Timestamp Commands</t>
  </si>
  <si>
    <t>nsdma56,nsdms57</t>
  </si>
  <si>
    <t>NV48-OSS-078</t>
  </si>
  <si>
    <t>Translation failure RESP MODE[4:0]</t>
  </si>
  <si>
    <t>nsdma126-nsdma134</t>
  </si>
  <si>
    <t>NV48-OSS-079</t>
  </si>
  <si>
    <t>VM_INVALIDATION</t>
  </si>
  <si>
    <t>nsdma222.1-18</t>
  </si>
  <si>
    <t>NV48-OSS-081</t>
  </si>
  <si>
    <t>Trap Command</t>
  </si>
  <si>
    <t>nsdma14.1</t>
  </si>
  <si>
    <t>NV48-OSS-082</t>
  </si>
  <si>
    <t>VDDGFX power down support</t>
  </si>
  <si>
    <t>nsdma204.1</t>
  </si>
  <si>
    <t>WK8</t>
  </si>
  <si>
    <t>NV48-OSS-085</t>
  </si>
  <si>
    <t>Support 8 general purpose HW queue with programmable queue scheduling/priority</t>
  </si>
  <si>
    <t>nsdma213.1-4</t>
  </si>
  <si>
    <t>'-oss_sdmaengines=sdma0_all -oss_no_fill_and_verify=true -sdma_copysize=4KiB -sdma_loops=2</t>
  </si>
  <si>
    <t>WK7</t>
  </si>
  <si>
    <t>NV48-OSS-086</t>
  </si>
  <si>
    <t>Queue process detection and per-queue reset</t>
  </si>
  <si>
    <t>nsdma216.1</t>
  </si>
  <si>
    <t>NV48-OSS-088</t>
  </si>
  <si>
    <t>standardize idle/busy reporting mechanism to RLC</t>
  </si>
  <si>
    <t>NV48-OSS-090</t>
  </si>
  <si>
    <t>SDMA doorbell common range, daisy chain doorbell intf among SDMA controllers</t>
  </si>
  <si>
    <t>NV48-OSS-091</t>
  </si>
  <si>
    <t>non-recoverable page fault reporting</t>
  </si>
  <si>
    <t>nsdma126,nsdma126127,nsdma126128</t>
  </si>
  <si>
    <t>NV48-OSS-093</t>
  </si>
  <si>
    <t>Improved ucode exception/interrupt handling enhancement</t>
  </si>
  <si>
    <t>NV48-OSS-094</t>
  </si>
  <si>
    <t>save/restore effeciency enhancement (change in RLC, no SDMA change)</t>
  </si>
  <si>
    <t>nsdma410</t>
  </si>
  <si>
    <t>NV48-OSS-100</t>
  </si>
  <si>
    <t>WPTR poll enhancement</t>
  </si>
  <si>
    <t>NV48-OSS-110</t>
  </si>
  <si>
    <t>Change SDMA's interrupt SourceID/RingID</t>
  </si>
  <si>
    <t>NV48-OSS-116</t>
  </si>
  <si>
    <t>Const_fill count size expands to 1GB</t>
  </si>
  <si>
    <t>NV48-OSS-118</t>
  </si>
  <si>
    <t>Linear Copy(LSDMA),
Linear to Linear Copy Command(LSDMA)</t>
  </si>
  <si>
    <t>nsdma1.101</t>
  </si>
  <si>
    <t>NV48-OSS-127</t>
  </si>
  <si>
    <t>NV48-OSS-119</t>
  </si>
  <si>
    <t>Linear Backwards Copy(LSDMA)</t>
  </si>
  <si>
    <t>nsdma5.101</t>
  </si>
  <si>
    <t>NV48-OSS-120</t>
  </si>
  <si>
    <t>Linear Copy Broadcast(LSDMA)</t>
  </si>
  <si>
    <t>nsdma4.101</t>
  </si>
  <si>
    <t>NV48-OSS-121</t>
  </si>
  <si>
    <t>Linear Sub-Window Copy(LSDMA),
Linear to Linear sub-window copy(LSDMA)</t>
  </si>
  <si>
    <t>nsdma7.101-105</t>
  </si>
  <si>
    <t>NV48-OSS-128</t>
  </si>
  <si>
    <t>NV48-OSS-122</t>
  </si>
  <si>
    <t>Linear large Sub-Window Copy(LSDMA)</t>
  </si>
  <si>
    <t>nsdma93.101</t>
  </si>
  <si>
    <t>NV48-OSS-124</t>
  </si>
  <si>
    <t>Tiled Copy</t>
  </si>
  <si>
    <t>Tiled Copy(LSDMA),
Linear to Tiled / Tiled to Linear Copy Command(LSDMA)</t>
  </si>
  <si>
    <t>nsdma2.101-105,nsdma3.101-105</t>
  </si>
  <si>
    <t>NV48-OSS-131</t>
  </si>
  <si>
    <t>NV48-OSS-125</t>
  </si>
  <si>
    <t>Tiled to Tiled Sub-Window Copy(LSDMA)</t>
  </si>
  <si>
    <t>nsdma9.101-105</t>
  </si>
  <si>
    <t>NV48-OSS-126</t>
  </si>
  <si>
    <t>Tiled Sub-Window Copy(LSDMA),
Linear to Tiled / Tiled to Linear sub-window copy(LSDMA)</t>
  </si>
  <si>
    <t>nsdma10.101-110</t>
  </si>
  <si>
    <t>NV48-OSS-132</t>
  </si>
  <si>
    <t>NV48-OSS-129</t>
  </si>
  <si>
    <t>Linear to Structured / Structured to Linear copy(LSDMA)</t>
  </si>
  <si>
    <t>nsdma13.101-102</t>
  </si>
  <si>
    <t>NV48-OSS-130</t>
  </si>
  <si>
    <t>Lite-SDMA</t>
  </si>
  <si>
    <t>Linear to Tiled (frame to field) copy(LSDMA)</t>
  </si>
  <si>
    <t>nsdma12.101-105</t>
  </si>
  <si>
    <t>NV48-OSS-133</t>
  </si>
  <si>
    <t>Linear to Tiled copy broadcast(LSDMA)</t>
  </si>
  <si>
    <t>nsdma11.101-105</t>
  </si>
  <si>
    <t>NV48-OSS-134</t>
  </si>
  <si>
    <t>Mid Command Preemption(LSDMA),
Mid Command Buffer Preemption(LSDMA),
RB Command Preemption(LSDMA)</t>
  </si>
  <si>
    <t>nsdma217.101</t>
  </si>
  <si>
    <t>NV48-OSS-135</t>
  </si>
  <si>
    <t>NV48-OSS-136</t>
  </si>
  <si>
    <t>NV48-OSS-137</t>
  </si>
  <si>
    <t>Mid-command preemption when time quantum reached(LSDMA)</t>
  </si>
  <si>
    <t>NV48-OSS-138</t>
  </si>
  <si>
    <t>Structure Buffer Copy</t>
  </si>
  <si>
    <t>Structure Buffer Copy(LSDMA)</t>
  </si>
  <si>
    <t>NV48-OSS-139</t>
  </si>
  <si>
    <t>Constant Fill Command(LSDMA)</t>
  </si>
  <si>
    <t>lsdma.packet.constant_fill</t>
  </si>
  <si>
    <t>NV48-OSS-140</t>
  </si>
  <si>
    <t>Indirect Buffer Command</t>
  </si>
  <si>
    <t>Indirect Buffer Command(LSDMA)</t>
  </si>
  <si>
    <t>nsdma17.101-106</t>
  </si>
  <si>
    <t>NV48-OSS-141</t>
  </si>
  <si>
    <t>Fence</t>
  </si>
  <si>
    <t>Fence(LSDMA)</t>
  </si>
  <si>
    <t>nsdma175;nsdma176</t>
  </si>
  <si>
    <t>NV48-OSS-142</t>
  </si>
  <si>
    <t>Trap</t>
  </si>
  <si>
    <t>Trap(LSDMA)</t>
  </si>
  <si>
    <t>nsdma14.101</t>
  </si>
  <si>
    <t>NV48-OSS-143</t>
  </si>
  <si>
    <t>Memory Increment(LSDMA)</t>
  </si>
  <si>
    <t>nsdma160.101</t>
  </si>
  <si>
    <t>NV48-OSS-144</t>
  </si>
  <si>
    <t>Poll Memory/Register</t>
  </si>
  <si>
    <t>Poll Memory/Register(LSDMA)</t>
  </si>
  <si>
    <t>nsdma16.101-102</t>
  </si>
  <si>
    <t>NV48-OSS-145</t>
  </si>
  <si>
    <t>Poll Register Write Memory(LSDMA)</t>
  </si>
  <si>
    <t>nsdma16.103</t>
  </si>
  <si>
    <t>NV48-OSS-147</t>
  </si>
  <si>
    <t>Conditional Execution(LSDMA)</t>
  </si>
  <si>
    <t>nsdma26.101</t>
  </si>
  <si>
    <t>NV48-OSS-148</t>
  </si>
  <si>
    <t>Predicated Execution(LSDMA)</t>
  </si>
  <si>
    <t>nsdma182.101</t>
  </si>
  <si>
    <t>NV48-OSS-149</t>
  </si>
  <si>
    <t>Atomic Command(LSDMA)</t>
  </si>
  <si>
    <t>nsdma177.101</t>
  </si>
  <si>
    <t>NV48-OSS-150</t>
  </si>
  <si>
    <t>VM_INVALIDATION(LSDMA)</t>
  </si>
  <si>
    <t>nsdma220.21-37</t>
  </si>
  <si>
    <t>NV48-OSS-151</t>
  </si>
  <si>
    <t>SRBM Write</t>
  </si>
  <si>
    <t>SRBM Write(LSDMA)</t>
  </si>
  <si>
    <t>nsdma120.101-106</t>
  </si>
  <si>
    <t>NV48-OSS-152</t>
  </si>
  <si>
    <t>Burst NOP</t>
  </si>
  <si>
    <t>Burst NOP(LSDMA)</t>
  </si>
  <si>
    <t>nsdma223.101-102</t>
  </si>
  <si>
    <t>NV48-OSS-153</t>
  </si>
  <si>
    <t>Timestamp</t>
  </si>
  <si>
    <t>Timestamp(LSDMA)</t>
  </si>
  <si>
    <t>nsmda56.101</t>
  </si>
  <si>
    <t>NV48-OSS-154</t>
  </si>
  <si>
    <t>Generate PTE/PDE(LSDMA)</t>
  </si>
  <si>
    <t>NV48-OSS-155</t>
  </si>
  <si>
    <t>Copy Mask PTE/PDE(LSDMA)</t>
  </si>
  <si>
    <t>nsmda38.101</t>
  </si>
  <si>
    <t>NV48-OSS-156</t>
  </si>
  <si>
    <t>RMW PTE/PDE(LSDMA)</t>
  </si>
  <si>
    <t>nsmda39.101</t>
  </si>
  <si>
    <t>NV48-OSS-158</t>
  </si>
  <si>
    <t>TMZ Support(LSDMA)</t>
  </si>
  <si>
    <t>nsdma152-nsdma159_x000D_</t>
  </si>
  <si>
    <t>NV48-OSS-159</t>
  </si>
  <si>
    <t xml:space="preserve">Host Access LSDMA scratch ram (LSDMA) </t>
  </si>
  <si>
    <t>nsdma81.101</t>
  </si>
  <si>
    <t>NV48-OSS-160</t>
  </si>
  <si>
    <t>AQL Support (LSDMA)</t>
  </si>
  <si>
    <t>nsdma214.101</t>
  </si>
  <si>
    <t>NV48-OSS-161</t>
  </si>
  <si>
    <t>(LSDMA) 2 HW Queue</t>
  </si>
  <si>
    <t>NV48-OSS-162</t>
  </si>
  <si>
    <t>(LSDMA) PIO Queue support</t>
  </si>
  <si>
    <t>nsdma212.1-2</t>
  </si>
  <si>
    <t>NV48-OSS-168</t>
  </si>
  <si>
    <t>Atomic Command (HDP)</t>
  </si>
  <si>
    <t>HDP</t>
  </si>
  <si>
    <t>NV48-OSS-169</t>
  </si>
  <si>
    <t>Host read</t>
  </si>
  <si>
    <t>hdp2.1-12</t>
  </si>
  <si>
    <t>NV48-OSS-170</t>
  </si>
  <si>
    <t>Host write</t>
  </si>
  <si>
    <t>hdp1.1-12</t>
  </si>
  <si>
    <t>NV48-OSS-171</t>
  </si>
  <si>
    <t>HDP RAW Coherency</t>
  </si>
  <si>
    <t>hdp12.1-4</t>
  </si>
  <si>
    <t>NV48-OSS-192</t>
  </si>
  <si>
    <t>HDP performance target</t>
  </si>
  <si>
    <t>P1</t>
  </si>
  <si>
    <t>eg</t>
  </si>
  <si>
    <t>NV48-OSS-182</t>
  </si>
  <si>
    <t>UTCL2 retry interrupt filter</t>
  </si>
  <si>
    <t>IH</t>
  </si>
  <si>
    <t>nsdma229.1-2</t>
  </si>
  <si>
    <t>Wk4</t>
  </si>
  <si>
    <t>NV48-OSS-186</t>
  </si>
  <si>
    <t>Remove ring2 to save area, since only 2 IH rings are enough. Test 2 IH rings</t>
  </si>
  <si>
    <t>ih,ring</t>
  </si>
  <si>
    <t>NV48-OSS-194</t>
  </si>
  <si>
    <t>Add physical address indicator in LINEAR_WRITE, CONST_FILL, GEN_PTEPDE command(LSDMA)</t>
  </si>
  <si>
    <t>linear,write</t>
  </si>
  <si>
    <t>NV48-OSS-195</t>
  </si>
  <si>
    <t>Centralized Compression Support</t>
  </si>
  <si>
    <t>Centralized Compression Support(Lite Sdma)</t>
  </si>
  <si>
    <t>lite,sdma,dcc</t>
  </si>
  <si>
    <t>NV48-OSS-196</t>
  </si>
  <si>
    <t>Change "Tiled Copy", "Linear to Tiled Broadcast Copy" and "Linear to Tiled Frame to Field Copy" linear pitch/slice_pitch unit from byte to pixel</t>
  </si>
  <si>
    <t>tiled,copy</t>
  </si>
  <si>
    <t>NV48-OSS-197</t>
  </si>
  <si>
    <t>GFX12 address lib support</t>
  </si>
  <si>
    <t>NV48-OSS-199</t>
  </si>
  <si>
    <t>Support "Physical Linear Copy" command</t>
  </si>
  <si>
    <t>physical,linear,copy</t>
  </si>
  <si>
    <t>NV48-OSS-200</t>
  </si>
  <si>
    <t>Add context switch status registers for each HW queue(SDMA)</t>
  </si>
  <si>
    <t>context,switch</t>
  </si>
  <si>
    <t>NV48-OSS-201</t>
  </si>
  <si>
    <t>Add physical address indicator in LINEAR_WRITE, CONST_FILL, GEN_PTEPDE command</t>
  </si>
  <si>
    <t>NV48-OSS-202</t>
  </si>
  <si>
    <t>sdma,dcc</t>
  </si>
  <si>
    <t>NV48-OSS-203</t>
  </si>
  <si>
    <t>NV48-OSS-204</t>
  </si>
  <si>
    <t>Decompress BLTs via SDMA</t>
  </si>
  <si>
    <t>NV48-OSS-205</t>
  </si>
  <si>
    <t>Dedicated TLB L1 cache for address translation in non-copy memory access</t>
  </si>
  <si>
    <t>sdma,tlb</t>
  </si>
  <si>
    <t>NV48-OSS-206</t>
  </si>
  <si>
    <t>Doorbell interface: Get doorbell from dbhub</t>
  </si>
  <si>
    <t>doorbell</t>
  </si>
  <si>
    <t>NV48-OSS-207</t>
  </si>
  <si>
    <t>Extended MALL reuse policy control</t>
  </si>
  <si>
    <t>mall</t>
  </si>
  <si>
    <t>NV48-OSS-208</t>
  </si>
  <si>
    <t>Firewall update</t>
  </si>
  <si>
    <t>firewall</t>
  </si>
  <si>
    <t>NV48-OSS-209</t>
  </si>
  <si>
    <t>NV48-OSS-210</t>
  </si>
  <si>
    <t>GPUVM PDE/PTE definition change</t>
  </si>
  <si>
    <t>gpuvm</t>
  </si>
  <si>
    <t>NV48-OSS-213</t>
  </si>
  <si>
    <t>IB base address aligning from 8DW to DW</t>
  </si>
  <si>
    <t>ib,packet</t>
  </si>
  <si>
    <t>NV48-OSS-214</t>
  </si>
  <si>
    <t>Native GPU fence object support</t>
  </si>
  <si>
    <t>fence,interrupt</t>
  </si>
  <si>
    <t>NV48-OSS-215</t>
  </si>
  <si>
    <t>PAGE_TRANSER command</t>
  </si>
  <si>
    <t>page,transer</t>
  </si>
  <si>
    <t>NV48-OSS-220</t>
  </si>
  <si>
    <t>SDMA ucode caching</t>
  </si>
  <si>
    <t>linear,copy</t>
  </si>
  <si>
    <t>NV48-OSS-221</t>
  </si>
  <si>
    <t>Use RS64 as SDMA MCU core</t>
  </si>
  <si>
    <t>l</t>
  </si>
  <si>
    <t>sdma.packet.physical_linear_copy/1-8
sdma.packet.physical_linear_copy/21-28</t>
  </si>
  <si>
    <t>nsdma182.1, nsdma183.1</t>
  </si>
  <si>
    <t>gen gte</t>
  </si>
  <si>
    <t>nsdma126,127,128</t>
  </si>
  <si>
    <t>nsdma2.101-105, nsdma3.101-105</t>
  </si>
  <si>
    <t>nsdma26.101;nsdma27.101</t>
  </si>
  <si>
    <t>nsdma182.101;nsdma183.101</t>
  </si>
  <si>
    <t>nsdma177.101;nsdma178.101;nsdma179.101</t>
  </si>
  <si>
    <t>nsmda56.101;nsdma57.101</t>
  </si>
  <si>
    <t xml:space="preserve">nsdma152-nsdma159_x000D_
</t>
  </si>
  <si>
    <t>ih ring</t>
  </si>
  <si>
    <t>linear write</t>
  </si>
  <si>
    <t>lite sdma dcc</t>
  </si>
  <si>
    <t>tiled copy</t>
  </si>
  <si>
    <t>physical linear copy</t>
  </si>
  <si>
    <t>context switch</t>
  </si>
  <si>
    <t>sdma dcc</t>
  </si>
  <si>
    <t>sdma tlb</t>
  </si>
  <si>
    <t>ib packet</t>
  </si>
  <si>
    <t>fence interrupt</t>
  </si>
  <si>
    <t>page transer</t>
  </si>
  <si>
    <t>linear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</si>
</sst>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6EB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4" fillId="3" borderId="1" xfId="0" applyFont="1" applyFill="1" applyBorder="1" applyAlignment="1" applyProtection="1">
      <alignment vertical="center" wrapText="1"/>
      <protection locked="0"/>
    </xf>
    <xf numFmtId="0" fontId="4" fillId="3" borderId="3" xfId="0" applyFont="1" applyFill="1" applyBorder="1" applyAlignment="1" applyProtection="1">
      <alignment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vertical="center"/>
      <protection locked="0"/>
    </xf>
    <xf numFmtId="0" fontId="4" fillId="3" borderId="1" xfId="0" quotePrefix="1" applyFont="1" applyFill="1" applyBorder="1" applyAlignment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1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2"/>
  <sheetViews>
    <sheetView tabSelected="1" topLeftCell="B16" workbookViewId="0">
      <selection activeCell="C29" sqref="C29"/>
    </sheetView>
  </sheetViews>
  <sheetFormatPr defaultRowHeight="15" x14ac:dyDescent="0.25"/>
  <cols>
    <col min="2" max="2" width="29.5703125" customWidth="1"/>
    <col min="3" max="3" width="33" customWidth="1"/>
    <col min="5" max="5" width="19" customWidth="1"/>
    <col min="9" max="9" width="42.28515625" customWidth="1"/>
    <col min="13" max="13" width="16.85546875" customWidth="1"/>
  </cols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>
        <v>0</v>
      </c>
      <c r="B2" t="s">
        <v>34</v>
      </c>
      <c r="C2" t="s">
        <v>35</v>
      </c>
      <c r="D2" t="s">
        <v>36</v>
      </c>
      <c r="E2" t="s">
        <v>37</v>
      </c>
      <c r="F2" t="s">
        <v>35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>
        <v>1</v>
      </c>
      <c r="M2">
        <v>2</v>
      </c>
      <c r="N2" t="s">
        <v>43</v>
      </c>
      <c r="O2">
        <v>1</v>
      </c>
      <c r="P2">
        <v>2</v>
      </c>
      <c r="Q2">
        <v>1</v>
      </c>
      <c r="R2" t="s">
        <v>44</v>
      </c>
      <c r="S2">
        <v>2</v>
      </c>
      <c r="T2">
        <v>2</v>
      </c>
      <c r="U2">
        <v>2</v>
      </c>
      <c r="V2" t="s">
        <v>42</v>
      </c>
      <c r="W2" t="s">
        <v>42</v>
      </c>
      <c r="X2" t="s">
        <v>42</v>
      </c>
      <c r="Y2">
        <v>1</v>
      </c>
      <c r="Z2" t="s">
        <v>42</v>
      </c>
      <c r="AA2">
        <v>2</v>
      </c>
      <c r="AB2">
        <v>2</v>
      </c>
      <c r="AC2" t="s">
        <v>42</v>
      </c>
      <c r="AD2" t="s">
        <v>42</v>
      </c>
      <c r="AE2" t="s">
        <v>42</v>
      </c>
      <c r="AF2">
        <v>1</v>
      </c>
      <c r="AG2" t="s">
        <v>42</v>
      </c>
      <c r="AH2" t="s">
        <v>45</v>
      </c>
      <c r="AI2" t="s">
        <v>42</v>
      </c>
    </row>
    <row r="3" spans="1:35" x14ac:dyDescent="0.25">
      <c r="A3" s="1">
        <v>1</v>
      </c>
      <c r="B3" t="s">
        <v>46</v>
      </c>
      <c r="C3" t="s">
        <v>47</v>
      </c>
      <c r="D3" t="s">
        <v>36</v>
      </c>
      <c r="E3" t="s">
        <v>37</v>
      </c>
      <c r="F3" t="s">
        <v>48</v>
      </c>
      <c r="G3" t="s">
        <v>42</v>
      </c>
      <c r="H3" t="s">
        <v>39</v>
      </c>
      <c r="I3" t="s">
        <v>49</v>
      </c>
      <c r="J3" t="s">
        <v>41</v>
      </c>
      <c r="K3" t="s">
        <v>42</v>
      </c>
      <c r="L3">
        <v>1</v>
      </c>
      <c r="M3">
        <v>1</v>
      </c>
      <c r="N3" t="s">
        <v>43</v>
      </c>
      <c r="O3">
        <v>1</v>
      </c>
      <c r="P3">
        <v>1</v>
      </c>
      <c r="Q3">
        <v>1</v>
      </c>
      <c r="R3" t="s">
        <v>44</v>
      </c>
      <c r="S3">
        <v>1</v>
      </c>
      <c r="T3">
        <v>1</v>
      </c>
      <c r="U3">
        <v>1</v>
      </c>
      <c r="V3" t="s">
        <v>42</v>
      </c>
      <c r="W3" t="s">
        <v>42</v>
      </c>
      <c r="X3" t="s">
        <v>42</v>
      </c>
      <c r="Y3">
        <v>1</v>
      </c>
      <c r="Z3" t="s">
        <v>42</v>
      </c>
      <c r="AA3">
        <v>1</v>
      </c>
      <c r="AB3">
        <v>1</v>
      </c>
      <c r="AC3" t="s">
        <v>42</v>
      </c>
      <c r="AD3" t="s">
        <v>42</v>
      </c>
      <c r="AE3" t="s">
        <v>42</v>
      </c>
      <c r="AF3">
        <v>1</v>
      </c>
      <c r="AG3" t="s">
        <v>42</v>
      </c>
      <c r="AH3" t="s">
        <v>45</v>
      </c>
      <c r="AI3" t="s">
        <v>42</v>
      </c>
    </row>
    <row r="4" spans="1:35" x14ac:dyDescent="0.25">
      <c r="A4" s="1">
        <v>2</v>
      </c>
      <c r="B4" t="s">
        <v>46</v>
      </c>
      <c r="C4" t="s">
        <v>47</v>
      </c>
      <c r="D4" t="s">
        <v>36</v>
      </c>
      <c r="E4" t="s">
        <v>37</v>
      </c>
      <c r="F4" t="s">
        <v>50</v>
      </c>
      <c r="G4" t="s">
        <v>42</v>
      </c>
      <c r="H4" t="s">
        <v>39</v>
      </c>
      <c r="I4" t="s">
        <v>51</v>
      </c>
      <c r="J4" t="s">
        <v>41</v>
      </c>
      <c r="K4" t="s">
        <v>42</v>
      </c>
      <c r="L4">
        <v>1</v>
      </c>
      <c r="M4">
        <v>1</v>
      </c>
      <c r="N4" t="s">
        <v>43</v>
      </c>
      <c r="O4">
        <v>1</v>
      </c>
      <c r="P4">
        <v>1</v>
      </c>
      <c r="Q4">
        <v>1</v>
      </c>
      <c r="R4" t="s">
        <v>44</v>
      </c>
      <c r="S4">
        <v>1</v>
      </c>
      <c r="T4">
        <v>1</v>
      </c>
      <c r="U4">
        <v>1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>
        <v>1</v>
      </c>
      <c r="AB4">
        <v>1</v>
      </c>
      <c r="AC4" t="s">
        <v>42</v>
      </c>
      <c r="AD4" t="s">
        <v>42</v>
      </c>
      <c r="AE4" t="s">
        <v>42</v>
      </c>
      <c r="AF4">
        <v>1</v>
      </c>
      <c r="AG4" t="s">
        <v>42</v>
      </c>
      <c r="AH4" t="s">
        <v>45</v>
      </c>
      <c r="AI4" t="s">
        <v>42</v>
      </c>
    </row>
    <row r="5" spans="1:35" x14ac:dyDescent="0.25">
      <c r="A5" s="1">
        <v>3</v>
      </c>
      <c r="B5" t="s">
        <v>46</v>
      </c>
      <c r="C5" t="s">
        <v>47</v>
      </c>
      <c r="D5" t="s">
        <v>36</v>
      </c>
      <c r="E5" t="s">
        <v>37</v>
      </c>
      <c r="F5" t="s">
        <v>52</v>
      </c>
      <c r="G5" t="s">
        <v>42</v>
      </c>
      <c r="H5" t="s">
        <v>39</v>
      </c>
      <c r="I5" t="s">
        <v>53</v>
      </c>
      <c r="J5" t="s">
        <v>41</v>
      </c>
      <c r="K5" t="s">
        <v>42</v>
      </c>
      <c r="L5">
        <v>1</v>
      </c>
      <c r="M5">
        <v>1</v>
      </c>
      <c r="N5" t="s">
        <v>43</v>
      </c>
      <c r="O5">
        <v>1</v>
      </c>
      <c r="P5">
        <v>1</v>
      </c>
      <c r="Q5">
        <v>1</v>
      </c>
      <c r="R5" t="s">
        <v>44</v>
      </c>
      <c r="S5">
        <v>1</v>
      </c>
      <c r="T5">
        <v>1</v>
      </c>
      <c r="U5">
        <v>1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>
        <v>1</v>
      </c>
      <c r="AB5">
        <v>1</v>
      </c>
      <c r="AC5" t="s">
        <v>42</v>
      </c>
      <c r="AD5" t="s">
        <v>42</v>
      </c>
      <c r="AE5" t="s">
        <v>42</v>
      </c>
      <c r="AF5">
        <v>1</v>
      </c>
      <c r="AG5" t="s">
        <v>42</v>
      </c>
      <c r="AH5" t="s">
        <v>45</v>
      </c>
      <c r="AI5" t="s">
        <v>42</v>
      </c>
    </row>
    <row r="6" spans="1:35" x14ac:dyDescent="0.25">
      <c r="A6" s="1">
        <v>4</v>
      </c>
      <c r="B6" t="s">
        <v>54</v>
      </c>
      <c r="C6" t="s">
        <v>55</v>
      </c>
      <c r="D6" t="s">
        <v>36</v>
      </c>
      <c r="E6" t="s">
        <v>37</v>
      </c>
      <c r="F6" t="s">
        <v>55</v>
      </c>
      <c r="G6" t="s">
        <v>56</v>
      </c>
      <c r="H6" t="s">
        <v>39</v>
      </c>
      <c r="I6" t="s">
        <v>57</v>
      </c>
      <c r="J6" t="s">
        <v>41</v>
      </c>
      <c r="K6" t="s">
        <v>42</v>
      </c>
      <c r="L6">
        <v>1</v>
      </c>
      <c r="M6">
        <v>2</v>
      </c>
      <c r="N6" t="s">
        <v>43</v>
      </c>
      <c r="O6">
        <v>1</v>
      </c>
      <c r="P6">
        <v>2</v>
      </c>
      <c r="Q6">
        <v>1</v>
      </c>
      <c r="R6" t="s">
        <v>44</v>
      </c>
      <c r="S6">
        <v>2</v>
      </c>
      <c r="T6">
        <v>2</v>
      </c>
      <c r="U6">
        <v>2</v>
      </c>
      <c r="V6" t="s">
        <v>42</v>
      </c>
      <c r="W6" t="s">
        <v>42</v>
      </c>
      <c r="X6" t="s">
        <v>42</v>
      </c>
      <c r="Y6">
        <v>1</v>
      </c>
      <c r="Z6" t="s">
        <v>42</v>
      </c>
      <c r="AA6">
        <v>2</v>
      </c>
      <c r="AB6">
        <v>2</v>
      </c>
      <c r="AC6" t="s">
        <v>42</v>
      </c>
      <c r="AD6" t="s">
        <v>42</v>
      </c>
      <c r="AE6" t="s">
        <v>42</v>
      </c>
      <c r="AF6">
        <v>1</v>
      </c>
      <c r="AG6" t="s">
        <v>42</v>
      </c>
      <c r="AH6" t="s">
        <v>45</v>
      </c>
      <c r="AI6" t="s">
        <v>42</v>
      </c>
    </row>
    <row r="7" spans="1:35" x14ac:dyDescent="0.25">
      <c r="A7" s="1">
        <v>5</v>
      </c>
      <c r="B7" t="s">
        <v>58</v>
      </c>
      <c r="C7" t="s">
        <v>59</v>
      </c>
      <c r="D7" t="s">
        <v>36</v>
      </c>
      <c r="E7" t="s">
        <v>37</v>
      </c>
      <c r="F7" t="s">
        <v>59</v>
      </c>
      <c r="G7" t="s">
        <v>60</v>
      </c>
      <c r="H7" t="s">
        <v>39</v>
      </c>
      <c r="I7" t="s">
        <v>61</v>
      </c>
      <c r="J7" t="s">
        <v>41</v>
      </c>
      <c r="K7" t="s">
        <v>42</v>
      </c>
      <c r="L7">
        <v>1</v>
      </c>
      <c r="M7">
        <v>1</v>
      </c>
      <c r="N7" t="s">
        <v>43</v>
      </c>
      <c r="O7">
        <v>1</v>
      </c>
      <c r="P7">
        <v>1</v>
      </c>
      <c r="Q7">
        <v>1</v>
      </c>
      <c r="R7" t="s">
        <v>42</v>
      </c>
      <c r="S7">
        <v>0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>
        <v>0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>
        <v>0</v>
      </c>
      <c r="AG7" t="s">
        <v>42</v>
      </c>
      <c r="AH7" t="s">
        <v>62</v>
      </c>
      <c r="AI7" t="s">
        <v>42</v>
      </c>
    </row>
    <row r="8" spans="1:35" x14ac:dyDescent="0.25">
      <c r="A8" s="1">
        <v>6</v>
      </c>
      <c r="B8" t="s">
        <v>63</v>
      </c>
      <c r="C8" t="s">
        <v>64</v>
      </c>
      <c r="D8" t="s">
        <v>36</v>
      </c>
      <c r="E8" t="s">
        <v>37</v>
      </c>
      <c r="F8" t="s">
        <v>64</v>
      </c>
      <c r="G8" t="s">
        <v>42</v>
      </c>
      <c r="H8" t="s">
        <v>39</v>
      </c>
      <c r="I8" t="s">
        <v>65</v>
      </c>
      <c r="J8" t="s">
        <v>41</v>
      </c>
      <c r="K8" t="s">
        <v>42</v>
      </c>
      <c r="L8">
        <v>1</v>
      </c>
      <c r="M8">
        <v>2</v>
      </c>
      <c r="N8" t="s">
        <v>43</v>
      </c>
      <c r="O8">
        <v>1</v>
      </c>
      <c r="P8">
        <v>2</v>
      </c>
      <c r="Q8">
        <v>1</v>
      </c>
      <c r="R8" t="s">
        <v>44</v>
      </c>
      <c r="S8">
        <v>2</v>
      </c>
      <c r="T8">
        <v>2</v>
      </c>
      <c r="U8">
        <v>2</v>
      </c>
      <c r="V8" t="s">
        <v>42</v>
      </c>
      <c r="W8" t="s">
        <v>42</v>
      </c>
      <c r="X8" t="s">
        <v>42</v>
      </c>
      <c r="Y8">
        <v>1</v>
      </c>
      <c r="Z8" t="s">
        <v>42</v>
      </c>
      <c r="AA8">
        <v>2</v>
      </c>
      <c r="AB8">
        <v>2</v>
      </c>
      <c r="AC8" t="s">
        <v>42</v>
      </c>
      <c r="AD8" t="s">
        <v>42</v>
      </c>
      <c r="AE8" t="s">
        <v>42</v>
      </c>
      <c r="AF8">
        <v>1</v>
      </c>
      <c r="AG8" t="s">
        <v>42</v>
      </c>
      <c r="AH8" t="s">
        <v>45</v>
      </c>
      <c r="AI8" t="s">
        <v>42</v>
      </c>
    </row>
    <row r="9" spans="1:35" x14ac:dyDescent="0.25">
      <c r="A9" s="1">
        <v>7</v>
      </c>
      <c r="B9" t="s">
        <v>66</v>
      </c>
      <c r="C9" t="s">
        <v>67</v>
      </c>
      <c r="D9" t="s">
        <v>36</v>
      </c>
      <c r="E9" t="s">
        <v>37</v>
      </c>
      <c r="F9" t="s">
        <v>68</v>
      </c>
      <c r="G9" t="s">
        <v>42</v>
      </c>
      <c r="H9" t="s">
        <v>39</v>
      </c>
      <c r="I9" t="s">
        <v>69</v>
      </c>
      <c r="J9" t="s">
        <v>41</v>
      </c>
      <c r="K9" t="s">
        <v>42</v>
      </c>
      <c r="L9">
        <v>1</v>
      </c>
      <c r="M9">
        <v>1</v>
      </c>
      <c r="N9" t="s">
        <v>43</v>
      </c>
      <c r="O9">
        <v>1</v>
      </c>
      <c r="P9">
        <v>1</v>
      </c>
      <c r="Q9">
        <v>1</v>
      </c>
      <c r="R9" t="s">
        <v>44</v>
      </c>
      <c r="S9">
        <v>1</v>
      </c>
      <c r="T9">
        <v>1</v>
      </c>
      <c r="U9">
        <v>1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>
        <v>1</v>
      </c>
      <c r="AB9">
        <v>1</v>
      </c>
      <c r="AC9" t="s">
        <v>42</v>
      </c>
      <c r="AD9" t="s">
        <v>42</v>
      </c>
      <c r="AE9" t="s">
        <v>42</v>
      </c>
      <c r="AF9">
        <v>1</v>
      </c>
      <c r="AG9" t="s">
        <v>42</v>
      </c>
      <c r="AH9" t="s">
        <v>45</v>
      </c>
      <c r="AI9" t="s">
        <v>42</v>
      </c>
    </row>
    <row r="10" spans="1:35" x14ac:dyDescent="0.25">
      <c r="A10" s="1">
        <v>8</v>
      </c>
      <c r="B10" t="s">
        <v>66</v>
      </c>
      <c r="C10" t="s">
        <v>67</v>
      </c>
      <c r="D10" t="s">
        <v>36</v>
      </c>
      <c r="E10" t="s">
        <v>37</v>
      </c>
      <c r="F10" t="s">
        <v>70</v>
      </c>
      <c r="G10" t="s">
        <v>42</v>
      </c>
      <c r="H10" t="s">
        <v>39</v>
      </c>
      <c r="I10" t="s">
        <v>71</v>
      </c>
      <c r="J10" t="s">
        <v>41</v>
      </c>
      <c r="K10" t="s">
        <v>42</v>
      </c>
      <c r="L10">
        <v>1</v>
      </c>
      <c r="M10">
        <v>1</v>
      </c>
      <c r="N10" t="s">
        <v>43</v>
      </c>
      <c r="O10">
        <v>1</v>
      </c>
      <c r="P10">
        <v>1</v>
      </c>
      <c r="Q10">
        <v>1</v>
      </c>
      <c r="R10" t="s">
        <v>44</v>
      </c>
      <c r="S10">
        <v>1</v>
      </c>
      <c r="T10">
        <v>1</v>
      </c>
      <c r="U10">
        <v>1</v>
      </c>
      <c r="V10" t="s">
        <v>42</v>
      </c>
      <c r="W10" t="s">
        <v>42</v>
      </c>
      <c r="X10" t="s">
        <v>42</v>
      </c>
      <c r="Y10">
        <v>1</v>
      </c>
      <c r="Z10" t="s">
        <v>42</v>
      </c>
      <c r="AA10">
        <v>1</v>
      </c>
      <c r="AB10">
        <v>1</v>
      </c>
      <c r="AC10" t="s">
        <v>42</v>
      </c>
      <c r="AD10" t="s">
        <v>42</v>
      </c>
      <c r="AE10" t="s">
        <v>42</v>
      </c>
      <c r="AF10">
        <v>1</v>
      </c>
      <c r="AG10" t="s">
        <v>42</v>
      </c>
      <c r="AH10" t="s">
        <v>45</v>
      </c>
      <c r="AI10" t="s">
        <v>42</v>
      </c>
    </row>
    <row r="11" spans="1:35" x14ac:dyDescent="0.25">
      <c r="A11" s="1">
        <v>9</v>
      </c>
      <c r="B11" t="s">
        <v>72</v>
      </c>
      <c r="C11" t="s">
        <v>73</v>
      </c>
      <c r="D11" t="s">
        <v>36</v>
      </c>
      <c r="E11" t="s">
        <v>37</v>
      </c>
      <c r="F11" t="s">
        <v>74</v>
      </c>
      <c r="G11" t="s">
        <v>42</v>
      </c>
      <c r="H11" t="s">
        <v>39</v>
      </c>
      <c r="I11" t="s">
        <v>75</v>
      </c>
      <c r="J11" t="s">
        <v>41</v>
      </c>
      <c r="K11" t="s">
        <v>42</v>
      </c>
      <c r="L11">
        <v>1</v>
      </c>
      <c r="M11">
        <v>1</v>
      </c>
      <c r="N11" t="s">
        <v>43</v>
      </c>
      <c r="O11">
        <v>1</v>
      </c>
      <c r="P11">
        <v>1</v>
      </c>
      <c r="Q11">
        <v>1</v>
      </c>
      <c r="R11" t="s">
        <v>44</v>
      </c>
      <c r="S11">
        <v>1</v>
      </c>
      <c r="T11">
        <v>1</v>
      </c>
      <c r="U11" t="s">
        <v>42</v>
      </c>
      <c r="V11" t="s">
        <v>42</v>
      </c>
      <c r="W11" t="s">
        <v>42</v>
      </c>
      <c r="X11" t="s">
        <v>42</v>
      </c>
      <c r="Y11">
        <v>0</v>
      </c>
      <c r="Z11" t="s">
        <v>42</v>
      </c>
      <c r="AA11">
        <v>1</v>
      </c>
      <c r="AB11">
        <v>1</v>
      </c>
      <c r="AC11" t="s">
        <v>42</v>
      </c>
      <c r="AD11" t="s">
        <v>42</v>
      </c>
      <c r="AE11" t="s">
        <v>42</v>
      </c>
      <c r="AF11">
        <v>1</v>
      </c>
      <c r="AG11" t="s">
        <v>42</v>
      </c>
      <c r="AH11" t="s">
        <v>45</v>
      </c>
      <c r="AI11" t="s">
        <v>42</v>
      </c>
    </row>
    <row r="12" spans="1:35" x14ac:dyDescent="0.25">
      <c r="A12" s="1">
        <v>10</v>
      </c>
      <c r="B12" t="s">
        <v>72</v>
      </c>
      <c r="C12" t="s">
        <v>73</v>
      </c>
      <c r="D12" t="s">
        <v>42</v>
      </c>
      <c r="E12" t="s">
        <v>37</v>
      </c>
      <c r="F12" t="s">
        <v>76</v>
      </c>
      <c r="G12" t="s">
        <v>42</v>
      </c>
      <c r="H12" t="s">
        <v>39</v>
      </c>
      <c r="I12" t="s">
        <v>77</v>
      </c>
      <c r="J12" t="s">
        <v>41</v>
      </c>
      <c r="K12" t="s">
        <v>42</v>
      </c>
      <c r="L12">
        <v>1</v>
      </c>
      <c r="M12">
        <v>1</v>
      </c>
      <c r="N12" t="s">
        <v>43</v>
      </c>
      <c r="O12">
        <v>1</v>
      </c>
      <c r="P12">
        <v>1</v>
      </c>
      <c r="Q12">
        <v>1</v>
      </c>
      <c r="R12" t="s">
        <v>44</v>
      </c>
      <c r="S12">
        <v>1</v>
      </c>
      <c r="T12">
        <v>1</v>
      </c>
      <c r="U12" t="s">
        <v>42</v>
      </c>
      <c r="V12" t="s">
        <v>42</v>
      </c>
      <c r="W12" t="s">
        <v>42</v>
      </c>
      <c r="X12" t="s">
        <v>42</v>
      </c>
      <c r="Y12">
        <v>0</v>
      </c>
      <c r="Z12" t="s">
        <v>42</v>
      </c>
      <c r="AA12">
        <v>1</v>
      </c>
      <c r="AB12">
        <v>1</v>
      </c>
      <c r="AC12" t="s">
        <v>42</v>
      </c>
      <c r="AD12" t="s">
        <v>42</v>
      </c>
      <c r="AE12" t="s">
        <v>42</v>
      </c>
      <c r="AF12">
        <v>1</v>
      </c>
      <c r="AG12" t="s">
        <v>42</v>
      </c>
      <c r="AH12" t="s">
        <v>45</v>
      </c>
      <c r="AI12" t="s">
        <v>42</v>
      </c>
    </row>
    <row r="13" spans="1:35" x14ac:dyDescent="0.25">
      <c r="A13" s="1">
        <v>11</v>
      </c>
      <c r="B13" t="s">
        <v>78</v>
      </c>
      <c r="C13" t="s">
        <v>79</v>
      </c>
      <c r="D13" t="s">
        <v>36</v>
      </c>
      <c r="E13" t="s">
        <v>37</v>
      </c>
      <c r="F13" t="s">
        <v>80</v>
      </c>
      <c r="G13" t="s">
        <v>81</v>
      </c>
      <c r="H13" t="s">
        <v>39</v>
      </c>
      <c r="I13" t="s">
        <v>82</v>
      </c>
      <c r="J13" t="s">
        <v>41</v>
      </c>
      <c r="K13" t="s">
        <v>42</v>
      </c>
      <c r="L13">
        <v>3</v>
      </c>
      <c r="M13">
        <v>3</v>
      </c>
      <c r="N13" t="s">
        <v>43</v>
      </c>
      <c r="O13">
        <v>1</v>
      </c>
      <c r="P13">
        <v>3</v>
      </c>
      <c r="Q13">
        <v>1</v>
      </c>
      <c r="R13" t="s">
        <v>44</v>
      </c>
      <c r="S13">
        <v>3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>
        <v>0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>
        <v>0</v>
      </c>
      <c r="AG13" t="s">
        <v>42</v>
      </c>
      <c r="AH13" t="s">
        <v>83</v>
      </c>
      <c r="AI13" t="s">
        <v>42</v>
      </c>
    </row>
    <row r="14" spans="1:35" x14ac:dyDescent="0.25">
      <c r="A14" s="1">
        <v>12</v>
      </c>
      <c r="B14" t="s">
        <v>84</v>
      </c>
      <c r="C14" t="s">
        <v>85</v>
      </c>
      <c r="D14" t="s">
        <v>36</v>
      </c>
      <c r="E14" t="s">
        <v>37</v>
      </c>
      <c r="F14" t="s">
        <v>85</v>
      </c>
      <c r="G14" t="s">
        <v>42</v>
      </c>
      <c r="H14" t="s">
        <v>39</v>
      </c>
      <c r="I14" t="s">
        <v>86</v>
      </c>
      <c r="J14" t="s">
        <v>41</v>
      </c>
      <c r="K14" t="s">
        <v>42</v>
      </c>
      <c r="L14">
        <v>1</v>
      </c>
      <c r="M14">
        <v>1</v>
      </c>
      <c r="N14" t="s">
        <v>43</v>
      </c>
      <c r="O14">
        <v>1</v>
      </c>
      <c r="P14">
        <v>1</v>
      </c>
      <c r="Q14">
        <v>1</v>
      </c>
      <c r="R14" t="s">
        <v>44</v>
      </c>
      <c r="S14">
        <v>1</v>
      </c>
      <c r="T14">
        <v>1</v>
      </c>
      <c r="U14">
        <v>1</v>
      </c>
      <c r="V14" t="s">
        <v>42</v>
      </c>
      <c r="W14" t="s">
        <v>42</v>
      </c>
      <c r="X14" t="s">
        <v>42</v>
      </c>
      <c r="Y14">
        <v>1</v>
      </c>
      <c r="Z14" t="s">
        <v>42</v>
      </c>
      <c r="AA14">
        <v>1</v>
      </c>
      <c r="AB14">
        <v>1</v>
      </c>
      <c r="AC14" t="s">
        <v>42</v>
      </c>
      <c r="AD14" t="s">
        <v>42</v>
      </c>
      <c r="AE14" t="s">
        <v>42</v>
      </c>
      <c r="AF14">
        <v>1</v>
      </c>
      <c r="AG14" t="s">
        <v>42</v>
      </c>
      <c r="AH14" t="s">
        <v>45</v>
      </c>
      <c r="AI14" t="s">
        <v>42</v>
      </c>
    </row>
    <row r="15" spans="1:35" x14ac:dyDescent="0.25">
      <c r="A15" s="1">
        <v>13</v>
      </c>
      <c r="B15" t="s">
        <v>87</v>
      </c>
      <c r="C15" t="s">
        <v>88</v>
      </c>
      <c r="D15" t="s">
        <v>42</v>
      </c>
      <c r="E15" t="s">
        <v>37</v>
      </c>
      <c r="F15" t="s">
        <v>89</v>
      </c>
      <c r="G15" t="s">
        <v>42</v>
      </c>
      <c r="H15" t="s">
        <v>39</v>
      </c>
      <c r="I15" t="s">
        <v>90</v>
      </c>
      <c r="J15" t="s">
        <v>91</v>
      </c>
      <c r="K15" t="s">
        <v>42</v>
      </c>
      <c r="L15">
        <v>1</v>
      </c>
      <c r="M15">
        <v>1</v>
      </c>
      <c r="N15" t="s">
        <v>43</v>
      </c>
      <c r="O15">
        <v>1</v>
      </c>
      <c r="P15">
        <v>1</v>
      </c>
      <c r="Q15">
        <v>1</v>
      </c>
      <c r="R15" t="s">
        <v>44</v>
      </c>
      <c r="S15">
        <v>1</v>
      </c>
      <c r="T15">
        <v>1</v>
      </c>
      <c r="U15">
        <v>1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>
        <v>0</v>
      </c>
      <c r="AG15" t="s">
        <v>42</v>
      </c>
      <c r="AH15" t="s">
        <v>92</v>
      </c>
      <c r="AI15" t="s">
        <v>42</v>
      </c>
    </row>
    <row r="16" spans="1:35" x14ac:dyDescent="0.25">
      <c r="A16" s="1">
        <v>14</v>
      </c>
      <c r="B16" t="s">
        <v>87</v>
      </c>
      <c r="C16" t="s">
        <v>88</v>
      </c>
      <c r="D16" t="s">
        <v>36</v>
      </c>
      <c r="E16" t="s">
        <v>37</v>
      </c>
      <c r="F16" t="s">
        <v>93</v>
      </c>
      <c r="G16" t="s">
        <v>42</v>
      </c>
      <c r="H16" t="s">
        <v>39</v>
      </c>
      <c r="I16" t="s">
        <v>90</v>
      </c>
      <c r="J16" t="s">
        <v>91</v>
      </c>
      <c r="K16" t="s">
        <v>42</v>
      </c>
      <c r="L16">
        <v>1</v>
      </c>
      <c r="M16">
        <v>1</v>
      </c>
      <c r="N16" t="s">
        <v>43</v>
      </c>
      <c r="O16">
        <v>1</v>
      </c>
      <c r="P16">
        <v>1</v>
      </c>
      <c r="Q16">
        <v>1</v>
      </c>
      <c r="R16" t="s">
        <v>44</v>
      </c>
      <c r="S16">
        <v>1</v>
      </c>
      <c r="T16">
        <v>1</v>
      </c>
      <c r="U16">
        <v>1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>
        <v>0</v>
      </c>
      <c r="AG16" t="s">
        <v>42</v>
      </c>
      <c r="AH16" t="s">
        <v>92</v>
      </c>
      <c r="AI16" t="s">
        <v>42</v>
      </c>
    </row>
    <row r="17" spans="1:35" x14ac:dyDescent="0.25">
      <c r="A17" s="1">
        <v>15</v>
      </c>
      <c r="B17" t="s">
        <v>94</v>
      </c>
      <c r="C17" t="s">
        <v>95</v>
      </c>
      <c r="D17" t="s">
        <v>42</v>
      </c>
      <c r="E17" t="s">
        <v>37</v>
      </c>
      <c r="F17" t="s">
        <v>43</v>
      </c>
      <c r="G17" t="s">
        <v>42</v>
      </c>
      <c r="H17" t="s">
        <v>39</v>
      </c>
      <c r="I17" t="s">
        <v>96</v>
      </c>
      <c r="J17" t="s">
        <v>41</v>
      </c>
      <c r="K17" t="s">
        <v>42</v>
      </c>
      <c r="L17">
        <v>1</v>
      </c>
      <c r="M17">
        <v>2</v>
      </c>
      <c r="N17" t="s">
        <v>43</v>
      </c>
      <c r="O17">
        <v>1</v>
      </c>
      <c r="P17">
        <v>2</v>
      </c>
      <c r="Q17">
        <v>1</v>
      </c>
      <c r="R17" t="s">
        <v>44</v>
      </c>
      <c r="S17">
        <v>2</v>
      </c>
      <c r="T17">
        <v>2</v>
      </c>
      <c r="U17">
        <v>2</v>
      </c>
      <c r="V17" t="s">
        <v>42</v>
      </c>
      <c r="W17" t="s">
        <v>42</v>
      </c>
      <c r="X17" t="s">
        <v>42</v>
      </c>
      <c r="Y17">
        <v>1</v>
      </c>
      <c r="Z17" t="s">
        <v>42</v>
      </c>
      <c r="AA17">
        <v>2</v>
      </c>
      <c r="AB17">
        <v>2</v>
      </c>
      <c r="AC17" t="s">
        <v>42</v>
      </c>
      <c r="AD17" t="s">
        <v>42</v>
      </c>
      <c r="AE17" t="s">
        <v>42</v>
      </c>
      <c r="AF17">
        <v>1</v>
      </c>
      <c r="AG17" t="s">
        <v>42</v>
      </c>
      <c r="AH17" t="s">
        <v>97</v>
      </c>
      <c r="AI17" t="s">
        <v>42</v>
      </c>
    </row>
    <row r="18" spans="1:35" x14ac:dyDescent="0.25">
      <c r="A18" s="1">
        <v>16</v>
      </c>
      <c r="B18" t="s">
        <v>94</v>
      </c>
      <c r="C18" t="s">
        <v>95</v>
      </c>
      <c r="D18" t="s">
        <v>36</v>
      </c>
      <c r="E18" t="s">
        <v>37</v>
      </c>
      <c r="F18" t="s">
        <v>98</v>
      </c>
      <c r="G18" t="s">
        <v>42</v>
      </c>
      <c r="H18" t="s">
        <v>39</v>
      </c>
      <c r="I18" t="s">
        <v>99</v>
      </c>
      <c r="J18" t="s">
        <v>41</v>
      </c>
      <c r="K18" t="s">
        <v>42</v>
      </c>
      <c r="L18">
        <v>1</v>
      </c>
      <c r="M18">
        <v>2</v>
      </c>
      <c r="N18" t="s">
        <v>43</v>
      </c>
      <c r="O18">
        <v>1</v>
      </c>
      <c r="P18">
        <v>2</v>
      </c>
      <c r="Q18">
        <v>1</v>
      </c>
      <c r="R18" t="s">
        <v>44</v>
      </c>
      <c r="S18">
        <v>2</v>
      </c>
      <c r="T18">
        <v>2</v>
      </c>
      <c r="U18">
        <v>2</v>
      </c>
      <c r="V18" t="s">
        <v>42</v>
      </c>
      <c r="W18" t="s">
        <v>42</v>
      </c>
      <c r="X18" t="s">
        <v>42</v>
      </c>
      <c r="Y18">
        <v>1</v>
      </c>
      <c r="Z18" t="s">
        <v>42</v>
      </c>
      <c r="AA18">
        <v>2</v>
      </c>
      <c r="AB18">
        <v>2</v>
      </c>
      <c r="AC18" t="s">
        <v>42</v>
      </c>
      <c r="AD18" t="s">
        <v>42</v>
      </c>
      <c r="AE18" t="s">
        <v>42</v>
      </c>
      <c r="AF18">
        <v>1</v>
      </c>
      <c r="AG18" t="s">
        <v>42</v>
      </c>
      <c r="AH18" t="s">
        <v>97</v>
      </c>
      <c r="AI18" t="s">
        <v>42</v>
      </c>
    </row>
    <row r="19" spans="1:35" x14ac:dyDescent="0.25">
      <c r="A19" s="1">
        <v>17</v>
      </c>
      <c r="B19" t="s">
        <v>100</v>
      </c>
      <c r="C19" t="s">
        <v>101</v>
      </c>
      <c r="D19" t="s">
        <v>36</v>
      </c>
      <c r="E19" t="s">
        <v>37</v>
      </c>
      <c r="F19" t="s">
        <v>102</v>
      </c>
      <c r="G19" t="s">
        <v>42</v>
      </c>
      <c r="H19" t="s">
        <v>39</v>
      </c>
      <c r="I19" t="s">
        <v>103</v>
      </c>
      <c r="J19" t="s">
        <v>41</v>
      </c>
      <c r="K19" t="s">
        <v>104</v>
      </c>
      <c r="L19">
        <v>1</v>
      </c>
      <c r="M19">
        <v>2</v>
      </c>
      <c r="N19" t="s">
        <v>43</v>
      </c>
      <c r="O19">
        <v>1</v>
      </c>
      <c r="P19">
        <v>2</v>
      </c>
      <c r="Q19">
        <v>1</v>
      </c>
      <c r="R19" t="s">
        <v>44</v>
      </c>
      <c r="S19">
        <v>2</v>
      </c>
      <c r="T19">
        <v>2</v>
      </c>
      <c r="U19">
        <v>2</v>
      </c>
      <c r="V19" t="s">
        <v>42</v>
      </c>
      <c r="W19" t="s">
        <v>42</v>
      </c>
      <c r="X19" t="s">
        <v>42</v>
      </c>
      <c r="Y19">
        <v>1</v>
      </c>
      <c r="Z19" t="s">
        <v>42</v>
      </c>
      <c r="AA19" t="s">
        <v>42</v>
      </c>
      <c r="AB19" t="s">
        <v>42</v>
      </c>
      <c r="AC19">
        <v>2</v>
      </c>
      <c r="AD19" t="s">
        <v>42</v>
      </c>
      <c r="AE19" t="s">
        <v>42</v>
      </c>
      <c r="AF19">
        <v>0</v>
      </c>
      <c r="AG19" t="s">
        <v>42</v>
      </c>
      <c r="AH19" t="s">
        <v>97</v>
      </c>
      <c r="AI19" t="s">
        <v>42</v>
      </c>
    </row>
    <row r="20" spans="1:35" x14ac:dyDescent="0.25">
      <c r="A20" s="1">
        <v>18</v>
      </c>
      <c r="B20" t="s">
        <v>100</v>
      </c>
      <c r="C20" t="s">
        <v>101</v>
      </c>
      <c r="D20" t="s">
        <v>36</v>
      </c>
      <c r="E20" t="s">
        <v>37</v>
      </c>
      <c r="F20" t="s">
        <v>105</v>
      </c>
      <c r="G20" t="s">
        <v>42</v>
      </c>
      <c r="H20" t="s">
        <v>39</v>
      </c>
      <c r="I20" t="s">
        <v>106</v>
      </c>
      <c r="J20" t="s">
        <v>41</v>
      </c>
      <c r="K20" t="s">
        <v>104</v>
      </c>
      <c r="L20">
        <v>1</v>
      </c>
      <c r="M20">
        <v>2</v>
      </c>
      <c r="N20" t="s">
        <v>43</v>
      </c>
      <c r="O20">
        <v>1</v>
      </c>
      <c r="P20">
        <v>2</v>
      </c>
      <c r="Q20">
        <v>1</v>
      </c>
      <c r="R20" t="s">
        <v>44</v>
      </c>
      <c r="S20">
        <v>2</v>
      </c>
      <c r="T20">
        <v>2</v>
      </c>
      <c r="U20">
        <v>2</v>
      </c>
      <c r="V20" t="s">
        <v>42</v>
      </c>
      <c r="W20" t="s">
        <v>42</v>
      </c>
      <c r="X20" t="s">
        <v>42</v>
      </c>
      <c r="Y20">
        <v>1</v>
      </c>
      <c r="Z20" t="s">
        <v>42</v>
      </c>
      <c r="AA20" t="s">
        <v>42</v>
      </c>
      <c r="AB20" t="s">
        <v>42</v>
      </c>
      <c r="AC20">
        <v>2</v>
      </c>
      <c r="AD20" t="s">
        <v>42</v>
      </c>
      <c r="AE20" t="s">
        <v>42</v>
      </c>
      <c r="AF20">
        <v>0</v>
      </c>
      <c r="AG20" t="s">
        <v>42</v>
      </c>
      <c r="AH20" t="s">
        <v>97</v>
      </c>
      <c r="AI20" t="s">
        <v>42</v>
      </c>
    </row>
    <row r="21" spans="1:35" x14ac:dyDescent="0.25">
      <c r="A21" s="1">
        <v>19</v>
      </c>
      <c r="B21" t="s">
        <v>100</v>
      </c>
      <c r="C21" t="s">
        <v>101</v>
      </c>
      <c r="D21" t="s">
        <v>36</v>
      </c>
      <c r="E21" t="s">
        <v>37</v>
      </c>
      <c r="F21" t="s">
        <v>107</v>
      </c>
      <c r="G21" t="s">
        <v>42</v>
      </c>
      <c r="H21" t="s">
        <v>39</v>
      </c>
      <c r="I21" t="s">
        <v>108</v>
      </c>
      <c r="J21" t="s">
        <v>41</v>
      </c>
      <c r="K21" t="s">
        <v>104</v>
      </c>
      <c r="L21">
        <v>1</v>
      </c>
      <c r="M21">
        <v>2</v>
      </c>
      <c r="N21" t="s">
        <v>43</v>
      </c>
      <c r="O21">
        <v>1</v>
      </c>
      <c r="P21">
        <v>2</v>
      </c>
      <c r="Q21">
        <v>1</v>
      </c>
      <c r="R21" t="s">
        <v>44</v>
      </c>
      <c r="S21">
        <v>1</v>
      </c>
      <c r="T21" t="s">
        <v>42</v>
      </c>
      <c r="U21" t="s">
        <v>42</v>
      </c>
      <c r="V21" t="s">
        <v>42</v>
      </c>
      <c r="W21" t="s">
        <v>42</v>
      </c>
      <c r="X21" t="s">
        <v>42</v>
      </c>
      <c r="Y21">
        <v>0</v>
      </c>
      <c r="Z21" t="s">
        <v>42</v>
      </c>
      <c r="AA21" t="s">
        <v>42</v>
      </c>
      <c r="AB21" t="s">
        <v>42</v>
      </c>
      <c r="AC21">
        <v>2</v>
      </c>
      <c r="AD21" t="s">
        <v>42</v>
      </c>
      <c r="AE21" t="s">
        <v>42</v>
      </c>
      <c r="AF21">
        <v>0</v>
      </c>
      <c r="AG21" t="s">
        <v>42</v>
      </c>
      <c r="AH21" t="s">
        <v>97</v>
      </c>
      <c r="AI21" t="s">
        <v>42</v>
      </c>
    </row>
    <row r="22" spans="1:35" x14ac:dyDescent="0.25">
      <c r="A22" s="1">
        <v>20</v>
      </c>
      <c r="B22" t="s">
        <v>109</v>
      </c>
      <c r="C22" t="s">
        <v>110</v>
      </c>
      <c r="D22" t="s">
        <v>36</v>
      </c>
      <c r="E22" t="s">
        <v>37</v>
      </c>
      <c r="F22" t="s">
        <v>110</v>
      </c>
      <c r="G22" t="s">
        <v>42</v>
      </c>
      <c r="H22" t="s">
        <v>39</v>
      </c>
      <c r="I22" t="s">
        <v>111</v>
      </c>
      <c r="J22" t="s">
        <v>41</v>
      </c>
      <c r="K22" t="s">
        <v>42</v>
      </c>
      <c r="L22">
        <v>1</v>
      </c>
      <c r="M22">
        <v>1</v>
      </c>
      <c r="N22" t="s">
        <v>43</v>
      </c>
      <c r="O22">
        <v>1</v>
      </c>
      <c r="P22">
        <v>1</v>
      </c>
      <c r="Q22">
        <v>1</v>
      </c>
      <c r="R22" t="s">
        <v>112</v>
      </c>
      <c r="S22">
        <v>1</v>
      </c>
      <c r="T22">
        <v>1</v>
      </c>
      <c r="U22">
        <v>1</v>
      </c>
      <c r="V22" t="s">
        <v>42</v>
      </c>
      <c r="W22" t="s">
        <v>42</v>
      </c>
      <c r="X22" t="s">
        <v>42</v>
      </c>
      <c r="Y22">
        <v>1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>
        <v>0</v>
      </c>
      <c r="AG22" t="s">
        <v>42</v>
      </c>
      <c r="AH22" t="s">
        <v>45</v>
      </c>
      <c r="AI22" t="s">
        <v>42</v>
      </c>
    </row>
    <row r="23" spans="1:35" x14ac:dyDescent="0.25">
      <c r="A23" s="1">
        <v>21</v>
      </c>
      <c r="B23" t="s">
        <v>113</v>
      </c>
      <c r="C23" t="s">
        <v>114</v>
      </c>
      <c r="D23" t="s">
        <v>36</v>
      </c>
      <c r="E23" t="s">
        <v>37</v>
      </c>
      <c r="F23" t="s">
        <v>114</v>
      </c>
      <c r="G23" t="s">
        <v>42</v>
      </c>
      <c r="H23" t="s">
        <v>39</v>
      </c>
      <c r="I23" t="s">
        <v>115</v>
      </c>
      <c r="J23" t="s">
        <v>91</v>
      </c>
      <c r="K23" t="s">
        <v>42</v>
      </c>
      <c r="L23">
        <v>1</v>
      </c>
      <c r="M23">
        <v>2</v>
      </c>
      <c r="N23" t="s">
        <v>116</v>
      </c>
      <c r="O23">
        <v>1</v>
      </c>
      <c r="P23">
        <v>2</v>
      </c>
      <c r="Q23">
        <v>1</v>
      </c>
      <c r="R23" t="s">
        <v>44</v>
      </c>
      <c r="S23">
        <v>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>
        <v>0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>
        <v>0</v>
      </c>
      <c r="AG23" t="s">
        <v>42</v>
      </c>
      <c r="AH23" t="s">
        <v>45</v>
      </c>
      <c r="AI23" t="s">
        <v>42</v>
      </c>
    </row>
    <row r="24" spans="1:35" x14ac:dyDescent="0.25">
      <c r="A24" s="1">
        <v>22</v>
      </c>
      <c r="B24" t="s">
        <v>117</v>
      </c>
      <c r="C24" t="s">
        <v>118</v>
      </c>
      <c r="D24" t="s">
        <v>36</v>
      </c>
      <c r="E24" t="s">
        <v>37</v>
      </c>
      <c r="F24" t="s">
        <v>119</v>
      </c>
      <c r="G24" t="s">
        <v>42</v>
      </c>
      <c r="H24" t="s">
        <v>39</v>
      </c>
      <c r="I24" t="s">
        <v>111</v>
      </c>
      <c r="J24" t="s">
        <v>41</v>
      </c>
      <c r="K24" t="s">
        <v>42</v>
      </c>
      <c r="L24">
        <v>1</v>
      </c>
      <c r="M24">
        <v>1</v>
      </c>
      <c r="N24" t="s">
        <v>43</v>
      </c>
      <c r="O24">
        <v>1</v>
      </c>
      <c r="P24">
        <v>1</v>
      </c>
      <c r="Q24">
        <v>1</v>
      </c>
      <c r="R24" t="s">
        <v>44</v>
      </c>
      <c r="S24">
        <v>1</v>
      </c>
      <c r="T24">
        <v>1</v>
      </c>
      <c r="U24">
        <v>1</v>
      </c>
      <c r="V24" t="s">
        <v>42</v>
      </c>
      <c r="W24" t="s">
        <v>42</v>
      </c>
      <c r="X24" t="s">
        <v>42</v>
      </c>
      <c r="Y24">
        <v>1</v>
      </c>
      <c r="Z24" t="s">
        <v>42</v>
      </c>
      <c r="AA24">
        <v>1</v>
      </c>
      <c r="AB24">
        <v>1</v>
      </c>
      <c r="AC24" t="s">
        <v>42</v>
      </c>
      <c r="AD24" t="s">
        <v>42</v>
      </c>
      <c r="AE24" t="s">
        <v>42</v>
      </c>
      <c r="AF24">
        <v>1</v>
      </c>
      <c r="AG24" t="s">
        <v>42</v>
      </c>
      <c r="AH24" t="s">
        <v>42</v>
      </c>
      <c r="AI24" t="s">
        <v>42</v>
      </c>
    </row>
    <row r="25" spans="1:35" x14ac:dyDescent="0.25">
      <c r="A25" s="1">
        <v>23</v>
      </c>
      <c r="B25" t="s">
        <v>120</v>
      </c>
      <c r="C25" t="s">
        <v>121</v>
      </c>
      <c r="D25" t="s">
        <v>36</v>
      </c>
      <c r="E25" t="s">
        <v>37</v>
      </c>
      <c r="F25" t="s">
        <v>119</v>
      </c>
      <c r="G25" t="s">
        <v>42</v>
      </c>
      <c r="H25" t="s">
        <v>39</v>
      </c>
      <c r="I25" t="s">
        <v>111</v>
      </c>
      <c r="J25" t="s">
        <v>41</v>
      </c>
      <c r="K25" t="s">
        <v>42</v>
      </c>
      <c r="L25">
        <v>1</v>
      </c>
      <c r="M25">
        <v>1</v>
      </c>
      <c r="N25" t="s">
        <v>43</v>
      </c>
      <c r="O25">
        <v>1</v>
      </c>
      <c r="P25">
        <v>1</v>
      </c>
      <c r="Q25">
        <v>1</v>
      </c>
      <c r="R25" t="s">
        <v>44</v>
      </c>
      <c r="S25">
        <v>1</v>
      </c>
      <c r="T25">
        <v>1</v>
      </c>
      <c r="U25">
        <v>1</v>
      </c>
      <c r="V25" t="s">
        <v>42</v>
      </c>
      <c r="W25" t="s">
        <v>42</v>
      </c>
      <c r="X25" t="s">
        <v>42</v>
      </c>
      <c r="Y25">
        <v>1</v>
      </c>
      <c r="Z25" t="s">
        <v>42</v>
      </c>
      <c r="AA25">
        <v>1</v>
      </c>
      <c r="AB25">
        <v>1</v>
      </c>
      <c r="AC25" t="s">
        <v>42</v>
      </c>
      <c r="AD25" t="s">
        <v>42</v>
      </c>
      <c r="AE25" t="s">
        <v>42</v>
      </c>
      <c r="AF25">
        <v>1</v>
      </c>
      <c r="AG25" t="s">
        <v>42</v>
      </c>
      <c r="AH25" t="s">
        <v>42</v>
      </c>
      <c r="AI25" t="s">
        <v>42</v>
      </c>
    </row>
    <row r="26" spans="1:35" x14ac:dyDescent="0.25">
      <c r="A26" s="1">
        <v>24</v>
      </c>
      <c r="B26" t="s">
        <v>122</v>
      </c>
      <c r="C26" t="s">
        <v>123</v>
      </c>
      <c r="D26" t="s">
        <v>36</v>
      </c>
      <c r="E26" t="s">
        <v>37</v>
      </c>
      <c r="F26" t="s">
        <v>123</v>
      </c>
      <c r="G26" t="s">
        <v>42</v>
      </c>
      <c r="H26" t="s">
        <v>39</v>
      </c>
      <c r="I26" t="s">
        <v>124</v>
      </c>
      <c r="J26" t="s">
        <v>41</v>
      </c>
      <c r="K26" t="s">
        <v>42</v>
      </c>
      <c r="L26">
        <v>1</v>
      </c>
      <c r="M26">
        <v>1</v>
      </c>
      <c r="N26" t="s">
        <v>43</v>
      </c>
      <c r="O26">
        <v>1</v>
      </c>
      <c r="P26">
        <v>1</v>
      </c>
      <c r="Q26">
        <v>1</v>
      </c>
      <c r="R26" t="s">
        <v>44</v>
      </c>
      <c r="S26">
        <v>1</v>
      </c>
      <c r="T26">
        <v>1</v>
      </c>
      <c r="U26" t="s">
        <v>42</v>
      </c>
      <c r="V26" t="s">
        <v>42</v>
      </c>
      <c r="W26" t="s">
        <v>42</v>
      </c>
      <c r="X26" t="s">
        <v>42</v>
      </c>
      <c r="Y26">
        <v>0</v>
      </c>
      <c r="Z26" t="s">
        <v>42</v>
      </c>
      <c r="AA26">
        <v>1</v>
      </c>
      <c r="AB26">
        <v>1</v>
      </c>
      <c r="AC26" t="s">
        <v>42</v>
      </c>
      <c r="AD26" t="s">
        <v>42</v>
      </c>
      <c r="AE26" t="s">
        <v>42</v>
      </c>
      <c r="AF26">
        <v>1</v>
      </c>
      <c r="AG26" t="s">
        <v>42</v>
      </c>
      <c r="AH26" t="s">
        <v>125</v>
      </c>
      <c r="AI26" t="s">
        <v>42</v>
      </c>
    </row>
    <row r="27" spans="1:35" x14ac:dyDescent="0.25">
      <c r="A27" s="1">
        <v>25</v>
      </c>
      <c r="B27" t="s">
        <v>126</v>
      </c>
      <c r="C27" t="s">
        <v>127</v>
      </c>
      <c r="D27" t="s">
        <v>36</v>
      </c>
      <c r="E27" t="s">
        <v>37</v>
      </c>
      <c r="F27" t="s">
        <v>127</v>
      </c>
      <c r="G27" t="s">
        <v>42</v>
      </c>
      <c r="H27" t="s">
        <v>39</v>
      </c>
      <c r="I27" t="s">
        <v>128</v>
      </c>
      <c r="J27" t="s">
        <v>41</v>
      </c>
      <c r="K27" t="s">
        <v>42</v>
      </c>
      <c r="L27">
        <v>1</v>
      </c>
      <c r="M27">
        <v>1</v>
      </c>
      <c r="N27" t="s">
        <v>43</v>
      </c>
      <c r="O27">
        <v>1</v>
      </c>
      <c r="P27">
        <v>1</v>
      </c>
      <c r="Q27">
        <v>1</v>
      </c>
      <c r="R27" t="s">
        <v>44</v>
      </c>
      <c r="S27">
        <v>1</v>
      </c>
      <c r="T27">
        <v>1</v>
      </c>
      <c r="U27">
        <v>1</v>
      </c>
      <c r="V27" t="s">
        <v>42</v>
      </c>
      <c r="W27" t="s">
        <v>42</v>
      </c>
      <c r="X27" t="s">
        <v>42</v>
      </c>
      <c r="Y27">
        <v>1</v>
      </c>
      <c r="Z27" t="s">
        <v>42</v>
      </c>
      <c r="AA27">
        <v>1</v>
      </c>
      <c r="AB27">
        <v>1</v>
      </c>
      <c r="AC27" t="s">
        <v>42</v>
      </c>
      <c r="AD27" t="s">
        <v>42</v>
      </c>
      <c r="AE27" t="s">
        <v>42</v>
      </c>
      <c r="AF27">
        <v>1</v>
      </c>
      <c r="AG27" t="s">
        <v>42</v>
      </c>
      <c r="AH27" t="s">
        <v>45</v>
      </c>
      <c r="AI27" t="s">
        <v>42</v>
      </c>
    </row>
    <row r="28" spans="1:35" x14ac:dyDescent="0.25">
      <c r="A28" s="1">
        <v>26</v>
      </c>
      <c r="B28" t="s">
        <v>129</v>
      </c>
      <c r="C28" t="s">
        <v>130</v>
      </c>
      <c r="D28" t="s">
        <v>36</v>
      </c>
      <c r="E28" t="s">
        <v>37</v>
      </c>
      <c r="F28" t="s">
        <v>131</v>
      </c>
      <c r="G28" t="s">
        <v>42</v>
      </c>
      <c r="H28" t="s">
        <v>39</v>
      </c>
      <c r="I28" t="s">
        <v>132</v>
      </c>
      <c r="J28" t="s">
        <v>41</v>
      </c>
      <c r="K28" t="s">
        <v>42</v>
      </c>
      <c r="L28">
        <v>1</v>
      </c>
      <c r="M28">
        <v>5</v>
      </c>
      <c r="N28" t="s">
        <v>43</v>
      </c>
      <c r="O28">
        <v>1</v>
      </c>
      <c r="P28">
        <v>5</v>
      </c>
      <c r="Q28">
        <v>1</v>
      </c>
      <c r="R28" t="s">
        <v>44</v>
      </c>
      <c r="S28">
        <v>5</v>
      </c>
      <c r="T28">
        <v>5</v>
      </c>
      <c r="U28">
        <v>5</v>
      </c>
      <c r="V28" t="s">
        <v>42</v>
      </c>
      <c r="W28" t="s">
        <v>42</v>
      </c>
      <c r="X28" t="s">
        <v>42</v>
      </c>
      <c r="Y28">
        <v>1</v>
      </c>
      <c r="Z28" t="s">
        <v>42</v>
      </c>
      <c r="AA28">
        <v>5</v>
      </c>
      <c r="AB28">
        <v>5</v>
      </c>
      <c r="AC28" t="s">
        <v>42</v>
      </c>
      <c r="AD28" t="s">
        <v>42</v>
      </c>
      <c r="AE28" t="s">
        <v>42</v>
      </c>
      <c r="AF28">
        <v>1</v>
      </c>
      <c r="AG28" t="s">
        <v>42</v>
      </c>
      <c r="AH28" t="s">
        <v>42</v>
      </c>
      <c r="AI28" t="s">
        <v>42</v>
      </c>
    </row>
    <row r="29" spans="1:35" x14ac:dyDescent="0.25">
      <c r="A29" s="1">
        <v>27</v>
      </c>
      <c r="B29" t="s">
        <v>133</v>
      </c>
      <c r="C29" t="s">
        <v>134</v>
      </c>
      <c r="D29" t="s">
        <v>36</v>
      </c>
      <c r="E29" t="s">
        <v>37</v>
      </c>
      <c r="F29" t="s">
        <v>131</v>
      </c>
      <c r="G29" t="s">
        <v>42</v>
      </c>
      <c r="H29" t="s">
        <v>39</v>
      </c>
      <c r="I29" t="s">
        <v>132</v>
      </c>
      <c r="J29" t="s">
        <v>41</v>
      </c>
      <c r="K29" t="s">
        <v>42</v>
      </c>
      <c r="L29">
        <v>1</v>
      </c>
      <c r="M29">
        <v>5</v>
      </c>
      <c r="N29" t="s">
        <v>43</v>
      </c>
      <c r="O29">
        <v>1</v>
      </c>
      <c r="P29">
        <v>5</v>
      </c>
      <c r="Q29">
        <v>1</v>
      </c>
      <c r="R29" t="s">
        <v>44</v>
      </c>
      <c r="S29">
        <v>5</v>
      </c>
      <c r="T29">
        <v>5</v>
      </c>
      <c r="U29">
        <v>5</v>
      </c>
      <c r="V29" t="s">
        <v>42</v>
      </c>
      <c r="W29" t="s">
        <v>42</v>
      </c>
      <c r="X29" t="s">
        <v>42</v>
      </c>
      <c r="Y29">
        <v>1</v>
      </c>
      <c r="Z29" t="s">
        <v>42</v>
      </c>
      <c r="AA29">
        <v>5</v>
      </c>
      <c r="AB29">
        <v>5</v>
      </c>
      <c r="AC29" t="s">
        <v>42</v>
      </c>
      <c r="AD29" t="s">
        <v>42</v>
      </c>
      <c r="AE29" t="s">
        <v>42</v>
      </c>
      <c r="AF29">
        <v>1</v>
      </c>
      <c r="AG29" t="s">
        <v>42</v>
      </c>
      <c r="AH29" t="s">
        <v>42</v>
      </c>
      <c r="AI29" t="s">
        <v>42</v>
      </c>
    </row>
    <row r="30" spans="1:35" x14ac:dyDescent="0.25">
      <c r="A30" s="1">
        <v>28</v>
      </c>
      <c r="B30" t="s">
        <v>135</v>
      </c>
      <c r="C30" t="s">
        <v>136</v>
      </c>
      <c r="D30" t="s">
        <v>36</v>
      </c>
      <c r="E30" t="s">
        <v>37</v>
      </c>
      <c r="F30" t="s">
        <v>136</v>
      </c>
      <c r="G30" t="s">
        <v>42</v>
      </c>
      <c r="H30" t="s">
        <v>39</v>
      </c>
      <c r="I30" t="s">
        <v>137</v>
      </c>
      <c r="J30" t="s">
        <v>41</v>
      </c>
      <c r="K30" t="s">
        <v>42</v>
      </c>
      <c r="L30">
        <v>1</v>
      </c>
      <c r="M30">
        <v>1</v>
      </c>
      <c r="N30" t="s">
        <v>43</v>
      </c>
      <c r="O30">
        <v>1</v>
      </c>
      <c r="P30">
        <v>1</v>
      </c>
      <c r="Q30">
        <v>1</v>
      </c>
      <c r="R30" t="s">
        <v>44</v>
      </c>
      <c r="S30">
        <v>1</v>
      </c>
      <c r="T30">
        <v>1</v>
      </c>
      <c r="U30">
        <v>1</v>
      </c>
      <c r="V30" t="s">
        <v>42</v>
      </c>
      <c r="W30" t="s">
        <v>42</v>
      </c>
      <c r="X30" t="s">
        <v>42</v>
      </c>
      <c r="Y30">
        <v>1</v>
      </c>
      <c r="Z30" t="s">
        <v>42</v>
      </c>
      <c r="AA30">
        <v>1</v>
      </c>
      <c r="AB30">
        <v>1</v>
      </c>
      <c r="AC30" t="s">
        <v>42</v>
      </c>
      <c r="AD30" t="s">
        <v>42</v>
      </c>
      <c r="AE30" t="s">
        <v>42</v>
      </c>
      <c r="AF30">
        <v>1</v>
      </c>
      <c r="AG30" t="s">
        <v>42</v>
      </c>
      <c r="AH30" t="s">
        <v>97</v>
      </c>
      <c r="AI30" t="s">
        <v>42</v>
      </c>
    </row>
    <row r="31" spans="1:35" x14ac:dyDescent="0.25">
      <c r="A31" s="1">
        <v>29</v>
      </c>
      <c r="B31" t="s">
        <v>138</v>
      </c>
      <c r="C31" t="s">
        <v>139</v>
      </c>
      <c r="D31" t="s">
        <v>36</v>
      </c>
      <c r="E31" t="s">
        <v>37</v>
      </c>
      <c r="F31" t="s">
        <v>139</v>
      </c>
      <c r="G31" t="s">
        <v>42</v>
      </c>
      <c r="H31" t="s">
        <v>42</v>
      </c>
      <c r="I31" t="s">
        <v>140</v>
      </c>
      <c r="J31" t="s">
        <v>41</v>
      </c>
      <c r="K31" t="s">
        <v>42</v>
      </c>
      <c r="L31">
        <v>1</v>
      </c>
      <c r="M31">
        <v>1</v>
      </c>
      <c r="N31" t="s">
        <v>43</v>
      </c>
      <c r="O31">
        <v>1</v>
      </c>
      <c r="P31">
        <v>1</v>
      </c>
      <c r="Q31">
        <v>1</v>
      </c>
      <c r="R31" t="s">
        <v>44</v>
      </c>
      <c r="S31">
        <v>5</v>
      </c>
      <c r="T31">
        <v>5</v>
      </c>
      <c r="U31">
        <v>5</v>
      </c>
      <c r="V31" t="s">
        <v>42</v>
      </c>
      <c r="W31" t="s">
        <v>42</v>
      </c>
      <c r="X31" t="s">
        <v>42</v>
      </c>
      <c r="Y31">
        <v>1</v>
      </c>
      <c r="Z31" t="s">
        <v>42</v>
      </c>
      <c r="AA31">
        <v>5</v>
      </c>
      <c r="AB31">
        <v>5</v>
      </c>
      <c r="AC31" t="s">
        <v>42</v>
      </c>
      <c r="AD31" t="s">
        <v>42</v>
      </c>
      <c r="AE31" t="s">
        <v>42</v>
      </c>
      <c r="AF31">
        <v>1</v>
      </c>
      <c r="AG31" t="s">
        <v>42</v>
      </c>
      <c r="AH31" t="s">
        <v>42</v>
      </c>
      <c r="AI31" t="s">
        <v>42</v>
      </c>
    </row>
    <row r="32" spans="1:35" x14ac:dyDescent="0.25">
      <c r="A32" s="1">
        <v>30</v>
      </c>
      <c r="B32" t="s">
        <v>141</v>
      </c>
      <c r="C32" t="s">
        <v>142</v>
      </c>
      <c r="D32" t="s">
        <v>36</v>
      </c>
      <c r="E32" t="s">
        <v>37</v>
      </c>
      <c r="F32" t="s">
        <v>143</v>
      </c>
      <c r="G32" t="s">
        <v>42</v>
      </c>
      <c r="H32" t="s">
        <v>39</v>
      </c>
      <c r="I32" t="s">
        <v>144</v>
      </c>
      <c r="J32" t="s">
        <v>41</v>
      </c>
      <c r="K32" t="s">
        <v>42</v>
      </c>
      <c r="L32">
        <v>1</v>
      </c>
      <c r="M32">
        <v>5</v>
      </c>
      <c r="N32" t="s">
        <v>43</v>
      </c>
      <c r="O32">
        <v>1</v>
      </c>
      <c r="P32">
        <v>5</v>
      </c>
      <c r="Q32">
        <v>1</v>
      </c>
      <c r="R32" t="s">
        <v>44</v>
      </c>
      <c r="S32">
        <v>5</v>
      </c>
      <c r="T32">
        <v>5</v>
      </c>
      <c r="U32">
        <v>5</v>
      </c>
      <c r="V32" t="s">
        <v>42</v>
      </c>
      <c r="W32" t="s">
        <v>42</v>
      </c>
      <c r="X32" t="s">
        <v>42</v>
      </c>
      <c r="Y32">
        <v>1</v>
      </c>
      <c r="Z32" t="s">
        <v>42</v>
      </c>
      <c r="AA32">
        <v>10</v>
      </c>
      <c r="AB32">
        <v>10</v>
      </c>
      <c r="AC32" t="s">
        <v>42</v>
      </c>
      <c r="AD32" t="s">
        <v>42</v>
      </c>
      <c r="AE32" t="s">
        <v>42</v>
      </c>
      <c r="AF32">
        <v>1</v>
      </c>
      <c r="AG32" t="s">
        <v>42</v>
      </c>
      <c r="AH32" t="s">
        <v>42</v>
      </c>
      <c r="AI32" t="s">
        <v>42</v>
      </c>
    </row>
    <row r="33" spans="1:35" x14ac:dyDescent="0.25">
      <c r="A33" s="1">
        <v>31</v>
      </c>
      <c r="B33" t="s">
        <v>145</v>
      </c>
      <c r="C33" t="s">
        <v>146</v>
      </c>
      <c r="D33" t="s">
        <v>36</v>
      </c>
      <c r="E33" t="s">
        <v>37</v>
      </c>
      <c r="F33" t="s">
        <v>143</v>
      </c>
      <c r="G33" t="s">
        <v>42</v>
      </c>
      <c r="H33" t="s">
        <v>39</v>
      </c>
      <c r="I33" t="s">
        <v>144</v>
      </c>
      <c r="J33" t="s">
        <v>41</v>
      </c>
      <c r="K33" t="s">
        <v>42</v>
      </c>
      <c r="L33">
        <v>1</v>
      </c>
      <c r="M33">
        <v>5</v>
      </c>
      <c r="N33" t="s">
        <v>43</v>
      </c>
      <c r="O33">
        <v>1</v>
      </c>
      <c r="P33">
        <v>5</v>
      </c>
      <c r="Q33">
        <v>1</v>
      </c>
      <c r="R33" t="s">
        <v>44</v>
      </c>
      <c r="S33">
        <v>5</v>
      </c>
      <c r="T33">
        <v>5</v>
      </c>
      <c r="U33">
        <v>5</v>
      </c>
      <c r="V33" t="s">
        <v>42</v>
      </c>
      <c r="W33" t="s">
        <v>42</v>
      </c>
      <c r="X33" t="s">
        <v>42</v>
      </c>
      <c r="Y33">
        <v>1</v>
      </c>
      <c r="Z33" t="s">
        <v>42</v>
      </c>
      <c r="AA33">
        <v>10</v>
      </c>
      <c r="AB33">
        <v>10</v>
      </c>
      <c r="AC33" t="s">
        <v>42</v>
      </c>
      <c r="AD33" t="s">
        <v>42</v>
      </c>
      <c r="AE33" t="s">
        <v>42</v>
      </c>
      <c r="AF33">
        <v>1</v>
      </c>
      <c r="AG33" t="s">
        <v>42</v>
      </c>
      <c r="AH33" t="s">
        <v>42</v>
      </c>
      <c r="AI33" t="s">
        <v>42</v>
      </c>
    </row>
    <row r="34" spans="1:35" x14ac:dyDescent="0.25">
      <c r="A34" s="1">
        <v>32</v>
      </c>
      <c r="B34" t="s">
        <v>147</v>
      </c>
      <c r="C34" t="s">
        <v>148</v>
      </c>
      <c r="D34" t="s">
        <v>36</v>
      </c>
      <c r="E34" t="s">
        <v>37</v>
      </c>
      <c r="F34" t="s">
        <v>148</v>
      </c>
      <c r="G34" t="s">
        <v>42</v>
      </c>
      <c r="H34" t="s">
        <v>39</v>
      </c>
      <c r="I34" t="s">
        <v>149</v>
      </c>
      <c r="J34" t="s">
        <v>41</v>
      </c>
      <c r="K34" t="s">
        <v>42</v>
      </c>
      <c r="L34">
        <v>1</v>
      </c>
      <c r="M34">
        <v>2</v>
      </c>
      <c r="N34" t="s">
        <v>43</v>
      </c>
      <c r="O34">
        <v>1</v>
      </c>
      <c r="P34">
        <v>2</v>
      </c>
      <c r="Q34">
        <v>1</v>
      </c>
      <c r="R34" t="s">
        <v>44</v>
      </c>
      <c r="S34">
        <v>2</v>
      </c>
      <c r="T34">
        <v>2</v>
      </c>
      <c r="U34">
        <v>2</v>
      </c>
      <c r="V34" t="s">
        <v>42</v>
      </c>
      <c r="W34" t="s">
        <v>42</v>
      </c>
      <c r="X34" t="s">
        <v>42</v>
      </c>
      <c r="Y34">
        <v>1</v>
      </c>
      <c r="Z34" t="s">
        <v>42</v>
      </c>
      <c r="AA34">
        <v>2</v>
      </c>
      <c r="AB34">
        <v>2</v>
      </c>
      <c r="AC34" t="s">
        <v>42</v>
      </c>
      <c r="AD34" t="s">
        <v>42</v>
      </c>
      <c r="AE34" t="s">
        <v>42</v>
      </c>
      <c r="AF34">
        <v>1</v>
      </c>
      <c r="AG34" t="s">
        <v>42</v>
      </c>
      <c r="AH34" t="s">
        <v>97</v>
      </c>
      <c r="AI34" t="s">
        <v>42</v>
      </c>
    </row>
    <row r="35" spans="1:35" x14ac:dyDescent="0.25">
      <c r="A35" s="1">
        <v>33</v>
      </c>
      <c r="B35" t="s">
        <v>150</v>
      </c>
      <c r="C35" t="s">
        <v>151</v>
      </c>
      <c r="D35" t="s">
        <v>36</v>
      </c>
      <c r="E35" t="s">
        <v>37</v>
      </c>
      <c r="F35" t="s">
        <v>151</v>
      </c>
      <c r="G35" t="s">
        <v>42</v>
      </c>
      <c r="H35" t="s">
        <v>39</v>
      </c>
      <c r="I35" t="s">
        <v>152</v>
      </c>
      <c r="J35" t="s">
        <v>41</v>
      </c>
      <c r="K35" t="s">
        <v>42</v>
      </c>
      <c r="L35">
        <v>1</v>
      </c>
      <c r="M35">
        <v>5</v>
      </c>
      <c r="N35" t="s">
        <v>43</v>
      </c>
      <c r="O35">
        <v>1</v>
      </c>
      <c r="P35">
        <v>5</v>
      </c>
      <c r="Q35">
        <v>1</v>
      </c>
      <c r="R35" t="s">
        <v>44</v>
      </c>
      <c r="S35">
        <v>5</v>
      </c>
      <c r="T35">
        <v>5</v>
      </c>
      <c r="U35">
        <v>5</v>
      </c>
      <c r="V35" t="s">
        <v>42</v>
      </c>
      <c r="W35" t="s">
        <v>42</v>
      </c>
      <c r="X35" t="s">
        <v>42</v>
      </c>
      <c r="Y35">
        <v>1</v>
      </c>
      <c r="Z35" t="s">
        <v>42</v>
      </c>
      <c r="AA35">
        <v>5</v>
      </c>
      <c r="AB35">
        <v>5</v>
      </c>
      <c r="AC35" t="s">
        <v>42</v>
      </c>
      <c r="AD35" t="s">
        <v>42</v>
      </c>
      <c r="AE35" t="s">
        <v>42</v>
      </c>
      <c r="AF35">
        <v>1</v>
      </c>
      <c r="AG35" t="s">
        <v>42</v>
      </c>
      <c r="AH35" t="s">
        <v>97</v>
      </c>
      <c r="AI35" t="s">
        <v>42</v>
      </c>
    </row>
    <row r="36" spans="1:35" x14ac:dyDescent="0.25">
      <c r="A36" s="1">
        <v>34</v>
      </c>
      <c r="B36" t="s">
        <v>153</v>
      </c>
      <c r="C36" t="s">
        <v>154</v>
      </c>
      <c r="D36" t="s">
        <v>36</v>
      </c>
      <c r="E36" t="s">
        <v>37</v>
      </c>
      <c r="F36" t="s">
        <v>154</v>
      </c>
      <c r="G36" t="s">
        <v>155</v>
      </c>
      <c r="H36" t="s">
        <v>39</v>
      </c>
      <c r="I36" t="s">
        <v>156</v>
      </c>
      <c r="J36" t="s">
        <v>41</v>
      </c>
      <c r="K36" t="s">
        <v>42</v>
      </c>
      <c r="L36">
        <v>1</v>
      </c>
      <c r="M36">
        <v>5</v>
      </c>
      <c r="N36" t="s">
        <v>43</v>
      </c>
      <c r="O36">
        <v>1</v>
      </c>
      <c r="P36">
        <v>5</v>
      </c>
      <c r="Q36">
        <v>1</v>
      </c>
      <c r="R36" t="s">
        <v>44</v>
      </c>
      <c r="S36">
        <v>5</v>
      </c>
      <c r="T36">
        <v>5</v>
      </c>
      <c r="U36">
        <v>5</v>
      </c>
      <c r="V36" t="s">
        <v>42</v>
      </c>
      <c r="W36" t="s">
        <v>42</v>
      </c>
      <c r="X36" t="s">
        <v>42</v>
      </c>
      <c r="Y36">
        <v>1</v>
      </c>
      <c r="Z36" t="s">
        <v>42</v>
      </c>
      <c r="AA36">
        <v>5</v>
      </c>
      <c r="AB36">
        <v>5</v>
      </c>
      <c r="AC36" t="s">
        <v>42</v>
      </c>
      <c r="AD36" t="s">
        <v>42</v>
      </c>
      <c r="AE36" t="s">
        <v>42</v>
      </c>
      <c r="AF36">
        <v>1</v>
      </c>
      <c r="AG36" t="s">
        <v>42</v>
      </c>
      <c r="AH36" t="s">
        <v>157</v>
      </c>
      <c r="AI36" t="s">
        <v>42</v>
      </c>
    </row>
    <row r="37" spans="1:35" x14ac:dyDescent="0.25">
      <c r="A37" s="1">
        <v>35</v>
      </c>
      <c r="B37" t="s">
        <v>153</v>
      </c>
      <c r="C37" t="s">
        <v>154</v>
      </c>
      <c r="D37" t="s">
        <v>42</v>
      </c>
      <c r="E37" t="s">
        <v>37</v>
      </c>
      <c r="F37" t="s">
        <v>154</v>
      </c>
      <c r="G37" t="s">
        <v>158</v>
      </c>
      <c r="H37" t="s">
        <v>39</v>
      </c>
      <c r="I37" t="s">
        <v>159</v>
      </c>
      <c r="J37" t="s">
        <v>41</v>
      </c>
      <c r="K37" t="s">
        <v>42</v>
      </c>
      <c r="L37">
        <v>1</v>
      </c>
      <c r="M37">
        <v>5</v>
      </c>
      <c r="N37" t="s">
        <v>43</v>
      </c>
      <c r="O37">
        <v>1</v>
      </c>
      <c r="P37">
        <v>5</v>
      </c>
      <c r="Q37">
        <v>1</v>
      </c>
      <c r="R37" t="s">
        <v>44</v>
      </c>
      <c r="S37">
        <v>5</v>
      </c>
      <c r="T37">
        <v>5</v>
      </c>
      <c r="U37">
        <v>5</v>
      </c>
      <c r="V37" t="s">
        <v>42</v>
      </c>
      <c r="W37" t="s">
        <v>42</v>
      </c>
      <c r="X37" t="s">
        <v>42</v>
      </c>
      <c r="Y37">
        <v>1</v>
      </c>
      <c r="Z37" t="s">
        <v>42</v>
      </c>
      <c r="AA37">
        <v>5</v>
      </c>
      <c r="AB37">
        <v>5</v>
      </c>
      <c r="AC37" t="s">
        <v>42</v>
      </c>
      <c r="AD37" t="s">
        <v>42</v>
      </c>
      <c r="AE37" t="s">
        <v>42</v>
      </c>
      <c r="AF37">
        <v>1</v>
      </c>
      <c r="AG37" t="s">
        <v>42</v>
      </c>
      <c r="AH37" t="s">
        <v>157</v>
      </c>
      <c r="AI37" t="s">
        <v>42</v>
      </c>
    </row>
    <row r="38" spans="1:35" x14ac:dyDescent="0.25">
      <c r="A38" s="1">
        <v>36</v>
      </c>
      <c r="B38" t="s">
        <v>160</v>
      </c>
      <c r="C38" t="s">
        <v>161</v>
      </c>
      <c r="D38" t="s">
        <v>36</v>
      </c>
      <c r="E38" t="s">
        <v>37</v>
      </c>
      <c r="F38" t="s">
        <v>161</v>
      </c>
      <c r="G38" t="s">
        <v>42</v>
      </c>
      <c r="H38" t="s">
        <v>39</v>
      </c>
      <c r="I38" t="s">
        <v>162</v>
      </c>
      <c r="J38" t="s">
        <v>41</v>
      </c>
      <c r="K38" t="s">
        <v>42</v>
      </c>
      <c r="L38">
        <v>1</v>
      </c>
      <c r="M38">
        <v>5</v>
      </c>
      <c r="N38" t="s">
        <v>43</v>
      </c>
      <c r="O38">
        <v>1</v>
      </c>
      <c r="P38">
        <v>5</v>
      </c>
      <c r="Q38">
        <v>1</v>
      </c>
      <c r="R38" t="s">
        <v>44</v>
      </c>
      <c r="S38">
        <v>5</v>
      </c>
      <c r="T38">
        <v>5</v>
      </c>
      <c r="U38">
        <v>5</v>
      </c>
      <c r="V38" t="s">
        <v>42</v>
      </c>
      <c r="W38" t="s">
        <v>42</v>
      </c>
      <c r="X38" t="s">
        <v>42</v>
      </c>
      <c r="Y38">
        <v>1</v>
      </c>
      <c r="Z38" t="s">
        <v>42</v>
      </c>
      <c r="AA38">
        <v>5</v>
      </c>
      <c r="AB38">
        <v>5</v>
      </c>
      <c r="AC38" t="s">
        <v>42</v>
      </c>
      <c r="AD38" t="s">
        <v>42</v>
      </c>
      <c r="AE38" t="s">
        <v>42</v>
      </c>
      <c r="AF38">
        <v>1</v>
      </c>
      <c r="AG38" t="s">
        <v>42</v>
      </c>
      <c r="AH38" t="s">
        <v>97</v>
      </c>
      <c r="AI38" t="s">
        <v>42</v>
      </c>
    </row>
    <row r="39" spans="1:35" x14ac:dyDescent="0.25">
      <c r="A39" s="1">
        <v>37</v>
      </c>
      <c r="B39" t="s">
        <v>163</v>
      </c>
      <c r="C39" t="s">
        <v>164</v>
      </c>
      <c r="D39" t="s">
        <v>36</v>
      </c>
      <c r="E39" t="s">
        <v>37</v>
      </c>
      <c r="F39" t="s">
        <v>165</v>
      </c>
      <c r="G39" t="s">
        <v>42</v>
      </c>
      <c r="H39" t="s">
        <v>39</v>
      </c>
      <c r="I39" t="s">
        <v>166</v>
      </c>
      <c r="J39" t="s">
        <v>41</v>
      </c>
      <c r="K39" t="s">
        <v>42</v>
      </c>
      <c r="L39">
        <v>1</v>
      </c>
      <c r="M39">
        <v>1</v>
      </c>
      <c r="N39" t="s">
        <v>43</v>
      </c>
      <c r="O39">
        <v>1</v>
      </c>
      <c r="P39">
        <v>1</v>
      </c>
      <c r="Q39">
        <v>1</v>
      </c>
      <c r="R39" t="s">
        <v>44</v>
      </c>
      <c r="S39">
        <v>1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>
        <v>0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>
        <v>0</v>
      </c>
      <c r="AG39" t="s">
        <v>42</v>
      </c>
      <c r="AH39" t="s">
        <v>42</v>
      </c>
      <c r="AI39" t="s">
        <v>42</v>
      </c>
    </row>
    <row r="40" spans="1:35" x14ac:dyDescent="0.25">
      <c r="A40" s="1">
        <v>38</v>
      </c>
      <c r="B40" t="s">
        <v>167</v>
      </c>
      <c r="C40" t="s">
        <v>168</v>
      </c>
      <c r="D40" t="s">
        <v>36</v>
      </c>
      <c r="E40" t="s">
        <v>37</v>
      </c>
      <c r="F40" t="s">
        <v>165</v>
      </c>
      <c r="G40" t="s">
        <v>42</v>
      </c>
      <c r="H40" t="s">
        <v>39</v>
      </c>
      <c r="I40" t="s">
        <v>166</v>
      </c>
      <c r="J40" t="s">
        <v>41</v>
      </c>
      <c r="K40" t="s">
        <v>42</v>
      </c>
      <c r="L40">
        <v>1</v>
      </c>
      <c r="M40">
        <v>1</v>
      </c>
      <c r="N40" t="s">
        <v>43</v>
      </c>
      <c r="O40">
        <v>1</v>
      </c>
      <c r="P40">
        <v>1</v>
      </c>
      <c r="Q40">
        <v>1</v>
      </c>
      <c r="R40" t="s">
        <v>44</v>
      </c>
      <c r="S40">
        <v>1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>
        <v>0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>
        <v>0</v>
      </c>
      <c r="AG40" t="s">
        <v>42</v>
      </c>
      <c r="AH40" t="s">
        <v>42</v>
      </c>
      <c r="AI40" t="s">
        <v>42</v>
      </c>
    </row>
    <row r="41" spans="1:35" x14ac:dyDescent="0.25">
      <c r="A41" s="1">
        <v>39</v>
      </c>
      <c r="B41" t="s">
        <v>169</v>
      </c>
      <c r="C41" t="s">
        <v>170</v>
      </c>
      <c r="D41" t="s">
        <v>36</v>
      </c>
      <c r="E41" t="s">
        <v>37</v>
      </c>
      <c r="F41" t="s">
        <v>165</v>
      </c>
      <c r="G41" t="s">
        <v>42</v>
      </c>
      <c r="H41" t="s">
        <v>39</v>
      </c>
      <c r="I41" t="s">
        <v>166</v>
      </c>
      <c r="J41" t="s">
        <v>41</v>
      </c>
      <c r="K41" t="s">
        <v>42</v>
      </c>
      <c r="L41">
        <v>1</v>
      </c>
      <c r="M41">
        <v>1</v>
      </c>
      <c r="N41" t="s">
        <v>43</v>
      </c>
      <c r="O41">
        <v>1</v>
      </c>
      <c r="P41">
        <v>1</v>
      </c>
      <c r="Q41">
        <v>1</v>
      </c>
      <c r="R41" t="s">
        <v>44</v>
      </c>
      <c r="S41">
        <v>1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>
        <v>0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>
        <v>0</v>
      </c>
      <c r="AG41" t="s">
        <v>42</v>
      </c>
      <c r="AH41" t="s">
        <v>42</v>
      </c>
      <c r="AI41" t="s">
        <v>42</v>
      </c>
    </row>
    <row r="42" spans="1:35" x14ac:dyDescent="0.25">
      <c r="A42" s="1">
        <v>40</v>
      </c>
      <c r="B42" t="s">
        <v>171</v>
      </c>
      <c r="C42" t="s">
        <v>172</v>
      </c>
      <c r="D42" t="s">
        <v>36</v>
      </c>
      <c r="E42" t="s">
        <v>37</v>
      </c>
      <c r="F42" t="s">
        <v>165</v>
      </c>
      <c r="G42" t="s">
        <v>42</v>
      </c>
      <c r="H42" t="s">
        <v>39</v>
      </c>
      <c r="I42" t="s">
        <v>166</v>
      </c>
      <c r="J42" t="s">
        <v>41</v>
      </c>
      <c r="K42" t="s">
        <v>42</v>
      </c>
      <c r="L42">
        <v>1</v>
      </c>
      <c r="M42">
        <v>1</v>
      </c>
      <c r="N42" t="s">
        <v>43</v>
      </c>
      <c r="O42">
        <v>1</v>
      </c>
      <c r="P42">
        <v>1</v>
      </c>
      <c r="Q42">
        <v>1</v>
      </c>
      <c r="R42" t="s">
        <v>44</v>
      </c>
      <c r="S42">
        <v>1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>
        <v>0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>
        <v>0</v>
      </c>
      <c r="AG42" t="s">
        <v>42</v>
      </c>
      <c r="AH42" t="s">
        <v>42</v>
      </c>
      <c r="AI42" t="s">
        <v>42</v>
      </c>
    </row>
    <row r="43" spans="1:35" x14ac:dyDescent="0.25">
      <c r="A43" s="1">
        <v>41</v>
      </c>
      <c r="B43" t="s">
        <v>173</v>
      </c>
      <c r="C43" t="s">
        <v>174</v>
      </c>
      <c r="D43" t="s">
        <v>36</v>
      </c>
      <c r="E43" t="s">
        <v>37</v>
      </c>
      <c r="F43" t="s">
        <v>165</v>
      </c>
      <c r="G43" t="s">
        <v>42</v>
      </c>
      <c r="H43" t="s">
        <v>39</v>
      </c>
      <c r="I43" t="s">
        <v>166</v>
      </c>
      <c r="J43" t="s">
        <v>41</v>
      </c>
      <c r="K43" t="s">
        <v>42</v>
      </c>
      <c r="L43">
        <v>1</v>
      </c>
      <c r="M43">
        <v>1</v>
      </c>
      <c r="N43" t="s">
        <v>43</v>
      </c>
      <c r="O43">
        <v>1</v>
      </c>
      <c r="P43">
        <v>1</v>
      </c>
      <c r="Q43">
        <v>1</v>
      </c>
      <c r="R43" t="s">
        <v>44</v>
      </c>
      <c r="S43">
        <v>1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>
        <v>0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>
        <v>0</v>
      </c>
      <c r="AG43" t="s">
        <v>42</v>
      </c>
      <c r="AH43" t="s">
        <v>42</v>
      </c>
      <c r="AI43" t="s">
        <v>42</v>
      </c>
    </row>
    <row r="44" spans="1:35" x14ac:dyDescent="0.25">
      <c r="A44" s="1">
        <v>42</v>
      </c>
      <c r="B44" t="s">
        <v>175</v>
      </c>
      <c r="C44" t="s">
        <v>176</v>
      </c>
      <c r="D44" t="s">
        <v>36</v>
      </c>
      <c r="E44" t="s">
        <v>37</v>
      </c>
      <c r="F44" t="s">
        <v>165</v>
      </c>
      <c r="G44" t="s">
        <v>42</v>
      </c>
      <c r="H44" t="s">
        <v>39</v>
      </c>
      <c r="I44" t="s">
        <v>166</v>
      </c>
      <c r="J44" t="s">
        <v>41</v>
      </c>
      <c r="K44" t="s">
        <v>42</v>
      </c>
      <c r="L44">
        <v>1</v>
      </c>
      <c r="M44">
        <v>1</v>
      </c>
      <c r="N44" t="s">
        <v>43</v>
      </c>
      <c r="O44">
        <v>1</v>
      </c>
      <c r="P44">
        <v>1</v>
      </c>
      <c r="Q44">
        <v>1</v>
      </c>
      <c r="R44" t="s">
        <v>44</v>
      </c>
      <c r="S44">
        <v>1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>
        <v>0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>
        <v>0</v>
      </c>
      <c r="AG44" t="s">
        <v>42</v>
      </c>
      <c r="AH44" t="s">
        <v>42</v>
      </c>
      <c r="AI44" t="s">
        <v>42</v>
      </c>
    </row>
    <row r="45" spans="1:35" x14ac:dyDescent="0.25">
      <c r="A45" s="1">
        <v>43</v>
      </c>
      <c r="B45" t="s">
        <v>177</v>
      </c>
      <c r="C45" t="s">
        <v>178</v>
      </c>
      <c r="D45" t="s">
        <v>36</v>
      </c>
      <c r="E45" t="s">
        <v>37</v>
      </c>
      <c r="F45" t="s">
        <v>179</v>
      </c>
      <c r="G45" t="s">
        <v>42</v>
      </c>
      <c r="H45" t="s">
        <v>39</v>
      </c>
      <c r="I45" t="s">
        <v>180</v>
      </c>
      <c r="J45" t="s">
        <v>41</v>
      </c>
      <c r="K45" t="s">
        <v>42</v>
      </c>
      <c r="L45">
        <v>1</v>
      </c>
      <c r="M45">
        <v>1</v>
      </c>
      <c r="N45" t="s">
        <v>43</v>
      </c>
      <c r="O45">
        <v>1</v>
      </c>
      <c r="P45">
        <v>1</v>
      </c>
      <c r="Q45">
        <v>1</v>
      </c>
      <c r="R45" t="s">
        <v>44</v>
      </c>
      <c r="S45">
        <v>1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>
        <v>0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>
        <v>0</v>
      </c>
      <c r="AG45" t="s">
        <v>42</v>
      </c>
      <c r="AH45" t="s">
        <v>42</v>
      </c>
      <c r="AI45" t="s">
        <v>42</v>
      </c>
    </row>
    <row r="46" spans="1:35" x14ac:dyDescent="0.25">
      <c r="A46" s="1">
        <v>44</v>
      </c>
      <c r="B46" t="s">
        <v>181</v>
      </c>
      <c r="C46" t="s">
        <v>182</v>
      </c>
      <c r="D46" t="s">
        <v>36</v>
      </c>
      <c r="E46" t="s">
        <v>37</v>
      </c>
      <c r="F46" t="s">
        <v>179</v>
      </c>
      <c r="G46" t="s">
        <v>42</v>
      </c>
      <c r="H46" t="s">
        <v>39</v>
      </c>
      <c r="I46" t="s">
        <v>180</v>
      </c>
      <c r="J46" t="s">
        <v>41</v>
      </c>
      <c r="K46" t="s">
        <v>42</v>
      </c>
      <c r="L46">
        <v>1</v>
      </c>
      <c r="M46">
        <v>1</v>
      </c>
      <c r="N46" t="s">
        <v>43</v>
      </c>
      <c r="O46">
        <v>1</v>
      </c>
      <c r="P46">
        <v>1</v>
      </c>
      <c r="Q46">
        <v>1</v>
      </c>
      <c r="R46" t="s">
        <v>44</v>
      </c>
      <c r="S46">
        <v>1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>
        <v>0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>
        <v>0</v>
      </c>
      <c r="AG46" t="s">
        <v>42</v>
      </c>
      <c r="AH46" t="s">
        <v>42</v>
      </c>
      <c r="AI46" t="s">
        <v>42</v>
      </c>
    </row>
    <row r="47" spans="1:35" x14ac:dyDescent="0.25">
      <c r="A47" s="1">
        <v>45</v>
      </c>
      <c r="B47" t="s">
        <v>183</v>
      </c>
      <c r="C47" t="s">
        <v>184</v>
      </c>
      <c r="D47" t="s">
        <v>36</v>
      </c>
      <c r="E47" t="s">
        <v>37</v>
      </c>
      <c r="F47" t="s">
        <v>184</v>
      </c>
      <c r="G47" t="s">
        <v>42</v>
      </c>
      <c r="H47" t="s">
        <v>39</v>
      </c>
      <c r="I47" t="s">
        <v>185</v>
      </c>
      <c r="J47" t="s">
        <v>41</v>
      </c>
      <c r="K47" t="s">
        <v>42</v>
      </c>
      <c r="L47">
        <v>1</v>
      </c>
      <c r="M47">
        <v>1</v>
      </c>
      <c r="N47" t="s">
        <v>43</v>
      </c>
      <c r="O47">
        <v>1</v>
      </c>
      <c r="P47">
        <v>1</v>
      </c>
      <c r="Q47">
        <v>1</v>
      </c>
      <c r="R47" t="s">
        <v>44</v>
      </c>
      <c r="S47">
        <v>1</v>
      </c>
      <c r="T47">
        <v>1</v>
      </c>
      <c r="U47">
        <v>1</v>
      </c>
      <c r="V47" t="s">
        <v>42</v>
      </c>
      <c r="W47" t="s">
        <v>42</v>
      </c>
      <c r="X47" t="s">
        <v>42</v>
      </c>
      <c r="Y47">
        <v>1</v>
      </c>
      <c r="Z47" t="s">
        <v>42</v>
      </c>
      <c r="AA47">
        <v>1</v>
      </c>
      <c r="AB47">
        <v>1</v>
      </c>
      <c r="AC47" t="s">
        <v>42</v>
      </c>
      <c r="AD47" t="s">
        <v>42</v>
      </c>
      <c r="AE47" t="s">
        <v>42</v>
      </c>
      <c r="AF47">
        <v>1</v>
      </c>
      <c r="AG47" t="s">
        <v>42</v>
      </c>
      <c r="AH47" t="s">
        <v>45</v>
      </c>
      <c r="AI47" t="s">
        <v>42</v>
      </c>
    </row>
    <row r="48" spans="1:35" x14ac:dyDescent="0.25">
      <c r="A48" s="1">
        <v>46</v>
      </c>
      <c r="B48" t="s">
        <v>186</v>
      </c>
      <c r="C48" t="s">
        <v>187</v>
      </c>
      <c r="D48" t="s">
        <v>36</v>
      </c>
      <c r="E48" t="s">
        <v>37</v>
      </c>
      <c r="F48" t="s">
        <v>187</v>
      </c>
      <c r="G48" t="s">
        <v>42</v>
      </c>
      <c r="H48" t="s">
        <v>39</v>
      </c>
      <c r="I48" t="s">
        <v>188</v>
      </c>
      <c r="J48" t="s">
        <v>91</v>
      </c>
      <c r="K48" t="s">
        <v>42</v>
      </c>
      <c r="L48">
        <v>1</v>
      </c>
      <c r="M48">
        <v>16</v>
      </c>
      <c r="N48" t="s">
        <v>43</v>
      </c>
      <c r="O48">
        <v>1</v>
      </c>
      <c r="P48">
        <v>16</v>
      </c>
      <c r="Q48">
        <v>1</v>
      </c>
      <c r="R48" t="s">
        <v>44</v>
      </c>
      <c r="S48">
        <v>16</v>
      </c>
      <c r="T48">
        <v>16</v>
      </c>
      <c r="U48">
        <v>16</v>
      </c>
      <c r="V48" t="s">
        <v>42</v>
      </c>
      <c r="W48" t="s">
        <v>42</v>
      </c>
      <c r="X48" t="s">
        <v>42</v>
      </c>
      <c r="Y48">
        <v>1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>
        <v>0</v>
      </c>
      <c r="AG48" t="s">
        <v>42</v>
      </c>
      <c r="AH48" t="s">
        <v>97</v>
      </c>
      <c r="AI48" t="s">
        <v>42</v>
      </c>
    </row>
    <row r="49" spans="1:35" x14ac:dyDescent="0.25">
      <c r="A49" s="1">
        <v>47</v>
      </c>
      <c r="B49" t="s">
        <v>189</v>
      </c>
      <c r="C49" t="s">
        <v>190</v>
      </c>
      <c r="D49" t="s">
        <v>36</v>
      </c>
      <c r="E49" t="s">
        <v>37</v>
      </c>
      <c r="F49" t="s">
        <v>190</v>
      </c>
      <c r="G49" t="s">
        <v>42</v>
      </c>
      <c r="H49" t="s">
        <v>39</v>
      </c>
      <c r="I49" t="s">
        <v>191</v>
      </c>
      <c r="J49" t="s">
        <v>41</v>
      </c>
      <c r="K49" t="s">
        <v>42</v>
      </c>
      <c r="L49">
        <v>1</v>
      </c>
      <c r="M49">
        <v>10</v>
      </c>
      <c r="N49" t="s">
        <v>43</v>
      </c>
      <c r="O49">
        <v>1</v>
      </c>
      <c r="P49">
        <v>10</v>
      </c>
      <c r="Q49">
        <v>1</v>
      </c>
      <c r="R49" t="s">
        <v>44</v>
      </c>
      <c r="S49">
        <v>10</v>
      </c>
      <c r="T49">
        <v>10</v>
      </c>
      <c r="U49">
        <v>9</v>
      </c>
      <c r="V49" t="s">
        <v>42</v>
      </c>
      <c r="W49">
        <v>1</v>
      </c>
      <c r="X49" t="s">
        <v>42</v>
      </c>
      <c r="Y49">
        <v>0.9</v>
      </c>
      <c r="Z49" t="s">
        <v>42</v>
      </c>
      <c r="AA49">
        <v>10</v>
      </c>
      <c r="AB49">
        <v>9</v>
      </c>
      <c r="AC49" t="s">
        <v>42</v>
      </c>
      <c r="AD49">
        <v>1</v>
      </c>
      <c r="AE49" t="s">
        <v>42</v>
      </c>
      <c r="AF49">
        <v>0.9</v>
      </c>
      <c r="AG49" t="s">
        <v>42</v>
      </c>
      <c r="AH49" t="s">
        <v>45</v>
      </c>
      <c r="AI49" t="s">
        <v>42</v>
      </c>
    </row>
    <row r="50" spans="1:35" x14ac:dyDescent="0.25">
      <c r="A50" s="1">
        <v>48</v>
      </c>
      <c r="B50" t="s">
        <v>192</v>
      </c>
      <c r="C50" t="s">
        <v>193</v>
      </c>
      <c r="D50" t="s">
        <v>36</v>
      </c>
      <c r="E50" t="s">
        <v>37</v>
      </c>
      <c r="F50" t="s">
        <v>193</v>
      </c>
      <c r="G50" t="s">
        <v>42</v>
      </c>
      <c r="H50" t="s">
        <v>39</v>
      </c>
      <c r="I50" t="s">
        <v>194</v>
      </c>
      <c r="J50" t="s">
        <v>41</v>
      </c>
      <c r="K50" t="s">
        <v>42</v>
      </c>
      <c r="L50">
        <v>1</v>
      </c>
      <c r="M50">
        <v>2</v>
      </c>
      <c r="N50" t="s">
        <v>43</v>
      </c>
      <c r="O50">
        <v>1</v>
      </c>
      <c r="P50">
        <v>2</v>
      </c>
      <c r="Q50">
        <v>1</v>
      </c>
      <c r="R50" t="s">
        <v>44</v>
      </c>
      <c r="S50">
        <v>2</v>
      </c>
      <c r="T50">
        <v>2</v>
      </c>
      <c r="U50">
        <v>2</v>
      </c>
      <c r="V50" t="s">
        <v>42</v>
      </c>
      <c r="W50" t="s">
        <v>42</v>
      </c>
      <c r="X50" t="s">
        <v>42</v>
      </c>
      <c r="Y50">
        <v>1</v>
      </c>
      <c r="Z50" t="s">
        <v>42</v>
      </c>
      <c r="AA50">
        <v>2</v>
      </c>
      <c r="AB50">
        <v>2</v>
      </c>
      <c r="AC50" t="s">
        <v>42</v>
      </c>
      <c r="AD50" t="s">
        <v>42</v>
      </c>
      <c r="AE50" t="s">
        <v>42</v>
      </c>
      <c r="AF50">
        <v>1</v>
      </c>
      <c r="AG50" t="s">
        <v>42</v>
      </c>
      <c r="AH50" t="s">
        <v>45</v>
      </c>
      <c r="AI50" t="s">
        <v>42</v>
      </c>
    </row>
    <row r="51" spans="1:35" x14ac:dyDescent="0.25">
      <c r="A51" s="1">
        <v>49</v>
      </c>
      <c r="B51" t="s">
        <v>195</v>
      </c>
      <c r="C51" t="s">
        <v>196</v>
      </c>
      <c r="D51" t="s">
        <v>36</v>
      </c>
      <c r="E51" t="s">
        <v>37</v>
      </c>
      <c r="F51" t="s">
        <v>196</v>
      </c>
      <c r="G51" t="s">
        <v>42</v>
      </c>
      <c r="H51" t="s">
        <v>39</v>
      </c>
      <c r="I51" t="s">
        <v>108</v>
      </c>
      <c r="J51" t="s">
        <v>41</v>
      </c>
      <c r="K51" t="s">
        <v>42</v>
      </c>
      <c r="L51">
        <v>1</v>
      </c>
      <c r="M51">
        <v>2</v>
      </c>
      <c r="N51" t="s">
        <v>43</v>
      </c>
      <c r="O51">
        <v>1</v>
      </c>
      <c r="P51">
        <v>2</v>
      </c>
      <c r="Q51">
        <v>1</v>
      </c>
      <c r="R51" t="s">
        <v>44</v>
      </c>
      <c r="S51">
        <v>1</v>
      </c>
      <c r="T51">
        <v>1</v>
      </c>
      <c r="U51">
        <v>1</v>
      </c>
      <c r="V51" t="s">
        <v>42</v>
      </c>
      <c r="W51" t="s">
        <v>42</v>
      </c>
      <c r="X51" t="s">
        <v>42</v>
      </c>
      <c r="Y51">
        <v>1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>
        <v>0</v>
      </c>
      <c r="AG51" t="s">
        <v>42</v>
      </c>
      <c r="AH51" t="s">
        <v>97</v>
      </c>
      <c r="AI51" t="s">
        <v>42</v>
      </c>
    </row>
    <row r="52" spans="1:35" x14ac:dyDescent="0.25">
      <c r="A52" s="1">
        <v>50</v>
      </c>
      <c r="B52" t="s">
        <v>197</v>
      </c>
      <c r="C52" t="s">
        <v>198</v>
      </c>
      <c r="D52" t="s">
        <v>36</v>
      </c>
      <c r="E52" t="s">
        <v>37</v>
      </c>
      <c r="F52" t="s">
        <v>199</v>
      </c>
      <c r="G52" t="s">
        <v>42</v>
      </c>
      <c r="H52" t="s">
        <v>39</v>
      </c>
      <c r="I52" t="s">
        <v>200</v>
      </c>
      <c r="J52" t="s">
        <v>41</v>
      </c>
      <c r="K52" t="s">
        <v>42</v>
      </c>
      <c r="L52">
        <v>4</v>
      </c>
      <c r="M52">
        <v>34</v>
      </c>
      <c r="N52" t="s">
        <v>116</v>
      </c>
      <c r="O52">
        <v>1</v>
      </c>
      <c r="P52">
        <v>34</v>
      </c>
      <c r="Q52">
        <v>1</v>
      </c>
      <c r="R52" t="s">
        <v>44</v>
      </c>
      <c r="S52">
        <v>28</v>
      </c>
      <c r="T52">
        <v>28</v>
      </c>
      <c r="U52">
        <v>28</v>
      </c>
      <c r="V52" t="s">
        <v>42</v>
      </c>
      <c r="W52" t="s">
        <v>42</v>
      </c>
      <c r="X52" t="s">
        <v>42</v>
      </c>
      <c r="Y52">
        <v>1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>
        <v>0</v>
      </c>
      <c r="AG52" t="s">
        <v>42</v>
      </c>
      <c r="AH52" t="s">
        <v>42</v>
      </c>
      <c r="AI52" t="s">
        <v>42</v>
      </c>
    </row>
    <row r="53" spans="1:35" x14ac:dyDescent="0.25">
      <c r="A53" s="1">
        <v>51</v>
      </c>
      <c r="B53" t="s">
        <v>201</v>
      </c>
      <c r="C53" t="s">
        <v>202</v>
      </c>
      <c r="D53" t="s">
        <v>36</v>
      </c>
      <c r="E53" t="s">
        <v>37</v>
      </c>
      <c r="F53" t="s">
        <v>199</v>
      </c>
      <c r="G53" t="s">
        <v>42</v>
      </c>
      <c r="H53" t="s">
        <v>39</v>
      </c>
      <c r="I53" t="s">
        <v>200</v>
      </c>
      <c r="J53" t="s">
        <v>41</v>
      </c>
      <c r="K53" t="s">
        <v>42</v>
      </c>
      <c r="L53">
        <v>4</v>
      </c>
      <c r="M53">
        <v>34</v>
      </c>
      <c r="N53" t="s">
        <v>116</v>
      </c>
      <c r="O53">
        <v>1</v>
      </c>
      <c r="P53">
        <v>34</v>
      </c>
      <c r="Q53">
        <v>1</v>
      </c>
      <c r="R53" t="s">
        <v>44</v>
      </c>
      <c r="S53">
        <v>28</v>
      </c>
      <c r="T53">
        <v>28</v>
      </c>
      <c r="U53">
        <v>28</v>
      </c>
      <c r="V53" t="s">
        <v>42</v>
      </c>
      <c r="W53" t="s">
        <v>42</v>
      </c>
      <c r="X53" t="s">
        <v>42</v>
      </c>
      <c r="Y53">
        <v>1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>
        <v>0</v>
      </c>
      <c r="AG53" t="s">
        <v>42</v>
      </c>
      <c r="AH53" t="s">
        <v>42</v>
      </c>
      <c r="AI53" t="s">
        <v>42</v>
      </c>
    </row>
    <row r="54" spans="1:35" x14ac:dyDescent="0.25">
      <c r="A54" s="1">
        <v>52</v>
      </c>
      <c r="B54" t="s">
        <v>203</v>
      </c>
      <c r="C54" t="s">
        <v>204</v>
      </c>
      <c r="D54" t="s">
        <v>36</v>
      </c>
      <c r="E54" t="s">
        <v>37</v>
      </c>
      <c r="F54" t="s">
        <v>204</v>
      </c>
      <c r="G54" t="s">
        <v>42</v>
      </c>
      <c r="H54" t="s">
        <v>39</v>
      </c>
      <c r="I54" t="s">
        <v>205</v>
      </c>
      <c r="J54" t="s">
        <v>41</v>
      </c>
      <c r="K54" t="s">
        <v>42</v>
      </c>
      <c r="L54">
        <v>1</v>
      </c>
      <c r="M54">
        <v>1</v>
      </c>
      <c r="N54" t="s">
        <v>43</v>
      </c>
      <c r="O54">
        <v>1</v>
      </c>
      <c r="P54">
        <v>1</v>
      </c>
      <c r="Q54">
        <v>1</v>
      </c>
      <c r="R54" t="s">
        <v>42</v>
      </c>
      <c r="S54">
        <v>0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>
        <v>0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>
        <v>0</v>
      </c>
      <c r="AG54" t="s">
        <v>42</v>
      </c>
      <c r="AH54" t="s">
        <v>45</v>
      </c>
      <c r="AI54" t="s">
        <v>42</v>
      </c>
    </row>
    <row r="55" spans="1:35" x14ac:dyDescent="0.25">
      <c r="A55" s="1">
        <v>53</v>
      </c>
      <c r="B55" t="s">
        <v>206</v>
      </c>
      <c r="C55" t="s">
        <v>207</v>
      </c>
      <c r="D55" t="s">
        <v>36</v>
      </c>
      <c r="E55" t="s">
        <v>37</v>
      </c>
      <c r="F55" t="s">
        <v>207</v>
      </c>
      <c r="G55" t="s">
        <v>42</v>
      </c>
      <c r="H55" t="s">
        <v>39</v>
      </c>
      <c r="I55" t="s">
        <v>208</v>
      </c>
      <c r="J55" t="s">
        <v>41</v>
      </c>
      <c r="K55" t="s">
        <v>42</v>
      </c>
      <c r="L55">
        <v>1</v>
      </c>
      <c r="M55">
        <v>1</v>
      </c>
      <c r="N55" t="s">
        <v>43</v>
      </c>
      <c r="O55">
        <v>1</v>
      </c>
      <c r="P55">
        <v>1</v>
      </c>
      <c r="Q55">
        <v>1</v>
      </c>
      <c r="R55" t="s">
        <v>42</v>
      </c>
      <c r="S55">
        <v>0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>
        <v>0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>
        <v>0</v>
      </c>
      <c r="AG55" t="s">
        <v>42</v>
      </c>
      <c r="AH55" t="s">
        <v>45</v>
      </c>
      <c r="AI55" t="s">
        <v>42</v>
      </c>
    </row>
    <row r="56" spans="1:35" x14ac:dyDescent="0.25">
      <c r="A56" s="1">
        <v>54</v>
      </c>
      <c r="B56" t="s">
        <v>209</v>
      </c>
      <c r="C56" t="s">
        <v>210</v>
      </c>
      <c r="D56" t="s">
        <v>36</v>
      </c>
      <c r="E56" t="s">
        <v>37</v>
      </c>
      <c r="F56" t="s">
        <v>210</v>
      </c>
      <c r="G56" t="s">
        <v>42</v>
      </c>
      <c r="H56" t="s">
        <v>39</v>
      </c>
      <c r="I56" t="s">
        <v>211</v>
      </c>
      <c r="J56" t="s">
        <v>41</v>
      </c>
      <c r="K56" t="s">
        <v>42</v>
      </c>
      <c r="L56">
        <v>1</v>
      </c>
      <c r="M56">
        <v>1</v>
      </c>
      <c r="N56" t="s">
        <v>43</v>
      </c>
      <c r="O56">
        <v>1</v>
      </c>
      <c r="P56">
        <v>1</v>
      </c>
      <c r="Q56">
        <v>1</v>
      </c>
      <c r="R56" t="s">
        <v>42</v>
      </c>
      <c r="S56">
        <v>0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>
        <v>0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>
        <v>0</v>
      </c>
      <c r="AG56" t="s">
        <v>42</v>
      </c>
      <c r="AH56" t="s">
        <v>62</v>
      </c>
      <c r="AI56" t="s">
        <v>42</v>
      </c>
    </row>
    <row r="57" spans="1:35" x14ac:dyDescent="0.25">
      <c r="A57" s="1">
        <v>55</v>
      </c>
      <c r="B57" t="s">
        <v>212</v>
      </c>
      <c r="C57" t="s">
        <v>213</v>
      </c>
      <c r="D57" t="s">
        <v>36</v>
      </c>
      <c r="E57" t="s">
        <v>37</v>
      </c>
      <c r="F57" t="s">
        <v>213</v>
      </c>
      <c r="G57" t="s">
        <v>42</v>
      </c>
      <c r="H57" t="s">
        <v>39</v>
      </c>
      <c r="I57" t="s">
        <v>214</v>
      </c>
      <c r="J57" t="s">
        <v>41</v>
      </c>
      <c r="K57" t="s">
        <v>42</v>
      </c>
      <c r="L57">
        <v>1</v>
      </c>
      <c r="M57">
        <v>1</v>
      </c>
      <c r="N57" t="s">
        <v>43</v>
      </c>
      <c r="O57">
        <v>1</v>
      </c>
      <c r="P57">
        <v>1</v>
      </c>
      <c r="Q57">
        <v>1</v>
      </c>
      <c r="R57" t="s">
        <v>42</v>
      </c>
      <c r="S57">
        <v>0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>
        <v>0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>
        <v>0</v>
      </c>
      <c r="AG57" t="s">
        <v>42</v>
      </c>
      <c r="AH57" t="s">
        <v>215</v>
      </c>
      <c r="AI57" t="s">
        <v>42</v>
      </c>
    </row>
    <row r="58" spans="1:35" x14ac:dyDescent="0.25">
      <c r="A58" s="1">
        <v>56</v>
      </c>
      <c r="B58" t="s">
        <v>216</v>
      </c>
      <c r="C58" t="s">
        <v>217</v>
      </c>
      <c r="D58" t="s">
        <v>36</v>
      </c>
      <c r="E58" t="s">
        <v>37</v>
      </c>
      <c r="F58" t="s">
        <v>217</v>
      </c>
      <c r="G58" t="s">
        <v>42</v>
      </c>
      <c r="H58" t="s">
        <v>39</v>
      </c>
      <c r="I58" t="s">
        <v>218</v>
      </c>
      <c r="J58" t="s">
        <v>41</v>
      </c>
      <c r="K58" t="s">
        <v>42</v>
      </c>
      <c r="L58">
        <v>1</v>
      </c>
      <c r="M58">
        <v>6</v>
      </c>
      <c r="N58" t="s">
        <v>43</v>
      </c>
      <c r="O58">
        <v>1</v>
      </c>
      <c r="P58">
        <v>6</v>
      </c>
      <c r="Q58">
        <v>1</v>
      </c>
      <c r="R58" t="s">
        <v>44</v>
      </c>
      <c r="S58">
        <v>6</v>
      </c>
      <c r="T58">
        <v>6</v>
      </c>
      <c r="U58">
        <v>6</v>
      </c>
      <c r="V58" t="s">
        <v>42</v>
      </c>
      <c r="W58" t="s">
        <v>42</v>
      </c>
      <c r="X58" t="s">
        <v>42</v>
      </c>
      <c r="Y58">
        <v>1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>
        <v>0</v>
      </c>
      <c r="AG58" t="s">
        <v>42</v>
      </c>
      <c r="AH58" t="s">
        <v>45</v>
      </c>
      <c r="AI58" t="s">
        <v>42</v>
      </c>
    </row>
    <row r="59" spans="1:35" x14ac:dyDescent="0.25">
      <c r="A59" s="1">
        <v>57</v>
      </c>
      <c r="B59" t="s">
        <v>219</v>
      </c>
      <c r="C59" t="s">
        <v>220</v>
      </c>
      <c r="D59" t="s">
        <v>36</v>
      </c>
      <c r="E59" t="s">
        <v>37</v>
      </c>
      <c r="F59" t="s">
        <v>220</v>
      </c>
      <c r="G59" t="s">
        <v>42</v>
      </c>
      <c r="H59" t="s">
        <v>39</v>
      </c>
      <c r="I59" t="s">
        <v>221</v>
      </c>
      <c r="J59" t="s">
        <v>41</v>
      </c>
      <c r="K59" t="s">
        <v>42</v>
      </c>
      <c r="L59">
        <v>1</v>
      </c>
      <c r="M59">
        <v>1</v>
      </c>
      <c r="N59" t="s">
        <v>43</v>
      </c>
      <c r="O59">
        <v>1</v>
      </c>
      <c r="P59">
        <v>1</v>
      </c>
      <c r="Q59">
        <v>1</v>
      </c>
      <c r="R59" t="s">
        <v>42</v>
      </c>
      <c r="S59">
        <v>0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>
        <v>0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>
        <v>0</v>
      </c>
      <c r="AG59" t="s">
        <v>42</v>
      </c>
      <c r="AH59" t="s">
        <v>97</v>
      </c>
      <c r="AI59" t="s">
        <v>42</v>
      </c>
    </row>
    <row r="60" spans="1:35" x14ac:dyDescent="0.25">
      <c r="A60" s="1">
        <v>58</v>
      </c>
      <c r="B60" t="s">
        <v>222</v>
      </c>
      <c r="C60" t="s">
        <v>223</v>
      </c>
      <c r="D60" t="s">
        <v>36</v>
      </c>
      <c r="E60" t="s">
        <v>37</v>
      </c>
      <c r="F60" t="s">
        <v>223</v>
      </c>
      <c r="G60" t="s">
        <v>42</v>
      </c>
      <c r="H60" t="s">
        <v>39</v>
      </c>
      <c r="I60" t="s">
        <v>224</v>
      </c>
      <c r="J60" t="s">
        <v>41</v>
      </c>
      <c r="K60" t="s">
        <v>42</v>
      </c>
      <c r="L60">
        <v>1</v>
      </c>
      <c r="M60">
        <v>8</v>
      </c>
      <c r="N60" t="s">
        <v>43</v>
      </c>
      <c r="O60">
        <v>1</v>
      </c>
      <c r="P60">
        <v>8</v>
      </c>
      <c r="Q60">
        <v>1</v>
      </c>
      <c r="R60" t="s">
        <v>44</v>
      </c>
      <c r="S60">
        <v>8</v>
      </c>
      <c r="T60">
        <v>8</v>
      </c>
      <c r="U60">
        <v>8</v>
      </c>
      <c r="V60" t="s">
        <v>42</v>
      </c>
      <c r="W60" t="s">
        <v>42</v>
      </c>
      <c r="X60" t="s">
        <v>42</v>
      </c>
      <c r="Y60">
        <v>1</v>
      </c>
      <c r="Z60" t="s">
        <v>42</v>
      </c>
      <c r="AA60">
        <v>8</v>
      </c>
      <c r="AB60">
        <v>8</v>
      </c>
      <c r="AC60" t="s">
        <v>42</v>
      </c>
      <c r="AD60" t="s">
        <v>42</v>
      </c>
      <c r="AE60" t="s">
        <v>42</v>
      </c>
      <c r="AF60">
        <v>1</v>
      </c>
      <c r="AG60" t="s">
        <v>42</v>
      </c>
      <c r="AH60" t="s">
        <v>225</v>
      </c>
      <c r="AI60" t="s">
        <v>42</v>
      </c>
    </row>
    <row r="61" spans="1:35" x14ac:dyDescent="0.25">
      <c r="A61" s="1">
        <v>59</v>
      </c>
      <c r="B61" t="s">
        <v>226</v>
      </c>
      <c r="C61" t="s">
        <v>227</v>
      </c>
      <c r="D61" t="s">
        <v>36</v>
      </c>
      <c r="E61" t="s">
        <v>37</v>
      </c>
      <c r="F61" t="s">
        <v>227</v>
      </c>
      <c r="G61" t="s">
        <v>42</v>
      </c>
      <c r="H61" t="s">
        <v>39</v>
      </c>
      <c r="I61" t="s">
        <v>228</v>
      </c>
      <c r="J61" t="s">
        <v>41</v>
      </c>
      <c r="K61" t="s">
        <v>42</v>
      </c>
      <c r="L61">
        <v>1</v>
      </c>
      <c r="M61">
        <v>1</v>
      </c>
      <c r="N61" t="s">
        <v>43</v>
      </c>
      <c r="O61">
        <v>1</v>
      </c>
      <c r="P61">
        <v>1</v>
      </c>
      <c r="Q61">
        <v>1</v>
      </c>
      <c r="R61" t="s">
        <v>44</v>
      </c>
      <c r="S61">
        <v>1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>
        <v>0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>
        <v>0</v>
      </c>
      <c r="AG61" t="s">
        <v>42</v>
      </c>
      <c r="AH61" t="s">
        <v>97</v>
      </c>
      <c r="AI61" t="s">
        <v>42</v>
      </c>
    </row>
    <row r="62" spans="1:35" x14ac:dyDescent="0.25">
      <c r="A62" s="1">
        <v>60</v>
      </c>
      <c r="B62" t="s">
        <v>229</v>
      </c>
      <c r="C62" t="s">
        <v>230</v>
      </c>
      <c r="D62" t="s">
        <v>36</v>
      </c>
      <c r="E62" t="s">
        <v>37</v>
      </c>
      <c r="F62" t="s">
        <v>230</v>
      </c>
      <c r="G62" t="s">
        <v>42</v>
      </c>
      <c r="H62" t="s">
        <v>39</v>
      </c>
      <c r="I62" t="s">
        <v>231</v>
      </c>
      <c r="J62" t="s">
        <v>41</v>
      </c>
      <c r="K62" t="s">
        <v>42</v>
      </c>
      <c r="L62">
        <v>1</v>
      </c>
      <c r="M62">
        <v>2</v>
      </c>
      <c r="N62" t="s">
        <v>43</v>
      </c>
      <c r="O62">
        <v>1</v>
      </c>
      <c r="P62">
        <v>2</v>
      </c>
      <c r="Q62">
        <v>1</v>
      </c>
      <c r="R62" t="s">
        <v>44</v>
      </c>
      <c r="S62">
        <v>2</v>
      </c>
      <c r="T62">
        <v>2</v>
      </c>
      <c r="U62">
        <v>2</v>
      </c>
      <c r="V62" t="s">
        <v>42</v>
      </c>
      <c r="W62" t="s">
        <v>42</v>
      </c>
      <c r="X62" t="s">
        <v>42</v>
      </c>
      <c r="Y62">
        <v>1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>
        <v>0</v>
      </c>
      <c r="AG62" t="s">
        <v>42</v>
      </c>
      <c r="AH62" t="s">
        <v>97</v>
      </c>
      <c r="AI62" t="s">
        <v>42</v>
      </c>
    </row>
    <row r="63" spans="1:35" x14ac:dyDescent="0.25">
      <c r="A63" s="1">
        <v>61</v>
      </c>
      <c r="B63" t="s">
        <v>232</v>
      </c>
      <c r="C63" t="s">
        <v>233</v>
      </c>
      <c r="D63" t="s">
        <v>36</v>
      </c>
      <c r="E63" t="s">
        <v>37</v>
      </c>
      <c r="F63" t="s">
        <v>233</v>
      </c>
      <c r="G63" t="s">
        <v>42</v>
      </c>
      <c r="H63" t="s">
        <v>39</v>
      </c>
      <c r="I63" t="s">
        <v>234</v>
      </c>
      <c r="J63" t="s">
        <v>41</v>
      </c>
      <c r="K63" t="s">
        <v>42</v>
      </c>
      <c r="L63">
        <v>1</v>
      </c>
      <c r="M63">
        <v>2</v>
      </c>
      <c r="N63" t="s">
        <v>43</v>
      </c>
      <c r="O63">
        <v>1</v>
      </c>
      <c r="P63">
        <v>2</v>
      </c>
      <c r="Q63">
        <v>1</v>
      </c>
      <c r="R63" t="s">
        <v>44</v>
      </c>
      <c r="S63">
        <v>2</v>
      </c>
      <c r="T63">
        <v>2</v>
      </c>
      <c r="U63">
        <v>2</v>
      </c>
      <c r="V63" t="s">
        <v>42</v>
      </c>
      <c r="W63" t="s">
        <v>42</v>
      </c>
      <c r="X63" t="s">
        <v>42</v>
      </c>
      <c r="Y63">
        <v>1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>
        <v>0</v>
      </c>
      <c r="AG63" t="s">
        <v>42</v>
      </c>
      <c r="AH63" t="s">
        <v>45</v>
      </c>
      <c r="AI63" t="s">
        <v>42</v>
      </c>
    </row>
    <row r="64" spans="1:35" x14ac:dyDescent="0.25">
      <c r="A64" s="1">
        <v>62</v>
      </c>
      <c r="B64" t="s">
        <v>235</v>
      </c>
      <c r="C64" t="s">
        <v>236</v>
      </c>
      <c r="D64" t="s">
        <v>36</v>
      </c>
      <c r="E64" t="s">
        <v>37</v>
      </c>
      <c r="F64" t="s">
        <v>236</v>
      </c>
      <c r="G64" t="s">
        <v>42</v>
      </c>
      <c r="H64" t="s">
        <v>39</v>
      </c>
      <c r="I64" t="s">
        <v>237</v>
      </c>
      <c r="J64" t="s">
        <v>91</v>
      </c>
      <c r="K64" t="s">
        <v>42</v>
      </c>
      <c r="L64">
        <v>1</v>
      </c>
      <c r="M64">
        <v>10</v>
      </c>
      <c r="N64" t="s">
        <v>238</v>
      </c>
      <c r="O64">
        <v>1</v>
      </c>
      <c r="P64">
        <v>10</v>
      </c>
      <c r="Q64">
        <v>1</v>
      </c>
      <c r="R64" t="s">
        <v>44</v>
      </c>
      <c r="S64">
        <v>10</v>
      </c>
      <c r="T64">
        <v>10</v>
      </c>
      <c r="U64">
        <v>10</v>
      </c>
      <c r="V64" t="s">
        <v>42</v>
      </c>
      <c r="W64" t="s">
        <v>42</v>
      </c>
      <c r="X64" t="s">
        <v>42</v>
      </c>
      <c r="Y64">
        <v>1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>
        <v>0</v>
      </c>
      <c r="AG64" t="s">
        <v>42</v>
      </c>
      <c r="AH64" t="s">
        <v>45</v>
      </c>
      <c r="AI64" t="s">
        <v>42</v>
      </c>
    </row>
    <row r="65" spans="1:35" x14ac:dyDescent="0.25">
      <c r="A65" s="1">
        <v>63</v>
      </c>
      <c r="B65" t="s">
        <v>239</v>
      </c>
      <c r="C65" t="s">
        <v>240</v>
      </c>
      <c r="D65" t="s">
        <v>36</v>
      </c>
      <c r="E65" t="s">
        <v>37</v>
      </c>
      <c r="F65" t="s">
        <v>240</v>
      </c>
      <c r="G65" t="s">
        <v>42</v>
      </c>
      <c r="H65" t="s">
        <v>39</v>
      </c>
      <c r="I65" t="s">
        <v>241</v>
      </c>
      <c r="J65" t="s">
        <v>41</v>
      </c>
      <c r="K65" t="s">
        <v>42</v>
      </c>
      <c r="L65">
        <v>1</v>
      </c>
      <c r="M65">
        <v>1</v>
      </c>
      <c r="N65" t="s">
        <v>43</v>
      </c>
      <c r="O65">
        <v>1</v>
      </c>
      <c r="P65">
        <v>1</v>
      </c>
      <c r="Q65">
        <v>1</v>
      </c>
      <c r="R65" t="s">
        <v>44</v>
      </c>
      <c r="S65">
        <v>1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>
        <v>0</v>
      </c>
      <c r="Z65" t="s">
        <v>42</v>
      </c>
      <c r="AA65" t="s">
        <v>42</v>
      </c>
      <c r="AB65" t="s">
        <v>42</v>
      </c>
      <c r="AC65" t="s">
        <v>42</v>
      </c>
      <c r="AD65" t="s">
        <v>42</v>
      </c>
      <c r="AE65" t="s">
        <v>42</v>
      </c>
      <c r="AF65">
        <v>0</v>
      </c>
      <c r="AG65" t="s">
        <v>42</v>
      </c>
      <c r="AH65" t="s">
        <v>45</v>
      </c>
      <c r="AI65" t="s">
        <v>42</v>
      </c>
    </row>
    <row r="66" spans="1:35" x14ac:dyDescent="0.25">
      <c r="A66" s="1">
        <v>64</v>
      </c>
      <c r="B66" t="s">
        <v>242</v>
      </c>
      <c r="C66" t="s">
        <v>243</v>
      </c>
      <c r="D66" t="s">
        <v>36</v>
      </c>
      <c r="E66" t="s">
        <v>37</v>
      </c>
      <c r="F66" t="s">
        <v>243</v>
      </c>
      <c r="G66" t="s">
        <v>42</v>
      </c>
      <c r="H66" t="s">
        <v>39</v>
      </c>
      <c r="I66" t="s">
        <v>244</v>
      </c>
      <c r="J66" t="s">
        <v>41</v>
      </c>
      <c r="K66" t="s">
        <v>42</v>
      </c>
      <c r="L66">
        <v>1</v>
      </c>
      <c r="M66">
        <v>1</v>
      </c>
      <c r="N66" t="s">
        <v>43</v>
      </c>
      <c r="O66">
        <v>1</v>
      </c>
      <c r="P66">
        <v>1</v>
      </c>
      <c r="Q66">
        <v>1</v>
      </c>
      <c r="R66" t="s">
        <v>44</v>
      </c>
      <c r="S66">
        <v>1</v>
      </c>
      <c r="T66" t="s">
        <v>42</v>
      </c>
      <c r="U66" t="s">
        <v>42</v>
      </c>
      <c r="V66" t="s">
        <v>42</v>
      </c>
      <c r="W66" t="s">
        <v>42</v>
      </c>
      <c r="X66" t="s">
        <v>42</v>
      </c>
      <c r="Y66">
        <v>0</v>
      </c>
      <c r="Z66" t="s">
        <v>42</v>
      </c>
      <c r="AA66" t="s">
        <v>42</v>
      </c>
      <c r="AB66" t="s">
        <v>42</v>
      </c>
      <c r="AC66" t="s">
        <v>42</v>
      </c>
      <c r="AD66" t="s">
        <v>42</v>
      </c>
      <c r="AE66" t="s">
        <v>42</v>
      </c>
      <c r="AF66">
        <v>0</v>
      </c>
      <c r="AG66" t="s">
        <v>42</v>
      </c>
      <c r="AH66" t="s">
        <v>45</v>
      </c>
      <c r="AI66" t="s">
        <v>42</v>
      </c>
    </row>
    <row r="67" spans="1:35" x14ac:dyDescent="0.25">
      <c r="A67" s="1">
        <v>65</v>
      </c>
      <c r="B67" t="s">
        <v>245</v>
      </c>
      <c r="C67" t="s">
        <v>246</v>
      </c>
      <c r="D67" t="s">
        <v>36</v>
      </c>
      <c r="E67" t="s">
        <v>37</v>
      </c>
      <c r="F67" t="s">
        <v>246</v>
      </c>
      <c r="G67" t="s">
        <v>42</v>
      </c>
      <c r="H67" t="s">
        <v>39</v>
      </c>
      <c r="I67" t="s">
        <v>247</v>
      </c>
      <c r="J67" t="s">
        <v>41</v>
      </c>
      <c r="K67" t="s">
        <v>42</v>
      </c>
      <c r="L67">
        <v>1</v>
      </c>
      <c r="M67">
        <v>2</v>
      </c>
      <c r="N67" t="s">
        <v>43</v>
      </c>
      <c r="O67">
        <v>1</v>
      </c>
      <c r="P67">
        <v>2</v>
      </c>
      <c r="Q67">
        <v>1</v>
      </c>
      <c r="R67" t="s">
        <v>44</v>
      </c>
      <c r="S67">
        <v>1</v>
      </c>
      <c r="T67" t="s">
        <v>42</v>
      </c>
      <c r="U67" t="s">
        <v>42</v>
      </c>
      <c r="V67" t="s">
        <v>42</v>
      </c>
      <c r="W67" t="s">
        <v>42</v>
      </c>
      <c r="X67" t="s">
        <v>42</v>
      </c>
      <c r="Y67">
        <v>0</v>
      </c>
      <c r="Z67" t="s">
        <v>42</v>
      </c>
      <c r="AA67" t="s">
        <v>42</v>
      </c>
      <c r="AB67" t="s">
        <v>42</v>
      </c>
      <c r="AC67" t="s">
        <v>42</v>
      </c>
      <c r="AD67" t="s">
        <v>42</v>
      </c>
      <c r="AE67" t="s">
        <v>42</v>
      </c>
      <c r="AF67">
        <v>0</v>
      </c>
      <c r="AG67" t="s">
        <v>42</v>
      </c>
      <c r="AH67" t="s">
        <v>45</v>
      </c>
      <c r="AI67" t="s">
        <v>42</v>
      </c>
    </row>
    <row r="68" spans="1:35" x14ac:dyDescent="0.25">
      <c r="A68" s="1">
        <v>66</v>
      </c>
      <c r="B68" t="s">
        <v>248</v>
      </c>
      <c r="C68" t="s">
        <v>249</v>
      </c>
      <c r="D68" t="s">
        <v>36</v>
      </c>
      <c r="E68" t="s">
        <v>37</v>
      </c>
      <c r="F68" t="s">
        <v>249</v>
      </c>
      <c r="G68" t="s">
        <v>42</v>
      </c>
      <c r="H68" t="s">
        <v>39</v>
      </c>
      <c r="I68" t="s">
        <v>250</v>
      </c>
      <c r="J68" t="s">
        <v>41</v>
      </c>
      <c r="K68" t="s">
        <v>42</v>
      </c>
      <c r="L68">
        <v>1</v>
      </c>
      <c r="M68">
        <v>9</v>
      </c>
      <c r="N68" t="s">
        <v>43</v>
      </c>
      <c r="O68">
        <v>1</v>
      </c>
      <c r="P68">
        <v>9</v>
      </c>
      <c r="Q68">
        <v>1</v>
      </c>
      <c r="R68" t="s">
        <v>44</v>
      </c>
      <c r="S68">
        <v>9</v>
      </c>
      <c r="T68" t="s">
        <v>42</v>
      </c>
      <c r="U68" t="s">
        <v>42</v>
      </c>
      <c r="V68" t="s">
        <v>42</v>
      </c>
      <c r="W68" t="s">
        <v>42</v>
      </c>
      <c r="X68" t="s">
        <v>42</v>
      </c>
      <c r="Y68">
        <v>0</v>
      </c>
      <c r="Z68" t="s">
        <v>42</v>
      </c>
      <c r="AA68" t="s">
        <v>42</v>
      </c>
      <c r="AB68" t="s">
        <v>42</v>
      </c>
      <c r="AC68" t="s">
        <v>42</v>
      </c>
      <c r="AD68" t="s">
        <v>42</v>
      </c>
      <c r="AE68" t="s">
        <v>42</v>
      </c>
      <c r="AF68">
        <v>0</v>
      </c>
      <c r="AG68" t="s">
        <v>42</v>
      </c>
      <c r="AH68" t="s">
        <v>97</v>
      </c>
      <c r="AI68" t="s">
        <v>42</v>
      </c>
    </row>
    <row r="69" spans="1:35" x14ac:dyDescent="0.25">
      <c r="A69" s="1">
        <v>67</v>
      </c>
      <c r="B69" t="s">
        <v>251</v>
      </c>
      <c r="C69" t="s">
        <v>252</v>
      </c>
      <c r="D69" t="s">
        <v>36</v>
      </c>
      <c r="E69" t="s">
        <v>37</v>
      </c>
      <c r="F69" t="s">
        <v>252</v>
      </c>
      <c r="G69" t="s">
        <v>42</v>
      </c>
      <c r="H69" t="s">
        <v>39</v>
      </c>
      <c r="I69" t="s">
        <v>253</v>
      </c>
      <c r="J69" t="s">
        <v>41</v>
      </c>
      <c r="K69" t="s">
        <v>42</v>
      </c>
      <c r="L69">
        <v>1</v>
      </c>
      <c r="M69">
        <v>1</v>
      </c>
      <c r="N69" t="s">
        <v>43</v>
      </c>
      <c r="O69">
        <v>1</v>
      </c>
      <c r="P69">
        <v>1</v>
      </c>
      <c r="Q69">
        <v>1</v>
      </c>
      <c r="R69" t="s">
        <v>44</v>
      </c>
      <c r="S69">
        <v>18</v>
      </c>
      <c r="T69">
        <v>18</v>
      </c>
      <c r="U69">
        <v>18</v>
      </c>
      <c r="V69" t="s">
        <v>42</v>
      </c>
      <c r="W69" t="s">
        <v>42</v>
      </c>
      <c r="X69" t="s">
        <v>42</v>
      </c>
      <c r="Y69">
        <v>1</v>
      </c>
      <c r="Z69" t="s">
        <v>42</v>
      </c>
      <c r="AA69" t="s">
        <v>42</v>
      </c>
      <c r="AB69" t="s">
        <v>42</v>
      </c>
      <c r="AC69" t="s">
        <v>42</v>
      </c>
      <c r="AD69" t="s">
        <v>42</v>
      </c>
      <c r="AE69" t="s">
        <v>42</v>
      </c>
      <c r="AF69">
        <v>0</v>
      </c>
      <c r="AG69" t="s">
        <v>42</v>
      </c>
      <c r="AH69" t="s">
        <v>97</v>
      </c>
      <c r="AI69" t="s">
        <v>42</v>
      </c>
    </row>
    <row r="70" spans="1:35" x14ac:dyDescent="0.25">
      <c r="A70" s="1">
        <v>68</v>
      </c>
      <c r="B70" t="s">
        <v>254</v>
      </c>
      <c r="C70" t="s">
        <v>255</v>
      </c>
      <c r="D70" t="s">
        <v>36</v>
      </c>
      <c r="E70" t="s">
        <v>37</v>
      </c>
      <c r="F70" t="s">
        <v>255</v>
      </c>
      <c r="G70" t="s">
        <v>42</v>
      </c>
      <c r="H70" t="s">
        <v>39</v>
      </c>
      <c r="I70" t="s">
        <v>256</v>
      </c>
      <c r="J70" t="s">
        <v>41</v>
      </c>
      <c r="K70" t="s">
        <v>42</v>
      </c>
      <c r="L70">
        <v>1</v>
      </c>
      <c r="M70">
        <v>1</v>
      </c>
      <c r="N70" t="s">
        <v>43</v>
      </c>
      <c r="O70">
        <v>1</v>
      </c>
      <c r="P70">
        <v>1</v>
      </c>
      <c r="Q70">
        <v>1</v>
      </c>
      <c r="R70" t="s">
        <v>44</v>
      </c>
      <c r="S70">
        <v>1</v>
      </c>
      <c r="T70">
        <v>1</v>
      </c>
      <c r="U70" t="s">
        <v>42</v>
      </c>
      <c r="V70" t="s">
        <v>42</v>
      </c>
      <c r="W70" t="s">
        <v>42</v>
      </c>
      <c r="X70" t="s">
        <v>42</v>
      </c>
      <c r="Y70">
        <v>0</v>
      </c>
      <c r="Z70" t="s">
        <v>42</v>
      </c>
      <c r="AA70" t="s">
        <v>42</v>
      </c>
      <c r="AB70" t="s">
        <v>42</v>
      </c>
      <c r="AC70" t="s">
        <v>42</v>
      </c>
      <c r="AD70" t="s">
        <v>42</v>
      </c>
      <c r="AE70" t="s">
        <v>42</v>
      </c>
      <c r="AF70">
        <v>0</v>
      </c>
      <c r="AG70" t="s">
        <v>42</v>
      </c>
      <c r="AH70" t="s">
        <v>125</v>
      </c>
      <c r="AI70" t="s">
        <v>42</v>
      </c>
    </row>
    <row r="71" spans="1:35" x14ac:dyDescent="0.25">
      <c r="A71" s="1">
        <v>69</v>
      </c>
      <c r="B71" t="s">
        <v>257</v>
      </c>
      <c r="C71" t="s">
        <v>258</v>
      </c>
      <c r="D71" t="s">
        <v>36</v>
      </c>
      <c r="E71" t="s">
        <v>37</v>
      </c>
      <c r="F71" t="s">
        <v>258</v>
      </c>
      <c r="G71" t="s">
        <v>42</v>
      </c>
      <c r="H71" t="s">
        <v>39</v>
      </c>
      <c r="I71" t="s">
        <v>259</v>
      </c>
      <c r="J71" t="s">
        <v>41</v>
      </c>
      <c r="K71" t="s">
        <v>42</v>
      </c>
      <c r="L71">
        <v>1</v>
      </c>
      <c r="M71">
        <v>1</v>
      </c>
      <c r="N71" t="s">
        <v>43</v>
      </c>
      <c r="O71">
        <v>1</v>
      </c>
      <c r="P71">
        <v>1</v>
      </c>
      <c r="Q71">
        <v>1</v>
      </c>
      <c r="R71" t="s">
        <v>44</v>
      </c>
      <c r="S71">
        <v>1</v>
      </c>
      <c r="T71" t="s">
        <v>42</v>
      </c>
      <c r="U71" t="s">
        <v>42</v>
      </c>
      <c r="V71" t="s">
        <v>42</v>
      </c>
      <c r="W71" t="s">
        <v>42</v>
      </c>
      <c r="X71" t="s">
        <v>42</v>
      </c>
      <c r="Y71">
        <v>0</v>
      </c>
      <c r="Z71" t="s">
        <v>42</v>
      </c>
      <c r="AA71" t="s">
        <v>42</v>
      </c>
      <c r="AB71" t="s">
        <v>42</v>
      </c>
      <c r="AC71" t="s">
        <v>42</v>
      </c>
      <c r="AD71" t="s">
        <v>42</v>
      </c>
      <c r="AE71" t="s">
        <v>42</v>
      </c>
      <c r="AF71">
        <v>0</v>
      </c>
      <c r="AG71" t="s">
        <v>42</v>
      </c>
      <c r="AH71" t="s">
        <v>260</v>
      </c>
      <c r="AI71" t="s">
        <v>42</v>
      </c>
    </row>
    <row r="72" spans="1:35" x14ac:dyDescent="0.25">
      <c r="A72" s="1">
        <v>70</v>
      </c>
      <c r="B72" t="s">
        <v>261</v>
      </c>
      <c r="C72" t="s">
        <v>262</v>
      </c>
      <c r="D72" t="s">
        <v>36</v>
      </c>
      <c r="E72" t="s">
        <v>37</v>
      </c>
      <c r="F72" t="s">
        <v>262</v>
      </c>
      <c r="G72" t="s">
        <v>42</v>
      </c>
      <c r="H72" t="s">
        <v>39</v>
      </c>
      <c r="I72" t="s">
        <v>263</v>
      </c>
      <c r="J72" t="s">
        <v>41</v>
      </c>
      <c r="K72" t="s">
        <v>264</v>
      </c>
      <c r="L72">
        <v>1</v>
      </c>
      <c r="M72">
        <v>1</v>
      </c>
      <c r="N72" t="s">
        <v>43</v>
      </c>
      <c r="O72">
        <v>1</v>
      </c>
      <c r="P72">
        <v>1</v>
      </c>
      <c r="Q72">
        <v>1</v>
      </c>
      <c r="R72" t="s">
        <v>44</v>
      </c>
      <c r="S72">
        <v>4</v>
      </c>
      <c r="T72">
        <v>4</v>
      </c>
      <c r="U72">
        <v>4</v>
      </c>
      <c r="V72" t="s">
        <v>42</v>
      </c>
      <c r="W72" t="s">
        <v>42</v>
      </c>
      <c r="X72" t="s">
        <v>42</v>
      </c>
      <c r="Y72">
        <v>1</v>
      </c>
      <c r="Z72" t="s">
        <v>42</v>
      </c>
      <c r="AA72" t="s">
        <v>42</v>
      </c>
      <c r="AB72" t="s">
        <v>42</v>
      </c>
      <c r="AC72" t="s">
        <v>42</v>
      </c>
      <c r="AD72" t="s">
        <v>42</v>
      </c>
      <c r="AE72" t="s">
        <v>42</v>
      </c>
      <c r="AF72">
        <v>0</v>
      </c>
      <c r="AG72" t="s">
        <v>42</v>
      </c>
      <c r="AH72" t="s">
        <v>265</v>
      </c>
      <c r="AI72" t="s">
        <v>42</v>
      </c>
    </row>
    <row r="73" spans="1:35" x14ac:dyDescent="0.25">
      <c r="A73" s="1">
        <v>71</v>
      </c>
      <c r="B73" t="s">
        <v>266</v>
      </c>
      <c r="C73" t="s">
        <v>267</v>
      </c>
      <c r="D73" t="s">
        <v>36</v>
      </c>
      <c r="E73" t="s">
        <v>37</v>
      </c>
      <c r="F73" t="s">
        <v>267</v>
      </c>
      <c r="G73" t="s">
        <v>42</v>
      </c>
      <c r="H73" t="s">
        <v>39</v>
      </c>
      <c r="I73" t="s">
        <v>268</v>
      </c>
      <c r="J73" t="s">
        <v>41</v>
      </c>
      <c r="K73" t="s">
        <v>42</v>
      </c>
      <c r="L73">
        <v>1</v>
      </c>
      <c r="M73">
        <v>1</v>
      </c>
      <c r="N73" t="s">
        <v>43</v>
      </c>
      <c r="O73">
        <v>1</v>
      </c>
      <c r="P73">
        <v>1</v>
      </c>
      <c r="Q73">
        <v>1</v>
      </c>
      <c r="R73" t="s">
        <v>44</v>
      </c>
      <c r="S73">
        <v>1</v>
      </c>
      <c r="T73">
        <v>1</v>
      </c>
      <c r="U73">
        <v>1</v>
      </c>
      <c r="V73" t="s">
        <v>42</v>
      </c>
      <c r="W73" t="s">
        <v>42</v>
      </c>
      <c r="X73" t="s">
        <v>42</v>
      </c>
      <c r="Y73">
        <v>1</v>
      </c>
      <c r="Z73" t="s">
        <v>42</v>
      </c>
      <c r="AA73" t="s">
        <v>42</v>
      </c>
      <c r="AB73" t="s">
        <v>42</v>
      </c>
      <c r="AC73" t="s">
        <v>42</v>
      </c>
      <c r="AD73" t="s">
        <v>42</v>
      </c>
      <c r="AE73" t="s">
        <v>42</v>
      </c>
      <c r="AF73">
        <v>0</v>
      </c>
      <c r="AG73" t="s">
        <v>42</v>
      </c>
      <c r="AH73" t="s">
        <v>260</v>
      </c>
      <c r="AI73" t="s">
        <v>42</v>
      </c>
    </row>
    <row r="74" spans="1:35" x14ac:dyDescent="0.25">
      <c r="A74" s="1">
        <v>72</v>
      </c>
      <c r="B74" t="s">
        <v>269</v>
      </c>
      <c r="C74" t="s">
        <v>270</v>
      </c>
      <c r="D74" t="s">
        <v>36</v>
      </c>
      <c r="E74" t="s">
        <v>37</v>
      </c>
      <c r="F74" t="s">
        <v>270</v>
      </c>
      <c r="G74" t="s">
        <v>42</v>
      </c>
      <c r="H74" t="s">
        <v>39</v>
      </c>
      <c r="I74" t="s">
        <v>61</v>
      </c>
      <c r="J74" t="s">
        <v>41</v>
      </c>
      <c r="K74" t="s">
        <v>42</v>
      </c>
      <c r="L74">
        <v>1</v>
      </c>
      <c r="M74">
        <v>1</v>
      </c>
      <c r="N74" t="s">
        <v>43</v>
      </c>
      <c r="O74">
        <v>1</v>
      </c>
      <c r="P74">
        <v>1</v>
      </c>
      <c r="Q74">
        <v>1</v>
      </c>
      <c r="R74" t="s">
        <v>44</v>
      </c>
      <c r="S74">
        <v>1</v>
      </c>
      <c r="T74" t="s">
        <v>42</v>
      </c>
      <c r="U74" t="s">
        <v>42</v>
      </c>
      <c r="V74" t="s">
        <v>42</v>
      </c>
      <c r="W74" t="s">
        <v>42</v>
      </c>
      <c r="X74" t="s">
        <v>42</v>
      </c>
      <c r="Y74">
        <v>0</v>
      </c>
      <c r="Z74" t="s">
        <v>42</v>
      </c>
      <c r="AA74" t="s">
        <v>42</v>
      </c>
      <c r="AB74" t="s">
        <v>42</v>
      </c>
      <c r="AC74" t="s">
        <v>42</v>
      </c>
      <c r="AD74" t="s">
        <v>42</v>
      </c>
      <c r="AE74" t="s">
        <v>42</v>
      </c>
      <c r="AF74">
        <v>0</v>
      </c>
      <c r="AG74" t="s">
        <v>42</v>
      </c>
      <c r="AH74" t="s">
        <v>265</v>
      </c>
      <c r="AI74" t="s">
        <v>42</v>
      </c>
    </row>
    <row r="75" spans="1:35" x14ac:dyDescent="0.25">
      <c r="A75" s="1">
        <v>73</v>
      </c>
      <c r="B75" t="s">
        <v>271</v>
      </c>
      <c r="C75" t="s">
        <v>272</v>
      </c>
      <c r="D75" t="s">
        <v>36</v>
      </c>
      <c r="E75" t="s">
        <v>37</v>
      </c>
      <c r="F75" t="s">
        <v>272</v>
      </c>
      <c r="G75" t="s">
        <v>42</v>
      </c>
      <c r="H75" t="s">
        <v>39</v>
      </c>
      <c r="I75" t="s">
        <v>111</v>
      </c>
      <c r="J75" t="s">
        <v>41</v>
      </c>
      <c r="K75" t="s">
        <v>42</v>
      </c>
      <c r="L75">
        <v>1</v>
      </c>
      <c r="M75">
        <v>1</v>
      </c>
      <c r="N75" t="s">
        <v>43</v>
      </c>
      <c r="O75">
        <v>1</v>
      </c>
      <c r="P75">
        <v>1</v>
      </c>
      <c r="Q75">
        <v>1</v>
      </c>
      <c r="R75" t="s">
        <v>44</v>
      </c>
      <c r="S75">
        <v>1</v>
      </c>
      <c r="T75">
        <v>1</v>
      </c>
      <c r="U75">
        <v>1</v>
      </c>
      <c r="V75" t="s">
        <v>42</v>
      </c>
      <c r="W75" t="s">
        <v>42</v>
      </c>
      <c r="X75" t="s">
        <v>42</v>
      </c>
      <c r="Y75">
        <v>1</v>
      </c>
      <c r="Z75" t="s">
        <v>42</v>
      </c>
      <c r="AA75" t="s">
        <v>42</v>
      </c>
      <c r="AB75" t="s">
        <v>42</v>
      </c>
      <c r="AC75" t="s">
        <v>42</v>
      </c>
      <c r="AD75" t="s">
        <v>42</v>
      </c>
      <c r="AE75" t="s">
        <v>42</v>
      </c>
      <c r="AF75">
        <v>0</v>
      </c>
      <c r="AG75" t="s">
        <v>42</v>
      </c>
      <c r="AH75" t="s">
        <v>265</v>
      </c>
      <c r="AI75" t="s">
        <v>42</v>
      </c>
    </row>
    <row r="76" spans="1:35" x14ac:dyDescent="0.25">
      <c r="A76" s="1">
        <v>74</v>
      </c>
      <c r="B76" t="s">
        <v>273</v>
      </c>
      <c r="C76" t="s">
        <v>274</v>
      </c>
      <c r="D76" t="s">
        <v>36</v>
      </c>
      <c r="E76" t="s">
        <v>37</v>
      </c>
      <c r="F76" t="s">
        <v>274</v>
      </c>
      <c r="G76" t="s">
        <v>42</v>
      </c>
      <c r="H76" t="s">
        <v>39</v>
      </c>
      <c r="I76" t="s">
        <v>275</v>
      </c>
      <c r="J76" t="s">
        <v>41</v>
      </c>
      <c r="K76" t="s">
        <v>42</v>
      </c>
      <c r="L76">
        <v>1</v>
      </c>
      <c r="M76">
        <v>3</v>
      </c>
      <c r="N76" t="s">
        <v>43</v>
      </c>
      <c r="O76">
        <v>1</v>
      </c>
      <c r="P76">
        <v>3</v>
      </c>
      <c r="Q76">
        <v>1</v>
      </c>
      <c r="R76" t="s">
        <v>44</v>
      </c>
      <c r="S76">
        <v>1</v>
      </c>
      <c r="T76" t="s">
        <v>42</v>
      </c>
      <c r="U76" t="s">
        <v>42</v>
      </c>
      <c r="V76" t="s">
        <v>42</v>
      </c>
      <c r="W76" t="s">
        <v>42</v>
      </c>
      <c r="X76" t="s">
        <v>42</v>
      </c>
      <c r="Y76">
        <v>0</v>
      </c>
      <c r="Z76" t="s">
        <v>42</v>
      </c>
      <c r="AA76" t="s">
        <v>42</v>
      </c>
      <c r="AB76" t="s">
        <v>42</v>
      </c>
      <c r="AC76" t="s">
        <v>42</v>
      </c>
      <c r="AD76" t="s">
        <v>42</v>
      </c>
      <c r="AE76" t="s">
        <v>42</v>
      </c>
      <c r="AF76">
        <v>0</v>
      </c>
      <c r="AG76" t="s">
        <v>42</v>
      </c>
      <c r="AH76" t="s">
        <v>265</v>
      </c>
      <c r="AI76" t="s">
        <v>42</v>
      </c>
    </row>
    <row r="77" spans="1:35" x14ac:dyDescent="0.25">
      <c r="A77" s="1">
        <v>75</v>
      </c>
      <c r="B77" t="s">
        <v>276</v>
      </c>
      <c r="C77" t="s">
        <v>277</v>
      </c>
      <c r="D77" t="s">
        <v>36</v>
      </c>
      <c r="E77" t="s">
        <v>37</v>
      </c>
      <c r="F77" t="s">
        <v>277</v>
      </c>
      <c r="G77" t="s">
        <v>42</v>
      </c>
      <c r="H77" t="s">
        <v>39</v>
      </c>
      <c r="I77" t="s">
        <v>256</v>
      </c>
      <c r="J77" t="s">
        <v>41</v>
      </c>
      <c r="K77" t="s">
        <v>42</v>
      </c>
      <c r="L77">
        <v>1</v>
      </c>
      <c r="M77">
        <v>1</v>
      </c>
      <c r="N77" t="s">
        <v>43</v>
      </c>
      <c r="O77">
        <v>1</v>
      </c>
      <c r="P77">
        <v>1</v>
      </c>
      <c r="Q77">
        <v>1</v>
      </c>
      <c r="R77" t="s">
        <v>44</v>
      </c>
      <c r="S77">
        <v>1</v>
      </c>
      <c r="T77" t="s">
        <v>42</v>
      </c>
      <c r="U77" t="s">
        <v>42</v>
      </c>
      <c r="V77" t="s">
        <v>42</v>
      </c>
      <c r="W77" t="s">
        <v>42</v>
      </c>
      <c r="X77" t="s">
        <v>42</v>
      </c>
      <c r="Y77">
        <v>0</v>
      </c>
      <c r="Z77" t="s">
        <v>42</v>
      </c>
      <c r="AA77" t="s">
        <v>42</v>
      </c>
      <c r="AB77" t="s">
        <v>42</v>
      </c>
      <c r="AC77" t="s">
        <v>42</v>
      </c>
      <c r="AD77" t="s">
        <v>42</v>
      </c>
      <c r="AE77" t="s">
        <v>42</v>
      </c>
      <c r="AF77">
        <v>0</v>
      </c>
      <c r="AG77" t="s">
        <v>42</v>
      </c>
      <c r="AH77" t="s">
        <v>92</v>
      </c>
      <c r="AI77" t="s">
        <v>42</v>
      </c>
    </row>
    <row r="78" spans="1:35" x14ac:dyDescent="0.25">
      <c r="A78" s="1">
        <v>76</v>
      </c>
      <c r="B78" t="s">
        <v>278</v>
      </c>
      <c r="C78" t="s">
        <v>279</v>
      </c>
      <c r="D78" t="s">
        <v>36</v>
      </c>
      <c r="E78" t="s">
        <v>37</v>
      </c>
      <c r="F78" t="s">
        <v>279</v>
      </c>
      <c r="G78" t="s">
        <v>42</v>
      </c>
      <c r="H78" t="s">
        <v>39</v>
      </c>
      <c r="I78" t="s">
        <v>280</v>
      </c>
      <c r="J78" t="s">
        <v>41</v>
      </c>
      <c r="K78" t="s">
        <v>42</v>
      </c>
      <c r="L78">
        <v>1</v>
      </c>
      <c r="M78">
        <v>1</v>
      </c>
      <c r="N78" t="s">
        <v>43</v>
      </c>
      <c r="O78">
        <v>1</v>
      </c>
      <c r="P78">
        <v>1</v>
      </c>
      <c r="Q78">
        <v>1</v>
      </c>
      <c r="R78" t="s">
        <v>44</v>
      </c>
      <c r="S78">
        <v>1</v>
      </c>
      <c r="T78" t="s">
        <v>42</v>
      </c>
      <c r="U78" t="s">
        <v>42</v>
      </c>
      <c r="V78" t="s">
        <v>42</v>
      </c>
      <c r="W78" t="s">
        <v>42</v>
      </c>
      <c r="X78" t="s">
        <v>42</v>
      </c>
      <c r="Y78">
        <v>0</v>
      </c>
      <c r="Z78" t="s">
        <v>42</v>
      </c>
      <c r="AA78" t="s">
        <v>42</v>
      </c>
      <c r="AB78" t="s">
        <v>42</v>
      </c>
      <c r="AC78" t="s">
        <v>42</v>
      </c>
      <c r="AD78" t="s">
        <v>42</v>
      </c>
      <c r="AE78" t="s">
        <v>42</v>
      </c>
      <c r="AF78">
        <v>0</v>
      </c>
      <c r="AG78" t="s">
        <v>42</v>
      </c>
      <c r="AH78" t="s">
        <v>92</v>
      </c>
      <c r="AI78" t="s">
        <v>42</v>
      </c>
    </row>
    <row r="79" spans="1:35" x14ac:dyDescent="0.25">
      <c r="A79" s="1">
        <v>77</v>
      </c>
      <c r="B79" t="s">
        <v>281</v>
      </c>
      <c r="C79" t="s">
        <v>282</v>
      </c>
      <c r="D79" t="s">
        <v>36</v>
      </c>
      <c r="E79" t="s">
        <v>37</v>
      </c>
      <c r="F79" t="s">
        <v>282</v>
      </c>
      <c r="G79" t="s">
        <v>42</v>
      </c>
      <c r="H79" t="s">
        <v>39</v>
      </c>
      <c r="I79" t="s">
        <v>111</v>
      </c>
      <c r="J79" t="s">
        <v>41</v>
      </c>
      <c r="K79" t="s">
        <v>42</v>
      </c>
      <c r="L79">
        <v>1</v>
      </c>
      <c r="M79">
        <v>1</v>
      </c>
      <c r="N79" t="s">
        <v>43</v>
      </c>
      <c r="O79">
        <v>1</v>
      </c>
      <c r="P79">
        <v>1</v>
      </c>
      <c r="Q79">
        <v>1</v>
      </c>
      <c r="R79" t="s">
        <v>44</v>
      </c>
      <c r="S79">
        <v>1</v>
      </c>
      <c r="T79">
        <v>1</v>
      </c>
      <c r="U79">
        <v>1</v>
      </c>
      <c r="V79" t="s">
        <v>42</v>
      </c>
      <c r="W79" t="s">
        <v>42</v>
      </c>
      <c r="X79" t="s">
        <v>42</v>
      </c>
      <c r="Y79">
        <v>1</v>
      </c>
      <c r="Z79" t="s">
        <v>42</v>
      </c>
      <c r="AA79" t="s">
        <v>42</v>
      </c>
      <c r="AB79" t="s">
        <v>42</v>
      </c>
      <c r="AC79" t="s">
        <v>42</v>
      </c>
      <c r="AD79" t="s">
        <v>42</v>
      </c>
      <c r="AE79" t="s">
        <v>42</v>
      </c>
      <c r="AF79">
        <v>0</v>
      </c>
      <c r="AG79" t="s">
        <v>42</v>
      </c>
      <c r="AH79" t="s">
        <v>97</v>
      </c>
      <c r="AI79" t="s">
        <v>42</v>
      </c>
    </row>
    <row r="80" spans="1:35" x14ac:dyDescent="0.25">
      <c r="A80" s="1">
        <v>78</v>
      </c>
      <c r="B80" t="s">
        <v>283</v>
      </c>
      <c r="C80" t="s">
        <v>284</v>
      </c>
      <c r="D80" t="s">
        <v>36</v>
      </c>
      <c r="E80" t="s">
        <v>37</v>
      </c>
      <c r="F80" t="s">
        <v>284</v>
      </c>
      <c r="G80" t="s">
        <v>42</v>
      </c>
      <c r="H80" t="s">
        <v>39</v>
      </c>
      <c r="I80" t="s">
        <v>256</v>
      </c>
      <c r="J80" t="s">
        <v>41</v>
      </c>
      <c r="K80" t="s">
        <v>42</v>
      </c>
      <c r="L80">
        <v>1</v>
      </c>
      <c r="M80">
        <v>1</v>
      </c>
      <c r="N80" t="s">
        <v>43</v>
      </c>
      <c r="O80">
        <v>1</v>
      </c>
      <c r="P80">
        <v>1</v>
      </c>
      <c r="Q80">
        <v>1</v>
      </c>
      <c r="R80" t="s">
        <v>44</v>
      </c>
      <c r="S80">
        <v>1</v>
      </c>
      <c r="T80">
        <v>1</v>
      </c>
      <c r="U80">
        <v>1</v>
      </c>
      <c r="V80" t="s">
        <v>42</v>
      </c>
      <c r="W80" t="s">
        <v>42</v>
      </c>
      <c r="X80" t="s">
        <v>42</v>
      </c>
      <c r="Y80">
        <v>1</v>
      </c>
      <c r="Z80" t="s">
        <v>42</v>
      </c>
      <c r="AA80" t="s">
        <v>42</v>
      </c>
      <c r="AB80" t="s">
        <v>42</v>
      </c>
      <c r="AC80" t="s">
        <v>42</v>
      </c>
      <c r="AD80" t="s">
        <v>42</v>
      </c>
      <c r="AE80" t="s">
        <v>42</v>
      </c>
      <c r="AF80">
        <v>0</v>
      </c>
      <c r="AG80" t="s">
        <v>42</v>
      </c>
      <c r="AH80" t="s">
        <v>125</v>
      </c>
      <c r="AI80" t="s">
        <v>42</v>
      </c>
    </row>
    <row r="81" spans="1:35" x14ac:dyDescent="0.25">
      <c r="A81" s="1">
        <v>79</v>
      </c>
      <c r="B81" t="s">
        <v>285</v>
      </c>
      <c r="C81" t="s">
        <v>286</v>
      </c>
      <c r="D81" t="s">
        <v>36</v>
      </c>
      <c r="E81" t="s">
        <v>37</v>
      </c>
      <c r="F81" t="s">
        <v>286</v>
      </c>
      <c r="G81" t="s">
        <v>42</v>
      </c>
      <c r="H81" t="s">
        <v>39</v>
      </c>
      <c r="I81" t="s">
        <v>77</v>
      </c>
      <c r="J81" t="s">
        <v>41</v>
      </c>
      <c r="K81" t="s">
        <v>42</v>
      </c>
      <c r="L81">
        <v>1</v>
      </c>
      <c r="M81">
        <v>1</v>
      </c>
      <c r="N81" t="s">
        <v>43</v>
      </c>
      <c r="O81">
        <v>1</v>
      </c>
      <c r="P81">
        <v>1</v>
      </c>
      <c r="Q81">
        <v>1</v>
      </c>
      <c r="R81" t="s">
        <v>112</v>
      </c>
      <c r="S81" t="s">
        <v>42</v>
      </c>
      <c r="T81" t="s">
        <v>42</v>
      </c>
      <c r="U81" t="s">
        <v>42</v>
      </c>
      <c r="V81" t="s">
        <v>42</v>
      </c>
      <c r="W81" t="s">
        <v>42</v>
      </c>
      <c r="X81" t="s">
        <v>42</v>
      </c>
      <c r="Y81">
        <v>0</v>
      </c>
      <c r="Z81" t="s">
        <v>42</v>
      </c>
      <c r="AA81" t="s">
        <v>42</v>
      </c>
      <c r="AB81" t="s">
        <v>42</v>
      </c>
      <c r="AC81" t="s">
        <v>42</v>
      </c>
      <c r="AD81" t="s">
        <v>42</v>
      </c>
      <c r="AE81" t="s">
        <v>42</v>
      </c>
      <c r="AF81">
        <v>0</v>
      </c>
      <c r="AG81" t="s">
        <v>42</v>
      </c>
      <c r="AH81" t="s">
        <v>45</v>
      </c>
      <c r="AI81" t="s">
        <v>42</v>
      </c>
    </row>
    <row r="82" spans="1:35" x14ac:dyDescent="0.25">
      <c r="A82" s="1">
        <v>80</v>
      </c>
      <c r="B82" t="s">
        <v>287</v>
      </c>
      <c r="C82" t="s">
        <v>118</v>
      </c>
      <c r="D82" t="s">
        <v>36</v>
      </c>
      <c r="E82" t="s">
        <v>37</v>
      </c>
      <c r="F82" t="s">
        <v>288</v>
      </c>
      <c r="G82" t="s">
        <v>42</v>
      </c>
      <c r="H82" t="s">
        <v>39</v>
      </c>
      <c r="I82" t="s">
        <v>289</v>
      </c>
      <c r="J82" t="s">
        <v>41</v>
      </c>
      <c r="K82" t="s">
        <v>42</v>
      </c>
      <c r="L82">
        <v>1</v>
      </c>
      <c r="M82">
        <v>1</v>
      </c>
      <c r="N82" t="s">
        <v>43</v>
      </c>
      <c r="O82">
        <v>1</v>
      </c>
      <c r="P82">
        <v>1</v>
      </c>
      <c r="Q82">
        <v>1</v>
      </c>
      <c r="R82" t="s">
        <v>44</v>
      </c>
      <c r="S82">
        <v>1</v>
      </c>
      <c r="T82">
        <v>1</v>
      </c>
      <c r="U82">
        <v>1</v>
      </c>
      <c r="V82" t="s">
        <v>42</v>
      </c>
      <c r="W82" t="s">
        <v>42</v>
      </c>
      <c r="X82" t="s">
        <v>42</v>
      </c>
      <c r="Y82">
        <v>1</v>
      </c>
      <c r="Z82" t="s">
        <v>42</v>
      </c>
      <c r="AA82">
        <v>1</v>
      </c>
      <c r="AB82">
        <v>1</v>
      </c>
      <c r="AC82" t="s">
        <v>42</v>
      </c>
      <c r="AD82" t="s">
        <v>42</v>
      </c>
      <c r="AE82" t="s">
        <v>42</v>
      </c>
      <c r="AF82">
        <v>1</v>
      </c>
      <c r="AG82" t="s">
        <v>42</v>
      </c>
      <c r="AH82" t="s">
        <v>42</v>
      </c>
      <c r="AI82" t="s">
        <v>42</v>
      </c>
    </row>
    <row r="83" spans="1:35" x14ac:dyDescent="0.25">
      <c r="A83" s="1">
        <v>81</v>
      </c>
      <c r="B83" t="s">
        <v>290</v>
      </c>
      <c r="C83" t="s">
        <v>121</v>
      </c>
      <c r="D83" t="s">
        <v>36</v>
      </c>
      <c r="E83" t="s">
        <v>37</v>
      </c>
      <c r="F83" t="s">
        <v>288</v>
      </c>
      <c r="G83" t="s">
        <v>42</v>
      </c>
      <c r="H83" t="s">
        <v>39</v>
      </c>
      <c r="I83" t="s">
        <v>289</v>
      </c>
      <c r="J83" t="s">
        <v>41</v>
      </c>
      <c r="K83" t="s">
        <v>42</v>
      </c>
      <c r="L83">
        <v>1</v>
      </c>
      <c r="M83">
        <v>1</v>
      </c>
      <c r="N83" t="s">
        <v>43</v>
      </c>
      <c r="O83">
        <v>1</v>
      </c>
      <c r="P83">
        <v>1</v>
      </c>
      <c r="Q83">
        <v>1</v>
      </c>
      <c r="R83" t="s">
        <v>44</v>
      </c>
      <c r="S83">
        <v>1</v>
      </c>
      <c r="T83">
        <v>1</v>
      </c>
      <c r="U83">
        <v>1</v>
      </c>
      <c r="V83" t="s">
        <v>42</v>
      </c>
      <c r="W83" t="s">
        <v>42</v>
      </c>
      <c r="X83" t="s">
        <v>42</v>
      </c>
      <c r="Y83">
        <v>1</v>
      </c>
      <c r="Z83" t="s">
        <v>42</v>
      </c>
      <c r="AA83">
        <v>1</v>
      </c>
      <c r="AB83">
        <v>1</v>
      </c>
      <c r="AC83" t="s">
        <v>42</v>
      </c>
      <c r="AD83" t="s">
        <v>42</v>
      </c>
      <c r="AE83" t="s">
        <v>42</v>
      </c>
      <c r="AF83">
        <v>1</v>
      </c>
      <c r="AG83" t="s">
        <v>42</v>
      </c>
      <c r="AH83" t="s">
        <v>42</v>
      </c>
      <c r="AI83" t="s">
        <v>42</v>
      </c>
    </row>
    <row r="84" spans="1:35" x14ac:dyDescent="0.25">
      <c r="A84" s="1">
        <v>82</v>
      </c>
      <c r="B84" t="s">
        <v>291</v>
      </c>
      <c r="C84" t="s">
        <v>123</v>
      </c>
      <c r="D84" t="s">
        <v>36</v>
      </c>
      <c r="E84" t="s">
        <v>37</v>
      </c>
      <c r="F84" t="s">
        <v>292</v>
      </c>
      <c r="G84" t="s">
        <v>42</v>
      </c>
      <c r="H84" t="s">
        <v>39</v>
      </c>
      <c r="I84" t="s">
        <v>293</v>
      </c>
      <c r="J84" t="s">
        <v>41</v>
      </c>
      <c r="K84" t="s">
        <v>42</v>
      </c>
      <c r="L84">
        <v>1</v>
      </c>
      <c r="M84">
        <v>1</v>
      </c>
      <c r="N84" t="s">
        <v>43</v>
      </c>
      <c r="O84">
        <v>1</v>
      </c>
      <c r="P84">
        <v>1</v>
      </c>
      <c r="Q84">
        <v>1</v>
      </c>
      <c r="R84" t="s">
        <v>44</v>
      </c>
      <c r="S84">
        <v>1</v>
      </c>
      <c r="T84">
        <v>1</v>
      </c>
      <c r="U84">
        <v>1</v>
      </c>
      <c r="V84" t="s">
        <v>42</v>
      </c>
      <c r="W84" t="s">
        <v>42</v>
      </c>
      <c r="X84" t="s">
        <v>42</v>
      </c>
      <c r="Y84">
        <v>1</v>
      </c>
      <c r="Z84" t="s">
        <v>42</v>
      </c>
      <c r="AA84">
        <v>1</v>
      </c>
      <c r="AB84">
        <v>1</v>
      </c>
      <c r="AC84" t="s">
        <v>42</v>
      </c>
      <c r="AD84" t="s">
        <v>42</v>
      </c>
      <c r="AE84" t="s">
        <v>42</v>
      </c>
      <c r="AF84">
        <v>1</v>
      </c>
      <c r="AG84" t="s">
        <v>42</v>
      </c>
      <c r="AH84" t="s">
        <v>45</v>
      </c>
      <c r="AI84" t="s">
        <v>42</v>
      </c>
    </row>
    <row r="85" spans="1:35" x14ac:dyDescent="0.25">
      <c r="A85" s="1">
        <v>83</v>
      </c>
      <c r="B85" t="s">
        <v>294</v>
      </c>
      <c r="C85" t="s">
        <v>127</v>
      </c>
      <c r="D85" t="s">
        <v>36</v>
      </c>
      <c r="E85" t="s">
        <v>37</v>
      </c>
      <c r="F85" t="s">
        <v>295</v>
      </c>
      <c r="G85" t="s">
        <v>42</v>
      </c>
      <c r="H85" t="s">
        <v>39</v>
      </c>
      <c r="I85" t="s">
        <v>296</v>
      </c>
      <c r="J85" t="s">
        <v>41</v>
      </c>
      <c r="K85" t="s">
        <v>42</v>
      </c>
      <c r="L85">
        <v>1</v>
      </c>
      <c r="M85">
        <v>1</v>
      </c>
      <c r="N85" t="s">
        <v>43</v>
      </c>
      <c r="O85">
        <v>1</v>
      </c>
      <c r="P85">
        <v>1</v>
      </c>
      <c r="Q85">
        <v>1</v>
      </c>
      <c r="R85" t="s">
        <v>44</v>
      </c>
      <c r="S85">
        <v>1</v>
      </c>
      <c r="T85">
        <v>1</v>
      </c>
      <c r="U85">
        <v>1</v>
      </c>
      <c r="V85" t="s">
        <v>42</v>
      </c>
      <c r="W85" t="s">
        <v>42</v>
      </c>
      <c r="X85" t="s">
        <v>42</v>
      </c>
      <c r="Y85">
        <v>1</v>
      </c>
      <c r="Z85" t="s">
        <v>42</v>
      </c>
      <c r="AA85">
        <v>1</v>
      </c>
      <c r="AB85">
        <v>1</v>
      </c>
      <c r="AC85" t="s">
        <v>42</v>
      </c>
      <c r="AD85" t="s">
        <v>42</v>
      </c>
      <c r="AE85" t="s">
        <v>42</v>
      </c>
      <c r="AF85">
        <v>1</v>
      </c>
      <c r="AG85" t="s">
        <v>42</v>
      </c>
      <c r="AH85" t="s">
        <v>45</v>
      </c>
      <c r="AI85" t="s">
        <v>42</v>
      </c>
    </row>
    <row r="86" spans="1:35" x14ac:dyDescent="0.25">
      <c r="A86" s="1">
        <v>84</v>
      </c>
      <c r="B86" t="s">
        <v>297</v>
      </c>
      <c r="C86" t="s">
        <v>130</v>
      </c>
      <c r="D86" t="s">
        <v>36</v>
      </c>
      <c r="E86" t="s">
        <v>37</v>
      </c>
      <c r="F86" t="s">
        <v>298</v>
      </c>
      <c r="G86" t="s">
        <v>42</v>
      </c>
      <c r="H86" t="s">
        <v>39</v>
      </c>
      <c r="I86" t="s">
        <v>299</v>
      </c>
      <c r="J86" t="s">
        <v>41</v>
      </c>
      <c r="K86" t="s">
        <v>42</v>
      </c>
      <c r="L86">
        <v>5</v>
      </c>
      <c r="M86">
        <v>5</v>
      </c>
      <c r="N86" t="s">
        <v>43</v>
      </c>
      <c r="O86">
        <v>1</v>
      </c>
      <c r="P86">
        <v>5</v>
      </c>
      <c r="Q86">
        <v>1</v>
      </c>
      <c r="R86" t="s">
        <v>44</v>
      </c>
      <c r="S86">
        <v>5</v>
      </c>
      <c r="T86">
        <v>5</v>
      </c>
      <c r="U86">
        <v>5</v>
      </c>
      <c r="V86" t="s">
        <v>42</v>
      </c>
      <c r="W86" t="s">
        <v>42</v>
      </c>
      <c r="X86" t="s">
        <v>42</v>
      </c>
      <c r="Y86">
        <v>1</v>
      </c>
      <c r="Z86" t="s">
        <v>42</v>
      </c>
      <c r="AA86">
        <v>5</v>
      </c>
      <c r="AB86">
        <v>5</v>
      </c>
      <c r="AC86" t="s">
        <v>42</v>
      </c>
      <c r="AD86" t="s">
        <v>42</v>
      </c>
      <c r="AE86" t="s">
        <v>42</v>
      </c>
      <c r="AF86">
        <v>1</v>
      </c>
      <c r="AG86" t="s">
        <v>42</v>
      </c>
      <c r="AH86" t="s">
        <v>42</v>
      </c>
      <c r="AI86" t="s">
        <v>42</v>
      </c>
    </row>
    <row r="87" spans="1:35" x14ac:dyDescent="0.25">
      <c r="A87" s="1">
        <v>85</v>
      </c>
      <c r="B87" t="s">
        <v>300</v>
      </c>
      <c r="C87" t="s">
        <v>134</v>
      </c>
      <c r="D87" t="s">
        <v>36</v>
      </c>
      <c r="E87" t="s">
        <v>37</v>
      </c>
      <c r="F87" t="s">
        <v>298</v>
      </c>
      <c r="G87" t="s">
        <v>42</v>
      </c>
      <c r="H87" t="s">
        <v>39</v>
      </c>
      <c r="I87" t="s">
        <v>299</v>
      </c>
      <c r="J87" t="s">
        <v>41</v>
      </c>
      <c r="K87" t="s">
        <v>42</v>
      </c>
      <c r="L87">
        <v>5</v>
      </c>
      <c r="M87">
        <v>5</v>
      </c>
      <c r="N87" t="s">
        <v>43</v>
      </c>
      <c r="O87">
        <v>1</v>
      </c>
      <c r="P87">
        <v>5</v>
      </c>
      <c r="Q87">
        <v>1</v>
      </c>
      <c r="R87" t="s">
        <v>44</v>
      </c>
      <c r="S87">
        <v>5</v>
      </c>
      <c r="T87">
        <v>5</v>
      </c>
      <c r="U87">
        <v>5</v>
      </c>
      <c r="V87" t="s">
        <v>42</v>
      </c>
      <c r="W87" t="s">
        <v>42</v>
      </c>
      <c r="X87" t="s">
        <v>42</v>
      </c>
      <c r="Y87">
        <v>1</v>
      </c>
      <c r="Z87" t="s">
        <v>42</v>
      </c>
      <c r="AA87">
        <v>5</v>
      </c>
      <c r="AB87">
        <v>5</v>
      </c>
      <c r="AC87" t="s">
        <v>42</v>
      </c>
      <c r="AD87" t="s">
        <v>42</v>
      </c>
      <c r="AE87" t="s">
        <v>42</v>
      </c>
      <c r="AF87">
        <v>1</v>
      </c>
      <c r="AG87" t="s">
        <v>42</v>
      </c>
      <c r="AH87" t="s">
        <v>42</v>
      </c>
      <c r="AI87" t="s">
        <v>42</v>
      </c>
    </row>
    <row r="88" spans="1:35" x14ac:dyDescent="0.25">
      <c r="A88" s="1">
        <v>86</v>
      </c>
      <c r="B88" t="s">
        <v>301</v>
      </c>
      <c r="C88" t="s">
        <v>136</v>
      </c>
      <c r="D88" t="s">
        <v>36</v>
      </c>
      <c r="E88" t="s">
        <v>37</v>
      </c>
      <c r="F88" t="s">
        <v>302</v>
      </c>
      <c r="G88" t="s">
        <v>42</v>
      </c>
      <c r="H88" t="s">
        <v>39</v>
      </c>
      <c r="I88" t="s">
        <v>303</v>
      </c>
      <c r="J88" t="s">
        <v>41</v>
      </c>
      <c r="K88" t="s">
        <v>42</v>
      </c>
      <c r="L88">
        <v>1</v>
      </c>
      <c r="M88">
        <v>1</v>
      </c>
      <c r="N88" t="s">
        <v>43</v>
      </c>
      <c r="O88">
        <v>1</v>
      </c>
      <c r="P88">
        <v>1</v>
      </c>
      <c r="Q88">
        <v>1</v>
      </c>
      <c r="R88" t="s">
        <v>44</v>
      </c>
      <c r="S88">
        <v>1</v>
      </c>
      <c r="T88">
        <v>1</v>
      </c>
      <c r="U88">
        <v>1</v>
      </c>
      <c r="V88" t="s">
        <v>42</v>
      </c>
      <c r="W88" t="s">
        <v>42</v>
      </c>
      <c r="X88" t="s">
        <v>42</v>
      </c>
      <c r="Y88">
        <v>1</v>
      </c>
      <c r="Z88" t="s">
        <v>42</v>
      </c>
      <c r="AA88" t="s">
        <v>42</v>
      </c>
      <c r="AB88" t="s">
        <v>42</v>
      </c>
      <c r="AC88" t="s">
        <v>42</v>
      </c>
      <c r="AD88" t="s">
        <v>42</v>
      </c>
      <c r="AE88" t="s">
        <v>42</v>
      </c>
      <c r="AF88">
        <v>0</v>
      </c>
      <c r="AG88" t="s">
        <v>42</v>
      </c>
      <c r="AH88" t="s">
        <v>45</v>
      </c>
      <c r="AI88" t="s">
        <v>42</v>
      </c>
    </row>
    <row r="89" spans="1:35" x14ac:dyDescent="0.25">
      <c r="A89" s="1">
        <v>87</v>
      </c>
      <c r="B89" t="s">
        <v>304</v>
      </c>
      <c r="C89" t="s">
        <v>305</v>
      </c>
      <c r="D89" t="s">
        <v>36</v>
      </c>
      <c r="E89" t="s">
        <v>37</v>
      </c>
      <c r="F89" t="s">
        <v>306</v>
      </c>
      <c r="G89" t="s">
        <v>42</v>
      </c>
      <c r="H89" t="s">
        <v>39</v>
      </c>
      <c r="I89" t="s">
        <v>307</v>
      </c>
      <c r="J89" t="s">
        <v>41</v>
      </c>
      <c r="K89" t="s">
        <v>42</v>
      </c>
      <c r="L89">
        <v>1</v>
      </c>
      <c r="M89">
        <v>1</v>
      </c>
      <c r="N89" t="s">
        <v>43</v>
      </c>
      <c r="O89">
        <v>1</v>
      </c>
      <c r="P89">
        <v>1</v>
      </c>
      <c r="Q89">
        <v>1</v>
      </c>
      <c r="R89" t="s">
        <v>44</v>
      </c>
      <c r="S89">
        <v>1</v>
      </c>
      <c r="T89">
        <v>1</v>
      </c>
      <c r="U89">
        <v>1</v>
      </c>
      <c r="V89" t="s">
        <v>42</v>
      </c>
      <c r="W89" t="s">
        <v>42</v>
      </c>
      <c r="X89" t="s">
        <v>42</v>
      </c>
      <c r="Y89">
        <v>1</v>
      </c>
      <c r="Z89" t="s">
        <v>42</v>
      </c>
      <c r="AA89" t="s">
        <v>42</v>
      </c>
      <c r="AB89" t="s">
        <v>42</v>
      </c>
      <c r="AC89" t="s">
        <v>42</v>
      </c>
      <c r="AD89" t="s">
        <v>42</v>
      </c>
      <c r="AE89" t="s">
        <v>42</v>
      </c>
      <c r="AF89">
        <v>0</v>
      </c>
      <c r="AG89" t="s">
        <v>42</v>
      </c>
      <c r="AH89" t="s">
        <v>42</v>
      </c>
      <c r="AI89" t="s">
        <v>42</v>
      </c>
    </row>
    <row r="90" spans="1:35" x14ac:dyDescent="0.25">
      <c r="A90" s="1">
        <v>88</v>
      </c>
      <c r="B90" t="s">
        <v>308</v>
      </c>
      <c r="C90" t="s">
        <v>154</v>
      </c>
      <c r="D90" t="s">
        <v>36</v>
      </c>
      <c r="E90" t="s">
        <v>37</v>
      </c>
      <c r="F90" t="s">
        <v>306</v>
      </c>
      <c r="G90" t="s">
        <v>42</v>
      </c>
      <c r="H90" t="s">
        <v>39</v>
      </c>
      <c r="I90" t="s">
        <v>307</v>
      </c>
      <c r="J90" t="s">
        <v>41</v>
      </c>
      <c r="K90" t="s">
        <v>42</v>
      </c>
      <c r="L90">
        <v>1</v>
      </c>
      <c r="M90">
        <v>1</v>
      </c>
      <c r="N90" t="s">
        <v>43</v>
      </c>
      <c r="O90">
        <v>1</v>
      </c>
      <c r="P90">
        <v>1</v>
      </c>
      <c r="Q90">
        <v>1</v>
      </c>
      <c r="R90" t="s">
        <v>44</v>
      </c>
      <c r="S90">
        <v>1</v>
      </c>
      <c r="T90">
        <v>1</v>
      </c>
      <c r="U90">
        <v>1</v>
      </c>
      <c r="V90" t="s">
        <v>42</v>
      </c>
      <c r="W90" t="s">
        <v>42</v>
      </c>
      <c r="X90" t="s">
        <v>42</v>
      </c>
      <c r="Y90">
        <v>1</v>
      </c>
      <c r="Z90" t="s">
        <v>42</v>
      </c>
      <c r="AA90" t="s">
        <v>42</v>
      </c>
      <c r="AB90" t="s">
        <v>42</v>
      </c>
      <c r="AC90" t="s">
        <v>42</v>
      </c>
      <c r="AD90" t="s">
        <v>42</v>
      </c>
      <c r="AE90" t="s">
        <v>42</v>
      </c>
      <c r="AF90">
        <v>0</v>
      </c>
      <c r="AG90" t="s">
        <v>42</v>
      </c>
      <c r="AH90" t="s">
        <v>42</v>
      </c>
      <c r="AI90" t="s">
        <v>42</v>
      </c>
    </row>
    <row r="91" spans="1:35" x14ac:dyDescent="0.25">
      <c r="A91" s="1">
        <v>89</v>
      </c>
      <c r="B91" t="s">
        <v>309</v>
      </c>
      <c r="C91" t="s">
        <v>139</v>
      </c>
      <c r="D91" t="s">
        <v>36</v>
      </c>
      <c r="E91" t="s">
        <v>37</v>
      </c>
      <c r="F91" t="s">
        <v>310</v>
      </c>
      <c r="G91" t="s">
        <v>42</v>
      </c>
      <c r="H91" t="s">
        <v>39</v>
      </c>
      <c r="I91" t="s">
        <v>311</v>
      </c>
      <c r="J91" t="s">
        <v>41</v>
      </c>
      <c r="K91" t="s">
        <v>42</v>
      </c>
      <c r="L91">
        <v>1</v>
      </c>
      <c r="M91">
        <v>1</v>
      </c>
      <c r="N91" t="s">
        <v>43</v>
      </c>
      <c r="O91">
        <v>1</v>
      </c>
      <c r="P91">
        <v>1</v>
      </c>
      <c r="Q91">
        <v>1</v>
      </c>
      <c r="R91" t="s">
        <v>44</v>
      </c>
      <c r="S91">
        <v>1</v>
      </c>
      <c r="T91">
        <v>1</v>
      </c>
      <c r="U91">
        <v>1</v>
      </c>
      <c r="V91" t="s">
        <v>42</v>
      </c>
      <c r="W91" t="s">
        <v>42</v>
      </c>
      <c r="X91" t="s">
        <v>42</v>
      </c>
      <c r="Y91">
        <v>1</v>
      </c>
      <c r="Z91" t="s">
        <v>42</v>
      </c>
      <c r="AA91" t="s">
        <v>42</v>
      </c>
      <c r="AB91" t="s">
        <v>42</v>
      </c>
      <c r="AC91" t="s">
        <v>42</v>
      </c>
      <c r="AD91" t="s">
        <v>42</v>
      </c>
      <c r="AE91" t="s">
        <v>42</v>
      </c>
      <c r="AF91">
        <v>0</v>
      </c>
      <c r="AG91" t="s">
        <v>42</v>
      </c>
      <c r="AH91" t="s">
        <v>45</v>
      </c>
      <c r="AI91" t="s">
        <v>42</v>
      </c>
    </row>
    <row r="92" spans="1:35" x14ac:dyDescent="0.25">
      <c r="A92" s="1">
        <v>90</v>
      </c>
      <c r="B92" t="s">
        <v>312</v>
      </c>
      <c r="C92" t="s">
        <v>142</v>
      </c>
      <c r="D92" t="s">
        <v>36</v>
      </c>
      <c r="E92" t="s">
        <v>37</v>
      </c>
      <c r="F92" t="s">
        <v>313</v>
      </c>
      <c r="G92" t="s">
        <v>42</v>
      </c>
      <c r="H92" t="s">
        <v>39</v>
      </c>
      <c r="I92" t="s">
        <v>314</v>
      </c>
      <c r="J92" t="s">
        <v>41</v>
      </c>
      <c r="K92" t="s">
        <v>42</v>
      </c>
      <c r="L92">
        <v>1</v>
      </c>
      <c r="M92">
        <v>1</v>
      </c>
      <c r="N92" t="s">
        <v>43</v>
      </c>
      <c r="O92">
        <v>1</v>
      </c>
      <c r="P92">
        <v>1</v>
      </c>
      <c r="Q92">
        <v>1</v>
      </c>
      <c r="R92" t="s">
        <v>44</v>
      </c>
      <c r="S92">
        <v>1</v>
      </c>
      <c r="T92">
        <v>1</v>
      </c>
      <c r="U92">
        <v>1</v>
      </c>
      <c r="V92" t="s">
        <v>42</v>
      </c>
      <c r="W92" t="s">
        <v>42</v>
      </c>
      <c r="X92" t="s">
        <v>42</v>
      </c>
      <c r="Y92">
        <v>1</v>
      </c>
      <c r="Z92" t="s">
        <v>42</v>
      </c>
      <c r="AA92" t="s">
        <v>42</v>
      </c>
      <c r="AB92" t="s">
        <v>42</v>
      </c>
      <c r="AC92" t="s">
        <v>42</v>
      </c>
      <c r="AD92" t="s">
        <v>42</v>
      </c>
      <c r="AE92" t="s">
        <v>42</v>
      </c>
      <c r="AF92">
        <v>0</v>
      </c>
      <c r="AG92" t="s">
        <v>42</v>
      </c>
      <c r="AH92" t="s">
        <v>42</v>
      </c>
      <c r="AI92" t="s">
        <v>42</v>
      </c>
    </row>
    <row r="93" spans="1:35" x14ac:dyDescent="0.25">
      <c r="A93" s="1">
        <v>91</v>
      </c>
      <c r="B93" t="s">
        <v>315</v>
      </c>
      <c r="C93" t="s">
        <v>146</v>
      </c>
      <c r="D93" t="s">
        <v>36</v>
      </c>
      <c r="E93" t="s">
        <v>37</v>
      </c>
      <c r="F93" t="s">
        <v>313</v>
      </c>
      <c r="G93" t="s">
        <v>42</v>
      </c>
      <c r="H93" t="s">
        <v>39</v>
      </c>
      <c r="I93" t="s">
        <v>314</v>
      </c>
      <c r="J93" t="s">
        <v>41</v>
      </c>
      <c r="K93" t="s">
        <v>42</v>
      </c>
      <c r="L93">
        <v>1</v>
      </c>
      <c r="M93">
        <v>1</v>
      </c>
      <c r="N93" t="s">
        <v>43</v>
      </c>
      <c r="O93">
        <v>1</v>
      </c>
      <c r="P93">
        <v>1</v>
      </c>
      <c r="Q93">
        <v>1</v>
      </c>
      <c r="R93" t="s">
        <v>44</v>
      </c>
      <c r="S93">
        <v>1</v>
      </c>
      <c r="T93">
        <v>1</v>
      </c>
      <c r="U93">
        <v>1</v>
      </c>
      <c r="V93" t="s">
        <v>42</v>
      </c>
      <c r="W93" t="s">
        <v>42</v>
      </c>
      <c r="X93" t="s">
        <v>42</v>
      </c>
      <c r="Y93">
        <v>1</v>
      </c>
      <c r="Z93" t="s">
        <v>42</v>
      </c>
      <c r="AA93" t="s">
        <v>42</v>
      </c>
      <c r="AB93" t="s">
        <v>42</v>
      </c>
      <c r="AC93" t="s">
        <v>42</v>
      </c>
      <c r="AD93" t="s">
        <v>42</v>
      </c>
      <c r="AE93" t="s">
        <v>42</v>
      </c>
      <c r="AF93">
        <v>0</v>
      </c>
      <c r="AG93" t="s">
        <v>42</v>
      </c>
      <c r="AH93" t="s">
        <v>42</v>
      </c>
      <c r="AI93" t="s">
        <v>42</v>
      </c>
    </row>
    <row r="94" spans="1:35" x14ac:dyDescent="0.25">
      <c r="A94" s="1">
        <v>92</v>
      </c>
      <c r="B94" t="s">
        <v>316</v>
      </c>
      <c r="C94" t="s">
        <v>148</v>
      </c>
      <c r="D94" t="s">
        <v>36</v>
      </c>
      <c r="E94" t="s">
        <v>37</v>
      </c>
      <c r="F94" t="s">
        <v>317</v>
      </c>
      <c r="G94" t="s">
        <v>42</v>
      </c>
      <c r="H94" t="s">
        <v>39</v>
      </c>
      <c r="I94" t="s">
        <v>318</v>
      </c>
      <c r="J94" t="s">
        <v>41</v>
      </c>
      <c r="K94" t="s">
        <v>42</v>
      </c>
      <c r="L94">
        <v>1</v>
      </c>
      <c r="M94">
        <v>2</v>
      </c>
      <c r="N94" t="s">
        <v>43</v>
      </c>
      <c r="O94">
        <v>1</v>
      </c>
      <c r="P94">
        <v>2</v>
      </c>
      <c r="Q94">
        <v>1</v>
      </c>
      <c r="R94" t="s">
        <v>44</v>
      </c>
      <c r="S94">
        <v>2</v>
      </c>
      <c r="T94">
        <v>2</v>
      </c>
      <c r="U94">
        <v>2</v>
      </c>
      <c r="V94" t="s">
        <v>42</v>
      </c>
      <c r="W94" t="s">
        <v>42</v>
      </c>
      <c r="X94" t="s">
        <v>42</v>
      </c>
      <c r="Y94">
        <v>1</v>
      </c>
      <c r="Z94" t="s">
        <v>42</v>
      </c>
      <c r="AA94">
        <v>2</v>
      </c>
      <c r="AB94">
        <v>2</v>
      </c>
      <c r="AC94" t="s">
        <v>42</v>
      </c>
      <c r="AD94" t="s">
        <v>42</v>
      </c>
      <c r="AE94" t="s">
        <v>42</v>
      </c>
      <c r="AF94">
        <v>1</v>
      </c>
      <c r="AG94" t="s">
        <v>42</v>
      </c>
      <c r="AH94" t="s">
        <v>45</v>
      </c>
      <c r="AI94" t="s">
        <v>42</v>
      </c>
    </row>
    <row r="95" spans="1:35" x14ac:dyDescent="0.25">
      <c r="A95" s="1">
        <v>93</v>
      </c>
      <c r="B95" t="s">
        <v>319</v>
      </c>
      <c r="C95" t="s">
        <v>151</v>
      </c>
      <c r="D95" t="s">
        <v>36</v>
      </c>
      <c r="E95" t="s">
        <v>320</v>
      </c>
      <c r="F95" t="s">
        <v>321</v>
      </c>
      <c r="G95" t="s">
        <v>42</v>
      </c>
      <c r="H95" t="s">
        <v>39</v>
      </c>
      <c r="I95" t="s">
        <v>322</v>
      </c>
      <c r="J95" t="s">
        <v>41</v>
      </c>
      <c r="K95" t="s">
        <v>42</v>
      </c>
      <c r="L95">
        <v>1</v>
      </c>
      <c r="M95">
        <v>5</v>
      </c>
      <c r="N95" t="s">
        <v>116</v>
      </c>
      <c r="O95">
        <v>1</v>
      </c>
      <c r="P95">
        <v>5</v>
      </c>
      <c r="Q95">
        <v>1</v>
      </c>
      <c r="R95" t="s">
        <v>44</v>
      </c>
      <c r="S95">
        <v>5</v>
      </c>
      <c r="T95">
        <v>1</v>
      </c>
      <c r="U95">
        <v>1</v>
      </c>
      <c r="V95" t="s">
        <v>42</v>
      </c>
      <c r="W95" t="s">
        <v>42</v>
      </c>
      <c r="X95" t="s">
        <v>42</v>
      </c>
      <c r="Y95" t="s">
        <v>42</v>
      </c>
      <c r="Z95" t="s">
        <v>42</v>
      </c>
      <c r="AA95">
        <v>5</v>
      </c>
      <c r="AB95">
        <v>5</v>
      </c>
      <c r="AC95" t="s">
        <v>42</v>
      </c>
      <c r="AD95" t="s">
        <v>42</v>
      </c>
      <c r="AE95" t="s">
        <v>42</v>
      </c>
      <c r="AF95">
        <v>1</v>
      </c>
      <c r="AG95" t="s">
        <v>42</v>
      </c>
      <c r="AH95" t="s">
        <v>45</v>
      </c>
      <c r="AI95" t="s">
        <v>42</v>
      </c>
    </row>
    <row r="96" spans="1:35" x14ac:dyDescent="0.25">
      <c r="A96" s="1">
        <v>94</v>
      </c>
      <c r="B96" t="s">
        <v>323</v>
      </c>
      <c r="C96" t="s">
        <v>161</v>
      </c>
      <c r="D96" t="s">
        <v>36</v>
      </c>
      <c r="E96" t="s">
        <v>320</v>
      </c>
      <c r="F96" t="s">
        <v>324</v>
      </c>
      <c r="G96" t="s">
        <v>42</v>
      </c>
      <c r="H96" t="s">
        <v>39</v>
      </c>
      <c r="I96" t="s">
        <v>325</v>
      </c>
      <c r="J96" t="s">
        <v>41</v>
      </c>
      <c r="K96" t="s">
        <v>42</v>
      </c>
      <c r="L96">
        <v>1</v>
      </c>
      <c r="M96">
        <v>1</v>
      </c>
      <c r="N96" t="s">
        <v>43</v>
      </c>
      <c r="O96">
        <v>1</v>
      </c>
      <c r="P96">
        <v>1</v>
      </c>
      <c r="Q96">
        <v>1</v>
      </c>
      <c r="R96" t="s">
        <v>44</v>
      </c>
      <c r="S96">
        <v>1</v>
      </c>
      <c r="T96">
        <v>1</v>
      </c>
      <c r="U96">
        <v>1</v>
      </c>
      <c r="V96" t="s">
        <v>42</v>
      </c>
      <c r="W96" t="s">
        <v>42</v>
      </c>
      <c r="X96" t="s">
        <v>42</v>
      </c>
      <c r="Y96">
        <v>1</v>
      </c>
      <c r="Z96" t="s">
        <v>42</v>
      </c>
      <c r="AA96">
        <v>5</v>
      </c>
      <c r="AB96">
        <v>5</v>
      </c>
      <c r="AC96" t="s">
        <v>42</v>
      </c>
      <c r="AD96" t="s">
        <v>42</v>
      </c>
      <c r="AE96" t="s">
        <v>42</v>
      </c>
      <c r="AF96">
        <v>1</v>
      </c>
      <c r="AG96" t="s">
        <v>42</v>
      </c>
      <c r="AH96" t="s">
        <v>45</v>
      </c>
      <c r="AI96" t="s">
        <v>42</v>
      </c>
    </row>
    <row r="97" spans="1:35" x14ac:dyDescent="0.25">
      <c r="A97" s="1">
        <v>95</v>
      </c>
      <c r="B97" t="s">
        <v>326</v>
      </c>
      <c r="C97" t="s">
        <v>168</v>
      </c>
      <c r="D97" t="s">
        <v>36</v>
      </c>
      <c r="E97" t="s">
        <v>320</v>
      </c>
      <c r="F97" t="s">
        <v>327</v>
      </c>
      <c r="G97" t="s">
        <v>42</v>
      </c>
      <c r="H97" t="s">
        <v>39</v>
      </c>
      <c r="I97" t="s">
        <v>328</v>
      </c>
      <c r="J97" t="s">
        <v>41</v>
      </c>
      <c r="K97" t="s">
        <v>42</v>
      </c>
      <c r="L97">
        <v>1</v>
      </c>
      <c r="M97">
        <v>1</v>
      </c>
      <c r="N97" t="s">
        <v>43</v>
      </c>
      <c r="O97">
        <v>1</v>
      </c>
      <c r="P97">
        <v>1</v>
      </c>
      <c r="Q97">
        <v>1</v>
      </c>
      <c r="R97" t="s">
        <v>44</v>
      </c>
      <c r="S97">
        <v>1</v>
      </c>
      <c r="T97" t="s">
        <v>42</v>
      </c>
      <c r="U97" t="s">
        <v>42</v>
      </c>
      <c r="V97" t="s">
        <v>42</v>
      </c>
      <c r="W97" t="s">
        <v>42</v>
      </c>
      <c r="X97" t="s">
        <v>42</v>
      </c>
      <c r="Y97">
        <v>0</v>
      </c>
      <c r="Z97" t="s">
        <v>42</v>
      </c>
      <c r="AA97" t="s">
        <v>42</v>
      </c>
      <c r="AB97" t="s">
        <v>42</v>
      </c>
      <c r="AC97" t="s">
        <v>42</v>
      </c>
      <c r="AD97" t="s">
        <v>42</v>
      </c>
      <c r="AE97" t="s">
        <v>42</v>
      </c>
      <c r="AF97">
        <v>0</v>
      </c>
      <c r="AG97" t="s">
        <v>42</v>
      </c>
      <c r="AH97" t="s">
        <v>42</v>
      </c>
      <c r="AI97" t="s">
        <v>42</v>
      </c>
    </row>
    <row r="98" spans="1:35" x14ac:dyDescent="0.25">
      <c r="A98" s="1">
        <v>96</v>
      </c>
      <c r="B98" t="s">
        <v>329</v>
      </c>
      <c r="C98" t="s">
        <v>164</v>
      </c>
      <c r="D98" t="s">
        <v>36</v>
      </c>
      <c r="E98" t="s">
        <v>320</v>
      </c>
      <c r="F98" t="s">
        <v>327</v>
      </c>
      <c r="G98" t="s">
        <v>42</v>
      </c>
      <c r="H98" t="s">
        <v>39</v>
      </c>
      <c r="I98" t="s">
        <v>328</v>
      </c>
      <c r="J98" t="s">
        <v>41</v>
      </c>
      <c r="K98" t="s">
        <v>42</v>
      </c>
      <c r="L98">
        <v>1</v>
      </c>
      <c r="M98">
        <v>1</v>
      </c>
      <c r="N98" t="s">
        <v>43</v>
      </c>
      <c r="O98">
        <v>1</v>
      </c>
      <c r="P98">
        <v>1</v>
      </c>
      <c r="Q98">
        <v>1</v>
      </c>
      <c r="R98" t="s">
        <v>44</v>
      </c>
      <c r="S98">
        <v>1</v>
      </c>
      <c r="T98" t="s">
        <v>42</v>
      </c>
      <c r="U98" t="s">
        <v>42</v>
      </c>
      <c r="V98" t="s">
        <v>42</v>
      </c>
      <c r="W98" t="s">
        <v>42</v>
      </c>
      <c r="X98" t="s">
        <v>42</v>
      </c>
      <c r="Y98">
        <v>0</v>
      </c>
      <c r="Z98" t="s">
        <v>42</v>
      </c>
      <c r="AA98" t="s">
        <v>42</v>
      </c>
      <c r="AB98" t="s">
        <v>42</v>
      </c>
      <c r="AC98" t="s">
        <v>42</v>
      </c>
      <c r="AD98" t="s">
        <v>42</v>
      </c>
      <c r="AE98" t="s">
        <v>42</v>
      </c>
      <c r="AF98">
        <v>0</v>
      </c>
      <c r="AG98" t="s">
        <v>42</v>
      </c>
      <c r="AH98" t="s">
        <v>42</v>
      </c>
      <c r="AI98" t="s">
        <v>42</v>
      </c>
    </row>
    <row r="99" spans="1:35" x14ac:dyDescent="0.25">
      <c r="A99" s="1">
        <v>97</v>
      </c>
      <c r="B99" t="s">
        <v>330</v>
      </c>
      <c r="C99" t="s">
        <v>170</v>
      </c>
      <c r="D99" t="s">
        <v>36</v>
      </c>
      <c r="E99" t="s">
        <v>320</v>
      </c>
      <c r="F99" t="s">
        <v>327</v>
      </c>
      <c r="G99" t="s">
        <v>42</v>
      </c>
      <c r="H99" t="s">
        <v>39</v>
      </c>
      <c r="I99" t="s">
        <v>328</v>
      </c>
      <c r="J99" t="s">
        <v>41</v>
      </c>
      <c r="K99" t="s">
        <v>42</v>
      </c>
      <c r="L99">
        <v>1</v>
      </c>
      <c r="M99">
        <v>1</v>
      </c>
      <c r="N99" t="s">
        <v>43</v>
      </c>
      <c r="O99">
        <v>1</v>
      </c>
      <c r="P99">
        <v>1</v>
      </c>
      <c r="Q99">
        <v>1</v>
      </c>
      <c r="R99" t="s">
        <v>44</v>
      </c>
      <c r="S99">
        <v>1</v>
      </c>
      <c r="T99" t="s">
        <v>42</v>
      </c>
      <c r="U99" t="s">
        <v>42</v>
      </c>
      <c r="V99" t="s">
        <v>42</v>
      </c>
      <c r="W99" t="s">
        <v>42</v>
      </c>
      <c r="X99" t="s">
        <v>42</v>
      </c>
      <c r="Y99">
        <v>0</v>
      </c>
      <c r="Z99" t="s">
        <v>42</v>
      </c>
      <c r="AA99" t="s">
        <v>42</v>
      </c>
      <c r="AB99" t="s">
        <v>42</v>
      </c>
      <c r="AC99" t="s">
        <v>42</v>
      </c>
      <c r="AD99" t="s">
        <v>42</v>
      </c>
      <c r="AE99" t="s">
        <v>42</v>
      </c>
      <c r="AF99">
        <v>0</v>
      </c>
      <c r="AG99" t="s">
        <v>42</v>
      </c>
      <c r="AH99" t="s">
        <v>42</v>
      </c>
      <c r="AI99" t="s">
        <v>42</v>
      </c>
    </row>
    <row r="100" spans="1:35" x14ac:dyDescent="0.25">
      <c r="A100" s="1">
        <v>98</v>
      </c>
      <c r="B100" t="s">
        <v>331</v>
      </c>
      <c r="C100" t="s">
        <v>178</v>
      </c>
      <c r="D100" t="s">
        <v>36</v>
      </c>
      <c r="E100" t="s">
        <v>320</v>
      </c>
      <c r="F100" t="s">
        <v>332</v>
      </c>
      <c r="G100" t="s">
        <v>42</v>
      </c>
      <c r="H100" t="s">
        <v>39</v>
      </c>
      <c r="I100" t="s">
        <v>328</v>
      </c>
      <c r="J100" t="s">
        <v>41</v>
      </c>
      <c r="K100" t="s">
        <v>42</v>
      </c>
      <c r="L100">
        <v>1</v>
      </c>
      <c r="M100">
        <v>1</v>
      </c>
      <c r="N100" t="s">
        <v>43</v>
      </c>
      <c r="O100">
        <v>1</v>
      </c>
      <c r="P100">
        <v>1</v>
      </c>
      <c r="Q100">
        <v>1</v>
      </c>
      <c r="R100" t="s">
        <v>44</v>
      </c>
      <c r="S100">
        <v>1</v>
      </c>
      <c r="T100" t="s">
        <v>42</v>
      </c>
      <c r="U100" t="s">
        <v>42</v>
      </c>
      <c r="V100" t="s">
        <v>42</v>
      </c>
      <c r="W100" t="s">
        <v>42</v>
      </c>
      <c r="X100" t="s">
        <v>42</v>
      </c>
      <c r="Y100">
        <v>0</v>
      </c>
      <c r="Z100" t="s">
        <v>42</v>
      </c>
      <c r="AA100" t="s">
        <v>42</v>
      </c>
      <c r="AB100" t="s">
        <v>42</v>
      </c>
      <c r="AC100" t="s">
        <v>42</v>
      </c>
      <c r="AD100" t="s">
        <v>42</v>
      </c>
      <c r="AE100" t="s">
        <v>42</v>
      </c>
      <c r="AF100">
        <v>0</v>
      </c>
      <c r="AG100" t="s">
        <v>42</v>
      </c>
      <c r="AH100" t="s">
        <v>260</v>
      </c>
      <c r="AI100" t="s">
        <v>42</v>
      </c>
    </row>
    <row r="101" spans="1:35" x14ac:dyDescent="0.25">
      <c r="A101" s="1">
        <v>99</v>
      </c>
      <c r="B101" t="s">
        <v>333</v>
      </c>
      <c r="C101" t="s">
        <v>334</v>
      </c>
      <c r="D101" t="s">
        <v>36</v>
      </c>
      <c r="E101" t="s">
        <v>320</v>
      </c>
      <c r="F101" t="s">
        <v>335</v>
      </c>
      <c r="G101" t="s">
        <v>42</v>
      </c>
      <c r="H101" t="s">
        <v>39</v>
      </c>
      <c r="I101" t="s">
        <v>318</v>
      </c>
      <c r="J101" t="s">
        <v>41</v>
      </c>
      <c r="K101" t="s">
        <v>42</v>
      </c>
      <c r="L101">
        <v>1</v>
      </c>
      <c r="M101">
        <v>1</v>
      </c>
      <c r="N101" t="s">
        <v>43</v>
      </c>
      <c r="O101">
        <v>1</v>
      </c>
      <c r="P101">
        <v>1</v>
      </c>
      <c r="Q101">
        <v>1</v>
      </c>
      <c r="R101" t="s">
        <v>44</v>
      </c>
      <c r="S101">
        <v>1</v>
      </c>
      <c r="T101">
        <v>1</v>
      </c>
      <c r="U101">
        <v>1</v>
      </c>
      <c r="V101" t="s">
        <v>42</v>
      </c>
      <c r="W101" t="s">
        <v>42</v>
      </c>
      <c r="X101" t="s">
        <v>42</v>
      </c>
      <c r="Y101">
        <v>1</v>
      </c>
      <c r="Z101" t="s">
        <v>42</v>
      </c>
      <c r="AA101" t="s">
        <v>42</v>
      </c>
      <c r="AB101" t="s">
        <v>42</v>
      </c>
      <c r="AC101" t="s">
        <v>42</v>
      </c>
      <c r="AD101" t="s">
        <v>42</v>
      </c>
      <c r="AE101" t="s">
        <v>42</v>
      </c>
      <c r="AF101">
        <v>0</v>
      </c>
      <c r="AG101" t="s">
        <v>42</v>
      </c>
      <c r="AH101" t="s">
        <v>45</v>
      </c>
      <c r="AI101" t="s">
        <v>42</v>
      </c>
    </row>
    <row r="102" spans="1:35" x14ac:dyDescent="0.25">
      <c r="A102" s="1">
        <v>100</v>
      </c>
      <c r="B102" t="s">
        <v>336</v>
      </c>
      <c r="C102" t="s">
        <v>73</v>
      </c>
      <c r="D102" t="s">
        <v>36</v>
      </c>
      <c r="E102" t="s">
        <v>320</v>
      </c>
      <c r="F102" t="s">
        <v>337</v>
      </c>
      <c r="G102" t="s">
        <v>42</v>
      </c>
      <c r="H102" t="s">
        <v>39</v>
      </c>
      <c r="I102" t="s">
        <v>338</v>
      </c>
      <c r="J102" t="s">
        <v>91</v>
      </c>
      <c r="K102" t="s">
        <v>42</v>
      </c>
      <c r="L102">
        <v>1</v>
      </c>
      <c r="M102">
        <v>1</v>
      </c>
      <c r="N102" t="s">
        <v>238</v>
      </c>
      <c r="O102">
        <v>1</v>
      </c>
      <c r="P102">
        <v>1</v>
      </c>
      <c r="Q102">
        <v>1</v>
      </c>
      <c r="R102" t="s">
        <v>44</v>
      </c>
      <c r="S102">
        <v>1</v>
      </c>
      <c r="T102">
        <v>1</v>
      </c>
      <c r="U102">
        <v>1</v>
      </c>
      <c r="V102" t="s">
        <v>42</v>
      </c>
      <c r="W102" t="s">
        <v>42</v>
      </c>
      <c r="X102" t="s">
        <v>42</v>
      </c>
      <c r="Y102">
        <v>1</v>
      </c>
      <c r="Z102" t="s">
        <v>42</v>
      </c>
      <c r="AA102" t="s">
        <v>42</v>
      </c>
      <c r="AB102" t="s">
        <v>42</v>
      </c>
      <c r="AC102" t="s">
        <v>42</v>
      </c>
      <c r="AD102" t="s">
        <v>42</v>
      </c>
      <c r="AE102" t="s">
        <v>42</v>
      </c>
      <c r="AF102">
        <v>0</v>
      </c>
      <c r="AG102" t="s">
        <v>42</v>
      </c>
      <c r="AH102" t="s">
        <v>45</v>
      </c>
      <c r="AI102" t="s">
        <v>42</v>
      </c>
    </row>
    <row r="103" spans="1:35" x14ac:dyDescent="0.25">
      <c r="A103" s="1">
        <v>101</v>
      </c>
      <c r="B103" t="s">
        <v>339</v>
      </c>
      <c r="C103" t="s">
        <v>340</v>
      </c>
      <c r="D103" t="s">
        <v>36</v>
      </c>
      <c r="E103" t="s">
        <v>320</v>
      </c>
      <c r="F103" t="s">
        <v>341</v>
      </c>
      <c r="G103" t="s">
        <v>42</v>
      </c>
      <c r="H103" t="s">
        <v>39</v>
      </c>
      <c r="I103" t="s">
        <v>342</v>
      </c>
      <c r="J103" t="s">
        <v>41</v>
      </c>
      <c r="K103" t="s">
        <v>42</v>
      </c>
      <c r="L103">
        <v>1</v>
      </c>
      <c r="M103">
        <v>1</v>
      </c>
      <c r="N103" t="s">
        <v>43</v>
      </c>
      <c r="O103">
        <v>1</v>
      </c>
      <c r="P103">
        <v>1</v>
      </c>
      <c r="Q103">
        <v>1</v>
      </c>
      <c r="R103" t="s">
        <v>44</v>
      </c>
      <c r="S103">
        <v>1</v>
      </c>
      <c r="T103">
        <v>1</v>
      </c>
      <c r="U103">
        <v>1</v>
      </c>
      <c r="V103" t="s">
        <v>42</v>
      </c>
      <c r="W103" t="s">
        <v>42</v>
      </c>
      <c r="X103" t="s">
        <v>42</v>
      </c>
      <c r="Y103">
        <v>1</v>
      </c>
      <c r="Z103" t="s">
        <v>42</v>
      </c>
      <c r="AA103" t="s">
        <v>42</v>
      </c>
      <c r="AB103" t="s">
        <v>42</v>
      </c>
      <c r="AC103" t="s">
        <v>42</v>
      </c>
      <c r="AD103" t="s">
        <v>42</v>
      </c>
      <c r="AE103" t="s">
        <v>42</v>
      </c>
      <c r="AF103">
        <v>0</v>
      </c>
      <c r="AG103" t="s">
        <v>42</v>
      </c>
      <c r="AH103" t="s">
        <v>45</v>
      </c>
      <c r="AI103" t="s">
        <v>42</v>
      </c>
    </row>
    <row r="104" spans="1:35" x14ac:dyDescent="0.25">
      <c r="A104" s="1">
        <v>102</v>
      </c>
      <c r="B104" t="s">
        <v>343</v>
      </c>
      <c r="C104" t="s">
        <v>344</v>
      </c>
      <c r="D104" t="s">
        <v>36</v>
      </c>
      <c r="E104" t="s">
        <v>320</v>
      </c>
      <c r="F104" t="s">
        <v>345</v>
      </c>
      <c r="G104" t="s">
        <v>42</v>
      </c>
      <c r="H104" t="s">
        <v>39</v>
      </c>
      <c r="I104" t="s">
        <v>346</v>
      </c>
      <c r="J104" t="s">
        <v>41</v>
      </c>
      <c r="K104" t="s">
        <v>42</v>
      </c>
      <c r="L104">
        <v>1</v>
      </c>
      <c r="M104">
        <v>1</v>
      </c>
      <c r="N104" t="s">
        <v>43</v>
      </c>
      <c r="O104">
        <v>1</v>
      </c>
      <c r="P104">
        <v>1</v>
      </c>
      <c r="Q104">
        <v>1</v>
      </c>
      <c r="R104" t="s">
        <v>44</v>
      </c>
      <c r="S104">
        <v>1</v>
      </c>
      <c r="T104">
        <v>1</v>
      </c>
      <c r="U104">
        <v>1</v>
      </c>
      <c r="V104" t="s">
        <v>42</v>
      </c>
      <c r="W104" t="s">
        <v>42</v>
      </c>
      <c r="X104" t="s">
        <v>42</v>
      </c>
      <c r="Y104">
        <v>1</v>
      </c>
      <c r="Z104" t="s">
        <v>42</v>
      </c>
      <c r="AA104" t="s">
        <v>42</v>
      </c>
      <c r="AB104" t="s">
        <v>42</v>
      </c>
      <c r="AC104" t="s">
        <v>42</v>
      </c>
      <c r="AD104" t="s">
        <v>42</v>
      </c>
      <c r="AE104" t="s">
        <v>42</v>
      </c>
      <c r="AF104">
        <v>0</v>
      </c>
      <c r="AG104" t="s">
        <v>42</v>
      </c>
      <c r="AH104" t="s">
        <v>45</v>
      </c>
      <c r="AI104" t="s">
        <v>42</v>
      </c>
    </row>
    <row r="105" spans="1:35" x14ac:dyDescent="0.25">
      <c r="A105" s="1">
        <v>103</v>
      </c>
      <c r="B105" t="s">
        <v>347</v>
      </c>
      <c r="C105" t="s">
        <v>348</v>
      </c>
      <c r="D105" t="s">
        <v>36</v>
      </c>
      <c r="E105" t="s">
        <v>320</v>
      </c>
      <c r="F105" t="s">
        <v>349</v>
      </c>
      <c r="G105" t="s">
        <v>42</v>
      </c>
      <c r="H105" t="s">
        <v>39</v>
      </c>
      <c r="I105" t="s">
        <v>350</v>
      </c>
      <c r="J105" t="s">
        <v>41</v>
      </c>
      <c r="K105" t="s">
        <v>42</v>
      </c>
      <c r="L105">
        <v>1</v>
      </c>
      <c r="M105">
        <v>1</v>
      </c>
      <c r="N105" t="s">
        <v>43</v>
      </c>
      <c r="O105">
        <v>1</v>
      </c>
      <c r="P105">
        <v>1</v>
      </c>
      <c r="Q105">
        <v>1</v>
      </c>
      <c r="R105" t="s">
        <v>44</v>
      </c>
      <c r="S105">
        <v>1</v>
      </c>
      <c r="T105">
        <v>1</v>
      </c>
      <c r="U105">
        <v>1</v>
      </c>
      <c r="V105" t="s">
        <v>42</v>
      </c>
      <c r="W105" t="s">
        <v>42</v>
      </c>
      <c r="X105" t="s">
        <v>42</v>
      </c>
      <c r="Y105">
        <v>1</v>
      </c>
      <c r="Z105" t="s">
        <v>42</v>
      </c>
      <c r="AA105" t="s">
        <v>42</v>
      </c>
      <c r="AB105" t="s">
        <v>42</v>
      </c>
      <c r="AC105" t="s">
        <v>42</v>
      </c>
      <c r="AD105" t="s">
        <v>42</v>
      </c>
      <c r="AE105" t="s">
        <v>42</v>
      </c>
      <c r="AF105">
        <v>0</v>
      </c>
      <c r="AG105" t="s">
        <v>42</v>
      </c>
      <c r="AH105" t="s">
        <v>125</v>
      </c>
      <c r="AI105" t="s">
        <v>42</v>
      </c>
    </row>
    <row r="106" spans="1:35" x14ac:dyDescent="0.25">
      <c r="A106" s="1">
        <v>104</v>
      </c>
      <c r="B106" t="s">
        <v>351</v>
      </c>
      <c r="C106" t="s">
        <v>184</v>
      </c>
      <c r="D106" t="s">
        <v>36</v>
      </c>
      <c r="E106" t="s">
        <v>320</v>
      </c>
      <c r="F106" t="s">
        <v>352</v>
      </c>
      <c r="G106" t="s">
        <v>42</v>
      </c>
      <c r="H106" t="s">
        <v>39</v>
      </c>
      <c r="I106" t="s">
        <v>353</v>
      </c>
      <c r="J106" t="s">
        <v>41</v>
      </c>
      <c r="K106" t="s">
        <v>42</v>
      </c>
      <c r="L106">
        <v>1</v>
      </c>
      <c r="M106">
        <v>1</v>
      </c>
      <c r="N106" t="s">
        <v>43</v>
      </c>
      <c r="O106">
        <v>1</v>
      </c>
      <c r="P106">
        <v>1</v>
      </c>
      <c r="Q106">
        <v>1</v>
      </c>
      <c r="R106" t="s">
        <v>44</v>
      </c>
      <c r="S106">
        <v>1</v>
      </c>
      <c r="T106">
        <v>1</v>
      </c>
      <c r="U106">
        <v>1</v>
      </c>
      <c r="V106" t="s">
        <v>42</v>
      </c>
      <c r="W106" t="s">
        <v>42</v>
      </c>
      <c r="X106" t="s">
        <v>42</v>
      </c>
      <c r="Y106">
        <v>1</v>
      </c>
      <c r="Z106" t="s">
        <v>42</v>
      </c>
      <c r="AA106" t="s">
        <v>42</v>
      </c>
      <c r="AB106" t="s">
        <v>42</v>
      </c>
      <c r="AC106" t="s">
        <v>42</v>
      </c>
      <c r="AD106" t="s">
        <v>42</v>
      </c>
      <c r="AE106" t="s">
        <v>42</v>
      </c>
      <c r="AF106">
        <v>0</v>
      </c>
      <c r="AG106" t="s">
        <v>42</v>
      </c>
      <c r="AH106" t="s">
        <v>45</v>
      </c>
      <c r="AI106" t="s">
        <v>42</v>
      </c>
    </row>
    <row r="107" spans="1:35" x14ac:dyDescent="0.25">
      <c r="A107" s="1">
        <v>105</v>
      </c>
      <c r="B107" t="s">
        <v>354</v>
      </c>
      <c r="C107" t="s">
        <v>355</v>
      </c>
      <c r="D107" t="s">
        <v>36</v>
      </c>
      <c r="E107" t="s">
        <v>320</v>
      </c>
      <c r="F107" t="s">
        <v>356</v>
      </c>
      <c r="G107" t="s">
        <v>42</v>
      </c>
      <c r="H107" t="s">
        <v>39</v>
      </c>
      <c r="I107" t="s">
        <v>357</v>
      </c>
      <c r="J107" t="s">
        <v>41</v>
      </c>
      <c r="K107" t="s">
        <v>42</v>
      </c>
      <c r="L107">
        <v>1</v>
      </c>
      <c r="M107">
        <v>1</v>
      </c>
      <c r="N107" t="s">
        <v>43</v>
      </c>
      <c r="O107">
        <v>1</v>
      </c>
      <c r="P107">
        <v>1</v>
      </c>
      <c r="Q107">
        <v>1</v>
      </c>
      <c r="R107" t="s">
        <v>44</v>
      </c>
      <c r="S107">
        <v>1</v>
      </c>
      <c r="T107" t="s">
        <v>42</v>
      </c>
      <c r="U107" t="s">
        <v>42</v>
      </c>
      <c r="V107" t="s">
        <v>42</v>
      </c>
      <c r="W107" t="s">
        <v>42</v>
      </c>
      <c r="X107" t="s">
        <v>42</v>
      </c>
      <c r="Y107">
        <v>0</v>
      </c>
      <c r="Z107" t="s">
        <v>42</v>
      </c>
      <c r="AA107" t="s">
        <v>42</v>
      </c>
      <c r="AB107" t="s">
        <v>42</v>
      </c>
      <c r="AC107" t="s">
        <v>42</v>
      </c>
      <c r="AD107" t="s">
        <v>42</v>
      </c>
      <c r="AE107" t="s">
        <v>42</v>
      </c>
      <c r="AF107">
        <v>0</v>
      </c>
      <c r="AG107" t="s">
        <v>42</v>
      </c>
      <c r="AH107" t="s">
        <v>45</v>
      </c>
      <c r="AI107" t="s">
        <v>42</v>
      </c>
    </row>
    <row r="108" spans="1:35" x14ac:dyDescent="0.25">
      <c r="A108" s="1">
        <v>106</v>
      </c>
      <c r="B108" t="s">
        <v>358</v>
      </c>
      <c r="C108" t="s">
        <v>227</v>
      </c>
      <c r="D108" t="s">
        <v>36</v>
      </c>
      <c r="E108" t="s">
        <v>320</v>
      </c>
      <c r="F108" t="s">
        <v>359</v>
      </c>
      <c r="G108" t="s">
        <v>42</v>
      </c>
      <c r="H108" t="s">
        <v>39</v>
      </c>
      <c r="I108" t="s">
        <v>360</v>
      </c>
      <c r="J108" t="s">
        <v>41</v>
      </c>
      <c r="K108" t="s">
        <v>42</v>
      </c>
      <c r="L108">
        <v>1</v>
      </c>
      <c r="M108">
        <v>1</v>
      </c>
      <c r="N108" t="s">
        <v>43</v>
      </c>
      <c r="O108">
        <v>1</v>
      </c>
      <c r="P108">
        <v>1</v>
      </c>
      <c r="Q108">
        <v>1</v>
      </c>
      <c r="R108" t="s">
        <v>44</v>
      </c>
      <c r="S108">
        <v>1</v>
      </c>
      <c r="T108" t="s">
        <v>42</v>
      </c>
      <c r="U108" t="s">
        <v>42</v>
      </c>
      <c r="V108" t="s">
        <v>42</v>
      </c>
      <c r="W108" t="s">
        <v>42</v>
      </c>
      <c r="X108" t="s">
        <v>42</v>
      </c>
      <c r="Y108">
        <v>0</v>
      </c>
      <c r="Z108" t="s">
        <v>42</v>
      </c>
      <c r="AA108" t="s">
        <v>42</v>
      </c>
      <c r="AB108" t="s">
        <v>42</v>
      </c>
      <c r="AC108" t="s">
        <v>42</v>
      </c>
      <c r="AD108" t="s">
        <v>42</v>
      </c>
      <c r="AE108" t="s">
        <v>42</v>
      </c>
      <c r="AF108">
        <v>0</v>
      </c>
      <c r="AG108" t="s">
        <v>42</v>
      </c>
      <c r="AH108" t="s">
        <v>45</v>
      </c>
      <c r="AI108" t="s">
        <v>42</v>
      </c>
    </row>
    <row r="109" spans="1:35" x14ac:dyDescent="0.25">
      <c r="A109" s="1">
        <v>107</v>
      </c>
      <c r="B109" t="s">
        <v>361</v>
      </c>
      <c r="C109" t="s">
        <v>230</v>
      </c>
      <c r="D109" t="s">
        <v>36</v>
      </c>
      <c r="E109" t="s">
        <v>320</v>
      </c>
      <c r="F109" t="s">
        <v>362</v>
      </c>
      <c r="G109" t="s">
        <v>42</v>
      </c>
      <c r="H109" t="s">
        <v>39</v>
      </c>
      <c r="I109" t="s">
        <v>363</v>
      </c>
      <c r="J109" t="s">
        <v>41</v>
      </c>
      <c r="K109" t="s">
        <v>42</v>
      </c>
      <c r="L109">
        <v>1</v>
      </c>
      <c r="M109">
        <v>2</v>
      </c>
      <c r="N109" t="s">
        <v>43</v>
      </c>
      <c r="O109">
        <v>1</v>
      </c>
      <c r="P109">
        <v>2</v>
      </c>
      <c r="Q109">
        <v>1</v>
      </c>
      <c r="R109" t="s">
        <v>44</v>
      </c>
      <c r="S109">
        <v>2</v>
      </c>
      <c r="T109">
        <v>2</v>
      </c>
      <c r="U109">
        <v>2</v>
      </c>
      <c r="V109" t="s">
        <v>42</v>
      </c>
      <c r="W109" t="s">
        <v>42</v>
      </c>
      <c r="X109" t="s">
        <v>42</v>
      </c>
      <c r="Y109">
        <v>1</v>
      </c>
      <c r="Z109" t="s">
        <v>42</v>
      </c>
      <c r="AA109" t="s">
        <v>42</v>
      </c>
      <c r="AB109" t="s">
        <v>42</v>
      </c>
      <c r="AC109" t="s">
        <v>42</v>
      </c>
      <c r="AD109" t="s">
        <v>42</v>
      </c>
      <c r="AE109" t="s">
        <v>42</v>
      </c>
      <c r="AF109">
        <v>0</v>
      </c>
      <c r="AG109" t="s">
        <v>42</v>
      </c>
      <c r="AH109" t="s">
        <v>45</v>
      </c>
      <c r="AI109" t="s">
        <v>42</v>
      </c>
    </row>
    <row r="110" spans="1:35" x14ac:dyDescent="0.25">
      <c r="A110" s="1">
        <v>108</v>
      </c>
      <c r="B110" t="s">
        <v>364</v>
      </c>
      <c r="C110" t="s">
        <v>233</v>
      </c>
      <c r="D110" t="s">
        <v>36</v>
      </c>
      <c r="E110" t="s">
        <v>320</v>
      </c>
      <c r="F110" t="s">
        <v>365</v>
      </c>
      <c r="G110" t="s">
        <v>42</v>
      </c>
      <c r="H110" t="s">
        <v>39</v>
      </c>
      <c r="I110" t="s">
        <v>366</v>
      </c>
      <c r="J110" t="s">
        <v>41</v>
      </c>
      <c r="K110" t="s">
        <v>42</v>
      </c>
      <c r="L110">
        <v>1</v>
      </c>
      <c r="M110">
        <v>2</v>
      </c>
      <c r="N110" t="s">
        <v>43</v>
      </c>
      <c r="O110">
        <v>1</v>
      </c>
      <c r="P110">
        <v>2</v>
      </c>
      <c r="Q110">
        <v>1</v>
      </c>
      <c r="R110" t="s">
        <v>44</v>
      </c>
      <c r="S110">
        <v>2</v>
      </c>
      <c r="T110">
        <v>2</v>
      </c>
      <c r="U110">
        <v>2</v>
      </c>
      <c r="V110" t="s">
        <v>42</v>
      </c>
      <c r="W110" t="s">
        <v>42</v>
      </c>
      <c r="X110" t="s">
        <v>42</v>
      </c>
      <c r="Y110">
        <v>1</v>
      </c>
      <c r="Z110" t="s">
        <v>42</v>
      </c>
      <c r="AA110" t="s">
        <v>42</v>
      </c>
      <c r="AB110" t="s">
        <v>42</v>
      </c>
      <c r="AC110" t="s">
        <v>42</v>
      </c>
      <c r="AD110" t="s">
        <v>42</v>
      </c>
      <c r="AE110" t="s">
        <v>42</v>
      </c>
      <c r="AF110">
        <v>0</v>
      </c>
      <c r="AG110" t="s">
        <v>42</v>
      </c>
      <c r="AH110" t="s">
        <v>45</v>
      </c>
      <c r="AI110" t="s">
        <v>42</v>
      </c>
    </row>
    <row r="111" spans="1:35" x14ac:dyDescent="0.25">
      <c r="A111" s="1">
        <v>109</v>
      </c>
      <c r="B111" t="s">
        <v>367</v>
      </c>
      <c r="C111" t="s">
        <v>47</v>
      </c>
      <c r="D111" t="s">
        <v>36</v>
      </c>
      <c r="E111" t="s">
        <v>320</v>
      </c>
      <c r="F111" t="s">
        <v>368</v>
      </c>
      <c r="G111" t="s">
        <v>42</v>
      </c>
      <c r="H111" t="s">
        <v>39</v>
      </c>
      <c r="I111" t="s">
        <v>369</v>
      </c>
      <c r="J111" t="s">
        <v>41</v>
      </c>
      <c r="K111" t="s">
        <v>42</v>
      </c>
      <c r="L111">
        <v>1</v>
      </c>
      <c r="M111">
        <v>3</v>
      </c>
      <c r="N111" t="s">
        <v>43</v>
      </c>
      <c r="O111">
        <v>1</v>
      </c>
      <c r="P111">
        <v>3</v>
      </c>
      <c r="Q111">
        <v>1</v>
      </c>
      <c r="R111" t="s">
        <v>44</v>
      </c>
      <c r="S111">
        <v>3</v>
      </c>
      <c r="T111">
        <v>3</v>
      </c>
      <c r="U111">
        <v>3</v>
      </c>
      <c r="V111" t="s">
        <v>42</v>
      </c>
      <c r="W111" t="s">
        <v>42</v>
      </c>
      <c r="X111" t="s">
        <v>42</v>
      </c>
      <c r="Y111">
        <v>1</v>
      </c>
      <c r="Z111" t="s">
        <v>42</v>
      </c>
      <c r="AA111" t="s">
        <v>42</v>
      </c>
      <c r="AB111" t="s">
        <v>42</v>
      </c>
      <c r="AC111" t="s">
        <v>42</v>
      </c>
      <c r="AD111" t="s">
        <v>42</v>
      </c>
      <c r="AE111" t="s">
        <v>42</v>
      </c>
      <c r="AF111">
        <v>0</v>
      </c>
      <c r="AG111" t="s">
        <v>42</v>
      </c>
      <c r="AH111" t="s">
        <v>45</v>
      </c>
      <c r="AI111" t="s">
        <v>42</v>
      </c>
    </row>
    <row r="112" spans="1:35" x14ac:dyDescent="0.25">
      <c r="A112" s="1">
        <v>110</v>
      </c>
      <c r="B112" t="s">
        <v>370</v>
      </c>
      <c r="C112" t="s">
        <v>252</v>
      </c>
      <c r="D112" t="s">
        <v>36</v>
      </c>
      <c r="E112" t="s">
        <v>320</v>
      </c>
      <c r="F112" t="s">
        <v>371</v>
      </c>
      <c r="G112" t="s">
        <v>42</v>
      </c>
      <c r="H112" t="s">
        <v>39</v>
      </c>
      <c r="I112" t="s">
        <v>372</v>
      </c>
      <c r="J112" t="s">
        <v>41</v>
      </c>
      <c r="K112" t="s">
        <v>42</v>
      </c>
      <c r="L112">
        <v>1</v>
      </c>
      <c r="M112">
        <v>17</v>
      </c>
      <c r="N112" t="s">
        <v>43</v>
      </c>
      <c r="O112">
        <v>1</v>
      </c>
      <c r="P112">
        <v>17</v>
      </c>
      <c r="Q112">
        <v>1</v>
      </c>
      <c r="R112" t="s">
        <v>44</v>
      </c>
      <c r="S112">
        <v>17</v>
      </c>
      <c r="T112">
        <v>17</v>
      </c>
      <c r="U112">
        <v>17</v>
      </c>
      <c r="V112" t="s">
        <v>42</v>
      </c>
      <c r="W112" t="s">
        <v>42</v>
      </c>
      <c r="X112" t="s">
        <v>42</v>
      </c>
      <c r="Y112">
        <v>1</v>
      </c>
      <c r="Z112" t="s">
        <v>42</v>
      </c>
      <c r="AA112" t="s">
        <v>42</v>
      </c>
      <c r="AB112" t="s">
        <v>42</v>
      </c>
      <c r="AC112" t="s">
        <v>42</v>
      </c>
      <c r="AD112" t="s">
        <v>42</v>
      </c>
      <c r="AE112" t="s">
        <v>42</v>
      </c>
      <c r="AF112">
        <v>0</v>
      </c>
      <c r="AG112" t="s">
        <v>42</v>
      </c>
      <c r="AH112" t="s">
        <v>97</v>
      </c>
      <c r="AI112" t="s">
        <v>42</v>
      </c>
    </row>
    <row r="113" spans="1:35" x14ac:dyDescent="0.25">
      <c r="A113" s="1">
        <v>111</v>
      </c>
      <c r="B113" t="s">
        <v>373</v>
      </c>
      <c r="C113" t="s">
        <v>374</v>
      </c>
      <c r="D113" t="s">
        <v>36</v>
      </c>
      <c r="E113" t="s">
        <v>320</v>
      </c>
      <c r="F113" t="s">
        <v>375</v>
      </c>
      <c r="G113" t="s">
        <v>42</v>
      </c>
      <c r="H113" t="s">
        <v>39</v>
      </c>
      <c r="I113" t="s">
        <v>376</v>
      </c>
      <c r="J113" t="s">
        <v>41</v>
      </c>
      <c r="K113" t="s">
        <v>42</v>
      </c>
      <c r="L113">
        <v>1</v>
      </c>
      <c r="M113">
        <v>6</v>
      </c>
      <c r="N113" t="s">
        <v>43</v>
      </c>
      <c r="O113">
        <v>1</v>
      </c>
      <c r="P113">
        <v>6</v>
      </c>
      <c r="Q113">
        <v>1</v>
      </c>
      <c r="R113" t="s">
        <v>44</v>
      </c>
      <c r="S113">
        <v>1</v>
      </c>
      <c r="T113">
        <v>1</v>
      </c>
      <c r="U113">
        <v>1</v>
      </c>
      <c r="V113" t="s">
        <v>42</v>
      </c>
      <c r="W113" t="s">
        <v>42</v>
      </c>
      <c r="X113" t="s">
        <v>42</v>
      </c>
      <c r="Y113">
        <v>1</v>
      </c>
      <c r="Z113" t="s">
        <v>42</v>
      </c>
      <c r="AA113" t="s">
        <v>42</v>
      </c>
      <c r="AB113" t="s">
        <v>42</v>
      </c>
      <c r="AC113" t="s">
        <v>42</v>
      </c>
      <c r="AD113" t="s">
        <v>42</v>
      </c>
      <c r="AE113" t="s">
        <v>42</v>
      </c>
      <c r="AF113">
        <v>0</v>
      </c>
      <c r="AG113" t="s">
        <v>42</v>
      </c>
      <c r="AH113" t="s">
        <v>97</v>
      </c>
      <c r="AI113" t="s">
        <v>42</v>
      </c>
    </row>
    <row r="114" spans="1:35" x14ac:dyDescent="0.25">
      <c r="A114" s="1">
        <v>112</v>
      </c>
      <c r="B114" t="s">
        <v>377</v>
      </c>
      <c r="C114" t="s">
        <v>378</v>
      </c>
      <c r="D114" t="s">
        <v>36</v>
      </c>
      <c r="E114" t="s">
        <v>320</v>
      </c>
      <c r="F114" t="s">
        <v>379</v>
      </c>
      <c r="G114" t="s">
        <v>42</v>
      </c>
      <c r="H114" t="s">
        <v>39</v>
      </c>
      <c r="I114" t="s">
        <v>380</v>
      </c>
      <c r="J114" t="s">
        <v>41</v>
      </c>
      <c r="K114" t="s">
        <v>42</v>
      </c>
      <c r="L114">
        <v>1</v>
      </c>
      <c r="M114">
        <v>1</v>
      </c>
      <c r="N114" t="s">
        <v>43</v>
      </c>
      <c r="O114">
        <v>1</v>
      </c>
      <c r="P114">
        <v>1</v>
      </c>
      <c r="Q114">
        <v>1</v>
      </c>
      <c r="R114" t="s">
        <v>44</v>
      </c>
      <c r="S114">
        <v>1</v>
      </c>
      <c r="T114" t="s">
        <v>42</v>
      </c>
      <c r="U114" t="s">
        <v>42</v>
      </c>
      <c r="V114" t="s">
        <v>42</v>
      </c>
      <c r="W114" t="s">
        <v>42</v>
      </c>
      <c r="X114" t="s">
        <v>42</v>
      </c>
      <c r="Y114">
        <v>0</v>
      </c>
      <c r="Z114" t="s">
        <v>42</v>
      </c>
      <c r="AA114" t="s">
        <v>42</v>
      </c>
      <c r="AB114" t="s">
        <v>42</v>
      </c>
      <c r="AC114" t="s">
        <v>42</v>
      </c>
      <c r="AD114" t="s">
        <v>42</v>
      </c>
      <c r="AE114" t="s">
        <v>42</v>
      </c>
      <c r="AF114">
        <v>0</v>
      </c>
      <c r="AG114" t="s">
        <v>42</v>
      </c>
      <c r="AH114" t="s">
        <v>97</v>
      </c>
      <c r="AI114" t="s">
        <v>42</v>
      </c>
    </row>
    <row r="115" spans="1:35" x14ac:dyDescent="0.25">
      <c r="A115" s="1">
        <v>113</v>
      </c>
      <c r="B115" t="s">
        <v>381</v>
      </c>
      <c r="C115" t="s">
        <v>382</v>
      </c>
      <c r="D115" t="s">
        <v>36</v>
      </c>
      <c r="E115" t="s">
        <v>320</v>
      </c>
      <c r="F115" t="s">
        <v>383</v>
      </c>
      <c r="G115" t="s">
        <v>42</v>
      </c>
      <c r="H115" t="s">
        <v>39</v>
      </c>
      <c r="I115" t="s">
        <v>384</v>
      </c>
      <c r="J115" t="s">
        <v>41</v>
      </c>
      <c r="K115" t="s">
        <v>42</v>
      </c>
      <c r="L115">
        <v>1</v>
      </c>
      <c r="M115">
        <v>1</v>
      </c>
      <c r="N115" t="s">
        <v>43</v>
      </c>
      <c r="O115">
        <v>1</v>
      </c>
      <c r="P115">
        <v>1</v>
      </c>
      <c r="Q115">
        <v>1</v>
      </c>
      <c r="R115" t="s">
        <v>44</v>
      </c>
      <c r="S115">
        <v>1</v>
      </c>
      <c r="T115" t="s">
        <v>42</v>
      </c>
      <c r="U115" t="s">
        <v>42</v>
      </c>
      <c r="V115" t="s">
        <v>42</v>
      </c>
      <c r="W115" t="s">
        <v>42</v>
      </c>
      <c r="X115" t="s">
        <v>42</v>
      </c>
      <c r="Y115">
        <v>0</v>
      </c>
      <c r="Z115" t="s">
        <v>42</v>
      </c>
      <c r="AA115" t="s">
        <v>42</v>
      </c>
      <c r="AB115" t="s">
        <v>42</v>
      </c>
      <c r="AC115" t="s">
        <v>42</v>
      </c>
      <c r="AD115" t="s">
        <v>42</v>
      </c>
      <c r="AE115" t="s">
        <v>42</v>
      </c>
      <c r="AF115">
        <v>0</v>
      </c>
      <c r="AG115" t="s">
        <v>42</v>
      </c>
      <c r="AH115" t="s">
        <v>97</v>
      </c>
      <c r="AI115" t="s">
        <v>42</v>
      </c>
    </row>
    <row r="116" spans="1:35" x14ac:dyDescent="0.25">
      <c r="A116" s="1">
        <v>114</v>
      </c>
      <c r="B116" t="s">
        <v>385</v>
      </c>
      <c r="C116" t="s">
        <v>236</v>
      </c>
      <c r="D116" t="s">
        <v>36</v>
      </c>
      <c r="E116" t="s">
        <v>320</v>
      </c>
      <c r="F116" t="s">
        <v>386</v>
      </c>
      <c r="G116" t="s">
        <v>42</v>
      </c>
      <c r="H116" t="s">
        <v>39</v>
      </c>
      <c r="I116" t="s">
        <v>237</v>
      </c>
      <c r="J116" t="s">
        <v>91</v>
      </c>
      <c r="K116" t="s">
        <v>42</v>
      </c>
      <c r="L116">
        <v>1</v>
      </c>
      <c r="M116">
        <v>10</v>
      </c>
      <c r="N116" t="s">
        <v>238</v>
      </c>
      <c r="O116">
        <v>1</v>
      </c>
      <c r="P116">
        <v>10</v>
      </c>
      <c r="Q116">
        <v>1</v>
      </c>
      <c r="R116" t="s">
        <v>44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 t="s">
        <v>42</v>
      </c>
      <c r="Y116">
        <v>0</v>
      </c>
      <c r="Z116" t="s">
        <v>42</v>
      </c>
      <c r="AA116" t="s">
        <v>42</v>
      </c>
      <c r="AB116" t="s">
        <v>42</v>
      </c>
      <c r="AC116" t="s">
        <v>42</v>
      </c>
      <c r="AD116" t="s">
        <v>42</v>
      </c>
      <c r="AE116" t="s">
        <v>42</v>
      </c>
      <c r="AF116">
        <v>0</v>
      </c>
      <c r="AG116" t="s">
        <v>42</v>
      </c>
      <c r="AH116" t="s">
        <v>97</v>
      </c>
      <c r="AI116" t="s">
        <v>42</v>
      </c>
    </row>
    <row r="117" spans="1:35" x14ac:dyDescent="0.25">
      <c r="A117" s="1">
        <v>115</v>
      </c>
      <c r="B117" t="s">
        <v>387</v>
      </c>
      <c r="C117" t="s">
        <v>240</v>
      </c>
      <c r="D117" t="s">
        <v>36</v>
      </c>
      <c r="E117" t="s">
        <v>320</v>
      </c>
      <c r="F117" t="s">
        <v>388</v>
      </c>
      <c r="G117" t="s">
        <v>42</v>
      </c>
      <c r="H117" t="s">
        <v>39</v>
      </c>
      <c r="I117" t="s">
        <v>389</v>
      </c>
      <c r="J117" t="s">
        <v>41</v>
      </c>
      <c r="K117" t="s">
        <v>42</v>
      </c>
      <c r="L117">
        <v>1</v>
      </c>
      <c r="M117">
        <v>1</v>
      </c>
      <c r="N117" t="s">
        <v>43</v>
      </c>
      <c r="O117">
        <v>1</v>
      </c>
      <c r="P117">
        <v>1</v>
      </c>
      <c r="Q117">
        <v>1</v>
      </c>
      <c r="R117" t="s">
        <v>44</v>
      </c>
      <c r="S117">
        <v>1</v>
      </c>
      <c r="T117" t="s">
        <v>42</v>
      </c>
      <c r="U117" t="s">
        <v>42</v>
      </c>
      <c r="V117" t="s">
        <v>42</v>
      </c>
      <c r="W117" t="s">
        <v>42</v>
      </c>
      <c r="X117" t="s">
        <v>42</v>
      </c>
      <c r="Y117">
        <v>0</v>
      </c>
      <c r="Z117" t="s">
        <v>42</v>
      </c>
      <c r="AA117" t="s">
        <v>42</v>
      </c>
      <c r="AB117" t="s">
        <v>42</v>
      </c>
      <c r="AC117" t="s">
        <v>42</v>
      </c>
      <c r="AD117" t="s">
        <v>42</v>
      </c>
      <c r="AE117" t="s">
        <v>42</v>
      </c>
      <c r="AF117">
        <v>0</v>
      </c>
      <c r="AG117" t="s">
        <v>42</v>
      </c>
      <c r="AH117" t="s">
        <v>97</v>
      </c>
      <c r="AI117" t="s">
        <v>42</v>
      </c>
    </row>
    <row r="118" spans="1:35" x14ac:dyDescent="0.25">
      <c r="A118" s="1">
        <v>116</v>
      </c>
      <c r="B118" t="s">
        <v>390</v>
      </c>
      <c r="C118" t="s">
        <v>243</v>
      </c>
      <c r="D118" t="s">
        <v>36</v>
      </c>
      <c r="E118" t="s">
        <v>320</v>
      </c>
      <c r="F118" t="s">
        <v>391</v>
      </c>
      <c r="G118" t="s">
        <v>42</v>
      </c>
      <c r="H118" t="s">
        <v>39</v>
      </c>
      <c r="I118" t="s">
        <v>392</v>
      </c>
      <c r="J118" t="s">
        <v>41</v>
      </c>
      <c r="K118" t="s">
        <v>42</v>
      </c>
      <c r="L118">
        <v>1</v>
      </c>
      <c r="M118">
        <v>1</v>
      </c>
      <c r="N118" t="s">
        <v>43</v>
      </c>
      <c r="O118">
        <v>1</v>
      </c>
      <c r="P118">
        <v>1</v>
      </c>
      <c r="Q118">
        <v>1</v>
      </c>
      <c r="R118" t="s">
        <v>44</v>
      </c>
      <c r="S118">
        <v>1</v>
      </c>
      <c r="T118" t="s">
        <v>42</v>
      </c>
      <c r="U118" t="s">
        <v>42</v>
      </c>
      <c r="V118" t="s">
        <v>42</v>
      </c>
      <c r="W118" t="s">
        <v>42</v>
      </c>
      <c r="X118" t="s">
        <v>42</v>
      </c>
      <c r="Y118">
        <v>0</v>
      </c>
      <c r="Z118" t="s">
        <v>42</v>
      </c>
      <c r="AA118" t="s">
        <v>42</v>
      </c>
      <c r="AB118" t="s">
        <v>42</v>
      </c>
      <c r="AC118" t="s">
        <v>42</v>
      </c>
      <c r="AD118" t="s">
        <v>42</v>
      </c>
      <c r="AE118" t="s">
        <v>42</v>
      </c>
      <c r="AF118">
        <v>0</v>
      </c>
      <c r="AG118" t="s">
        <v>42</v>
      </c>
      <c r="AH118" t="s">
        <v>97</v>
      </c>
      <c r="AI118" t="s">
        <v>42</v>
      </c>
    </row>
    <row r="119" spans="1:35" x14ac:dyDescent="0.25">
      <c r="A119" s="1">
        <v>117</v>
      </c>
      <c r="B119" t="s">
        <v>393</v>
      </c>
      <c r="C119" t="s">
        <v>394</v>
      </c>
      <c r="D119" t="s">
        <v>36</v>
      </c>
      <c r="E119" t="s">
        <v>320</v>
      </c>
      <c r="F119" t="s">
        <v>394</v>
      </c>
      <c r="G119" t="s">
        <v>42</v>
      </c>
      <c r="H119" t="s">
        <v>39</v>
      </c>
      <c r="I119" t="s">
        <v>395</v>
      </c>
      <c r="J119" t="s">
        <v>41</v>
      </c>
      <c r="K119" t="s">
        <v>42</v>
      </c>
      <c r="L119">
        <v>8</v>
      </c>
      <c r="M119">
        <v>8</v>
      </c>
      <c r="N119" t="s">
        <v>43</v>
      </c>
      <c r="O119">
        <v>1</v>
      </c>
      <c r="P119">
        <v>8</v>
      </c>
      <c r="Q119">
        <v>1</v>
      </c>
      <c r="R119" t="s">
        <v>42</v>
      </c>
      <c r="S119">
        <v>0</v>
      </c>
      <c r="T119" t="s">
        <v>42</v>
      </c>
      <c r="U119" t="s">
        <v>42</v>
      </c>
      <c r="V119" t="s">
        <v>42</v>
      </c>
      <c r="W119" t="s">
        <v>42</v>
      </c>
      <c r="X119" t="s">
        <v>42</v>
      </c>
      <c r="Y119">
        <v>0</v>
      </c>
      <c r="Z119" t="s">
        <v>42</v>
      </c>
      <c r="AA119">
        <v>8</v>
      </c>
      <c r="AB119">
        <v>8</v>
      </c>
      <c r="AC119" t="s">
        <v>42</v>
      </c>
      <c r="AD119" t="s">
        <v>42</v>
      </c>
      <c r="AE119" t="s">
        <v>42</v>
      </c>
      <c r="AF119">
        <v>1</v>
      </c>
      <c r="AG119" t="s">
        <v>42</v>
      </c>
      <c r="AH119" t="s">
        <v>92</v>
      </c>
      <c r="AI119" t="s">
        <v>42</v>
      </c>
    </row>
    <row r="120" spans="1:35" x14ac:dyDescent="0.25">
      <c r="A120" s="1">
        <v>118</v>
      </c>
      <c r="B120" t="s">
        <v>396</v>
      </c>
      <c r="C120" t="s">
        <v>397</v>
      </c>
      <c r="D120" t="s">
        <v>36</v>
      </c>
      <c r="E120" t="s">
        <v>320</v>
      </c>
      <c r="F120" t="s">
        <v>397</v>
      </c>
      <c r="G120" t="s">
        <v>42</v>
      </c>
      <c r="H120" t="s">
        <v>39</v>
      </c>
      <c r="I120" t="s">
        <v>398</v>
      </c>
      <c r="J120" t="s">
        <v>41</v>
      </c>
      <c r="K120" t="s">
        <v>42</v>
      </c>
      <c r="L120">
        <v>1</v>
      </c>
      <c r="M120">
        <v>1</v>
      </c>
      <c r="N120" t="s">
        <v>43</v>
      </c>
      <c r="O120">
        <v>1</v>
      </c>
      <c r="P120">
        <v>1</v>
      </c>
      <c r="Q120">
        <v>1</v>
      </c>
      <c r="R120" t="s">
        <v>44</v>
      </c>
      <c r="S120">
        <v>1</v>
      </c>
      <c r="T120" t="s">
        <v>42</v>
      </c>
      <c r="U120" t="s">
        <v>42</v>
      </c>
      <c r="V120" t="s">
        <v>42</v>
      </c>
      <c r="W120" t="s">
        <v>42</v>
      </c>
      <c r="X120" t="s">
        <v>42</v>
      </c>
      <c r="Y120">
        <v>0</v>
      </c>
      <c r="Z120" t="s">
        <v>42</v>
      </c>
      <c r="AA120" t="s">
        <v>42</v>
      </c>
      <c r="AB120" t="s">
        <v>42</v>
      </c>
      <c r="AC120" t="s">
        <v>42</v>
      </c>
      <c r="AD120" t="s">
        <v>42</v>
      </c>
      <c r="AE120" t="s">
        <v>42</v>
      </c>
      <c r="AF120">
        <v>0</v>
      </c>
      <c r="AG120" t="s">
        <v>42</v>
      </c>
      <c r="AH120" t="s">
        <v>92</v>
      </c>
      <c r="AI120" t="s">
        <v>42</v>
      </c>
    </row>
    <row r="121" spans="1:35" x14ac:dyDescent="0.25">
      <c r="A121" s="1">
        <v>119</v>
      </c>
      <c r="B121" t="s">
        <v>399</v>
      </c>
      <c r="C121" t="s">
        <v>400</v>
      </c>
      <c r="D121" t="s">
        <v>36</v>
      </c>
      <c r="E121" t="s">
        <v>320</v>
      </c>
      <c r="F121" t="s">
        <v>400</v>
      </c>
      <c r="G121" t="s">
        <v>42</v>
      </c>
      <c r="H121" t="s">
        <v>39</v>
      </c>
      <c r="I121" t="s">
        <v>401</v>
      </c>
      <c r="J121" t="s">
        <v>41</v>
      </c>
      <c r="K121" t="s">
        <v>42</v>
      </c>
      <c r="L121">
        <v>1</v>
      </c>
      <c r="M121">
        <v>1</v>
      </c>
      <c r="N121" t="s">
        <v>43</v>
      </c>
      <c r="O121">
        <v>1</v>
      </c>
      <c r="P121">
        <v>1</v>
      </c>
      <c r="Q121">
        <v>1</v>
      </c>
      <c r="R121" t="s">
        <v>44</v>
      </c>
      <c r="S121">
        <v>1</v>
      </c>
      <c r="T121" t="s">
        <v>42</v>
      </c>
      <c r="U121" t="s">
        <v>42</v>
      </c>
      <c r="V121" t="s">
        <v>42</v>
      </c>
      <c r="W121" t="s">
        <v>42</v>
      </c>
      <c r="X121" t="s">
        <v>42</v>
      </c>
      <c r="Y121">
        <v>0</v>
      </c>
      <c r="Z121" t="s">
        <v>42</v>
      </c>
      <c r="AA121" t="s">
        <v>42</v>
      </c>
      <c r="AB121" t="s">
        <v>42</v>
      </c>
      <c r="AC121" t="s">
        <v>42</v>
      </c>
      <c r="AD121" t="s">
        <v>42</v>
      </c>
      <c r="AE121" t="s">
        <v>42</v>
      </c>
      <c r="AF121">
        <v>0</v>
      </c>
      <c r="AG121" t="s">
        <v>42</v>
      </c>
      <c r="AH121" t="s">
        <v>45</v>
      </c>
      <c r="AI121" t="s">
        <v>42</v>
      </c>
    </row>
    <row r="122" spans="1:35" x14ac:dyDescent="0.25">
      <c r="A122" s="1">
        <v>120</v>
      </c>
      <c r="B122" t="s">
        <v>402</v>
      </c>
      <c r="C122" t="s">
        <v>403</v>
      </c>
      <c r="D122" t="s">
        <v>36</v>
      </c>
      <c r="E122" t="s">
        <v>320</v>
      </c>
      <c r="F122" t="s">
        <v>403</v>
      </c>
      <c r="G122" t="s">
        <v>42</v>
      </c>
      <c r="H122" t="s">
        <v>39</v>
      </c>
      <c r="I122" t="s">
        <v>289</v>
      </c>
      <c r="J122" t="s">
        <v>41</v>
      </c>
      <c r="K122" t="s">
        <v>42</v>
      </c>
      <c r="L122">
        <v>1</v>
      </c>
      <c r="M122">
        <v>1</v>
      </c>
      <c r="N122" t="s">
        <v>43</v>
      </c>
      <c r="O122">
        <v>1</v>
      </c>
      <c r="P122">
        <v>1</v>
      </c>
      <c r="Q122">
        <v>1</v>
      </c>
      <c r="R122" t="s">
        <v>44</v>
      </c>
      <c r="S122">
        <v>1</v>
      </c>
      <c r="T122">
        <v>1</v>
      </c>
      <c r="U122">
        <v>1</v>
      </c>
      <c r="V122" t="s">
        <v>42</v>
      </c>
      <c r="W122" t="s">
        <v>42</v>
      </c>
      <c r="X122" t="s">
        <v>42</v>
      </c>
      <c r="Y122">
        <v>1</v>
      </c>
      <c r="Z122" t="s">
        <v>42</v>
      </c>
      <c r="AA122">
        <v>1</v>
      </c>
      <c r="AB122">
        <v>1</v>
      </c>
      <c r="AC122" t="s">
        <v>42</v>
      </c>
      <c r="AD122" t="s">
        <v>42</v>
      </c>
      <c r="AE122" t="s">
        <v>42</v>
      </c>
      <c r="AF122">
        <v>1</v>
      </c>
      <c r="AG122" t="s">
        <v>42</v>
      </c>
      <c r="AH122" t="s">
        <v>125</v>
      </c>
      <c r="AI122" t="s">
        <v>42</v>
      </c>
    </row>
    <row r="123" spans="1:35" x14ac:dyDescent="0.25">
      <c r="A123" s="1">
        <v>121</v>
      </c>
      <c r="B123" t="s">
        <v>404</v>
      </c>
      <c r="C123" t="s">
        <v>405</v>
      </c>
      <c r="D123" t="s">
        <v>36</v>
      </c>
      <c r="E123" t="s">
        <v>320</v>
      </c>
      <c r="F123" t="s">
        <v>405</v>
      </c>
      <c r="G123" t="s">
        <v>42</v>
      </c>
      <c r="H123" t="s">
        <v>39</v>
      </c>
      <c r="I123" t="s">
        <v>406</v>
      </c>
      <c r="J123" t="s">
        <v>41</v>
      </c>
      <c r="K123" t="s">
        <v>42</v>
      </c>
      <c r="L123">
        <v>1</v>
      </c>
      <c r="M123">
        <v>1</v>
      </c>
      <c r="N123" t="s">
        <v>43</v>
      </c>
      <c r="O123">
        <v>1</v>
      </c>
      <c r="P123">
        <v>1</v>
      </c>
      <c r="Q123">
        <v>1</v>
      </c>
      <c r="R123" t="s">
        <v>44</v>
      </c>
      <c r="S123">
        <v>1</v>
      </c>
      <c r="T123">
        <v>1</v>
      </c>
      <c r="U123">
        <v>1</v>
      </c>
      <c r="V123" t="s">
        <v>42</v>
      </c>
      <c r="W123" t="s">
        <v>42</v>
      </c>
      <c r="X123" t="s">
        <v>42</v>
      </c>
      <c r="Y123">
        <v>1</v>
      </c>
      <c r="Z123" t="s">
        <v>42</v>
      </c>
      <c r="AA123" t="s">
        <v>42</v>
      </c>
      <c r="AB123" t="s">
        <v>42</v>
      </c>
      <c r="AC123" t="s">
        <v>42</v>
      </c>
      <c r="AD123" t="s">
        <v>42</v>
      </c>
      <c r="AE123" t="s">
        <v>42</v>
      </c>
      <c r="AF123">
        <v>0</v>
      </c>
      <c r="AG123" t="s">
        <v>42</v>
      </c>
      <c r="AH123" t="s">
        <v>125</v>
      </c>
      <c r="AI123" t="s">
        <v>42</v>
      </c>
    </row>
    <row r="124" spans="1:35" x14ac:dyDescent="0.25">
      <c r="A124" s="1">
        <v>122</v>
      </c>
      <c r="B124" t="s">
        <v>407</v>
      </c>
      <c r="C124" t="s">
        <v>408</v>
      </c>
      <c r="D124" t="s">
        <v>36</v>
      </c>
      <c r="E124" t="s">
        <v>409</v>
      </c>
      <c r="F124" t="s">
        <v>47</v>
      </c>
      <c r="G124" t="s">
        <v>42</v>
      </c>
      <c r="H124" t="s">
        <v>39</v>
      </c>
      <c r="I124" t="s">
        <v>49</v>
      </c>
      <c r="J124" t="s">
        <v>41</v>
      </c>
      <c r="K124" t="s">
        <v>42</v>
      </c>
      <c r="L124">
        <v>1</v>
      </c>
      <c r="M124">
        <v>1</v>
      </c>
      <c r="N124" t="s">
        <v>43</v>
      </c>
      <c r="O124">
        <v>1</v>
      </c>
      <c r="P124">
        <v>1</v>
      </c>
      <c r="Q124">
        <v>1</v>
      </c>
      <c r="R124" t="s">
        <v>44</v>
      </c>
      <c r="S124">
        <v>0</v>
      </c>
      <c r="T124">
        <v>1</v>
      </c>
      <c r="U124">
        <v>1</v>
      </c>
      <c r="V124" t="s">
        <v>42</v>
      </c>
      <c r="W124" t="s">
        <v>42</v>
      </c>
      <c r="X124" t="s">
        <v>42</v>
      </c>
      <c r="Y124">
        <v>1</v>
      </c>
      <c r="Z124" t="s">
        <v>42</v>
      </c>
      <c r="AA124" t="s">
        <v>42</v>
      </c>
      <c r="AB124" t="s">
        <v>42</v>
      </c>
      <c r="AC124" t="s">
        <v>42</v>
      </c>
      <c r="AD124" t="s">
        <v>42</v>
      </c>
      <c r="AE124" t="s">
        <v>42</v>
      </c>
      <c r="AF124">
        <v>0</v>
      </c>
      <c r="AG124" t="s">
        <v>42</v>
      </c>
      <c r="AH124" t="s">
        <v>45</v>
      </c>
      <c r="AI124" t="s">
        <v>42</v>
      </c>
    </row>
    <row r="125" spans="1:35" x14ac:dyDescent="0.25">
      <c r="A125" s="1">
        <v>123</v>
      </c>
      <c r="B125" t="s">
        <v>410</v>
      </c>
      <c r="C125" t="s">
        <v>411</v>
      </c>
      <c r="D125" t="s">
        <v>36</v>
      </c>
      <c r="E125" t="s">
        <v>409</v>
      </c>
      <c r="F125" t="s">
        <v>411</v>
      </c>
      <c r="G125" t="s">
        <v>42</v>
      </c>
      <c r="H125" t="s">
        <v>39</v>
      </c>
      <c r="I125" t="s">
        <v>412</v>
      </c>
      <c r="J125" t="s">
        <v>41</v>
      </c>
      <c r="K125" t="s">
        <v>42</v>
      </c>
      <c r="L125">
        <v>1</v>
      </c>
      <c r="M125">
        <v>12</v>
      </c>
      <c r="N125" t="s">
        <v>43</v>
      </c>
      <c r="O125">
        <v>1</v>
      </c>
      <c r="P125">
        <v>12</v>
      </c>
      <c r="Q125">
        <v>1</v>
      </c>
      <c r="R125" t="s">
        <v>44</v>
      </c>
      <c r="S125">
        <v>12</v>
      </c>
      <c r="T125">
        <v>12</v>
      </c>
      <c r="U125">
        <v>12</v>
      </c>
      <c r="V125" t="s">
        <v>42</v>
      </c>
      <c r="W125" t="s">
        <v>42</v>
      </c>
      <c r="X125" t="s">
        <v>42</v>
      </c>
      <c r="Y125">
        <v>1</v>
      </c>
      <c r="Z125" t="s">
        <v>42</v>
      </c>
      <c r="AA125">
        <v>12</v>
      </c>
      <c r="AB125">
        <v>12</v>
      </c>
      <c r="AC125" t="s">
        <v>42</v>
      </c>
      <c r="AD125" t="s">
        <v>42</v>
      </c>
      <c r="AE125" t="s">
        <v>42</v>
      </c>
      <c r="AF125">
        <v>1</v>
      </c>
      <c r="AG125" t="s">
        <v>42</v>
      </c>
      <c r="AH125" t="s">
        <v>45</v>
      </c>
      <c r="AI125" t="s">
        <v>42</v>
      </c>
    </row>
    <row r="126" spans="1:35" x14ac:dyDescent="0.25">
      <c r="A126" s="1">
        <v>124</v>
      </c>
      <c r="B126" t="s">
        <v>413</v>
      </c>
      <c r="C126" t="s">
        <v>414</v>
      </c>
      <c r="D126" t="s">
        <v>36</v>
      </c>
      <c r="E126" t="s">
        <v>409</v>
      </c>
      <c r="F126" t="s">
        <v>414</v>
      </c>
      <c r="G126" t="s">
        <v>42</v>
      </c>
      <c r="H126" t="s">
        <v>39</v>
      </c>
      <c r="I126" t="s">
        <v>415</v>
      </c>
      <c r="J126" t="s">
        <v>41</v>
      </c>
      <c r="K126" t="s">
        <v>42</v>
      </c>
      <c r="L126">
        <v>1</v>
      </c>
      <c r="M126">
        <v>12</v>
      </c>
      <c r="N126" t="s">
        <v>43</v>
      </c>
      <c r="O126">
        <v>1</v>
      </c>
      <c r="P126">
        <v>12</v>
      </c>
      <c r="Q126">
        <v>1</v>
      </c>
      <c r="R126" t="s">
        <v>44</v>
      </c>
      <c r="S126">
        <v>12</v>
      </c>
      <c r="T126">
        <v>12</v>
      </c>
      <c r="U126">
        <v>12</v>
      </c>
      <c r="V126" t="s">
        <v>42</v>
      </c>
      <c r="W126" t="s">
        <v>42</v>
      </c>
      <c r="X126" t="s">
        <v>42</v>
      </c>
      <c r="Y126">
        <v>1</v>
      </c>
      <c r="Z126" t="s">
        <v>42</v>
      </c>
      <c r="AA126">
        <v>12</v>
      </c>
      <c r="AB126">
        <v>12</v>
      </c>
      <c r="AC126" t="s">
        <v>42</v>
      </c>
      <c r="AD126" t="s">
        <v>42</v>
      </c>
      <c r="AE126" t="s">
        <v>42</v>
      </c>
      <c r="AF126">
        <v>1</v>
      </c>
      <c r="AG126" t="s">
        <v>42</v>
      </c>
      <c r="AH126" t="s">
        <v>45</v>
      </c>
      <c r="AI126" t="s">
        <v>42</v>
      </c>
    </row>
    <row r="127" spans="1:35" x14ac:dyDescent="0.25">
      <c r="A127" s="1">
        <v>125</v>
      </c>
      <c r="B127" t="s">
        <v>416</v>
      </c>
      <c r="C127" t="s">
        <v>417</v>
      </c>
      <c r="D127" t="s">
        <v>36</v>
      </c>
      <c r="E127" t="s">
        <v>409</v>
      </c>
      <c r="F127" t="s">
        <v>417</v>
      </c>
      <c r="G127" t="s">
        <v>42</v>
      </c>
      <c r="H127" t="s">
        <v>39</v>
      </c>
      <c r="I127" t="s">
        <v>418</v>
      </c>
      <c r="J127" t="s">
        <v>41</v>
      </c>
      <c r="K127" t="s">
        <v>42</v>
      </c>
      <c r="L127">
        <v>1</v>
      </c>
      <c r="M127">
        <v>4</v>
      </c>
      <c r="N127" t="s">
        <v>43</v>
      </c>
      <c r="O127">
        <v>1</v>
      </c>
      <c r="P127">
        <v>4</v>
      </c>
      <c r="Q127">
        <v>1</v>
      </c>
      <c r="R127" t="s">
        <v>44</v>
      </c>
      <c r="S127">
        <v>4</v>
      </c>
      <c r="T127" t="s">
        <v>42</v>
      </c>
      <c r="U127" t="s">
        <v>42</v>
      </c>
      <c r="V127" t="s">
        <v>42</v>
      </c>
      <c r="W127" t="s">
        <v>42</v>
      </c>
      <c r="X127" t="s">
        <v>42</v>
      </c>
      <c r="Y127">
        <v>0</v>
      </c>
      <c r="Z127" t="s">
        <v>42</v>
      </c>
      <c r="AA127">
        <v>4</v>
      </c>
      <c r="AB127">
        <v>4</v>
      </c>
      <c r="AC127" t="s">
        <v>42</v>
      </c>
      <c r="AD127" t="s">
        <v>42</v>
      </c>
      <c r="AE127" t="s">
        <v>42</v>
      </c>
      <c r="AF127">
        <v>1</v>
      </c>
      <c r="AG127" t="s">
        <v>42</v>
      </c>
      <c r="AH127" t="s">
        <v>45</v>
      </c>
      <c r="AI127" t="s">
        <v>42</v>
      </c>
    </row>
    <row r="128" spans="1:35" x14ac:dyDescent="0.25">
      <c r="A128" s="1">
        <v>126</v>
      </c>
      <c r="B128" t="s">
        <v>419</v>
      </c>
      <c r="C128" t="s">
        <v>420</v>
      </c>
      <c r="D128" t="s">
        <v>36</v>
      </c>
      <c r="E128" t="s">
        <v>409</v>
      </c>
      <c r="F128" t="s">
        <v>420</v>
      </c>
      <c r="G128" t="s">
        <v>42</v>
      </c>
      <c r="H128" t="s">
        <v>421</v>
      </c>
      <c r="I128" t="s">
        <v>422</v>
      </c>
      <c r="J128" t="s">
        <v>41</v>
      </c>
      <c r="K128" t="s">
        <v>42</v>
      </c>
      <c r="L128">
        <v>1</v>
      </c>
      <c r="M128">
        <v>4</v>
      </c>
      <c r="N128" t="s">
        <v>43</v>
      </c>
      <c r="O128">
        <v>1</v>
      </c>
      <c r="P128">
        <v>4</v>
      </c>
      <c r="Q128">
        <v>1</v>
      </c>
      <c r="R128" t="s">
        <v>42</v>
      </c>
      <c r="S128" t="s">
        <v>42</v>
      </c>
      <c r="T128" t="s">
        <v>42</v>
      </c>
      <c r="U128" t="s">
        <v>42</v>
      </c>
      <c r="V128" t="s">
        <v>42</v>
      </c>
      <c r="W128" t="s">
        <v>42</v>
      </c>
      <c r="X128" t="s">
        <v>42</v>
      </c>
      <c r="Y128">
        <v>0</v>
      </c>
      <c r="Z128" t="s">
        <v>42</v>
      </c>
      <c r="AA128" t="s">
        <v>42</v>
      </c>
      <c r="AB128" t="s">
        <v>42</v>
      </c>
      <c r="AC128" t="s">
        <v>42</v>
      </c>
      <c r="AD128" t="s">
        <v>42</v>
      </c>
      <c r="AE128" t="s">
        <v>42</v>
      </c>
      <c r="AF128">
        <v>0</v>
      </c>
      <c r="AG128" t="s">
        <v>42</v>
      </c>
      <c r="AH128">
        <v>0</v>
      </c>
      <c r="AI128" t="s">
        <v>42</v>
      </c>
    </row>
    <row r="129" spans="1:35" x14ac:dyDescent="0.25">
      <c r="A129" s="1">
        <v>127</v>
      </c>
      <c r="B129" t="s">
        <v>423</v>
      </c>
      <c r="C129" t="s">
        <v>424</v>
      </c>
      <c r="D129" t="s">
        <v>36</v>
      </c>
      <c r="E129" t="s">
        <v>425</v>
      </c>
      <c r="F129" t="s">
        <v>424</v>
      </c>
      <c r="G129" t="s">
        <v>42</v>
      </c>
      <c r="H129" t="s">
        <v>39</v>
      </c>
      <c r="I129" t="s">
        <v>426</v>
      </c>
      <c r="J129" t="s">
        <v>41</v>
      </c>
      <c r="K129" t="s">
        <v>42</v>
      </c>
      <c r="L129">
        <v>1</v>
      </c>
      <c r="M129">
        <v>1</v>
      </c>
      <c r="N129" t="s">
        <v>43</v>
      </c>
      <c r="O129">
        <v>1</v>
      </c>
      <c r="P129">
        <v>1</v>
      </c>
      <c r="Q129">
        <v>1</v>
      </c>
      <c r="R129" t="s">
        <v>44</v>
      </c>
      <c r="S129">
        <v>1</v>
      </c>
      <c r="T129" t="s">
        <v>42</v>
      </c>
      <c r="U129" t="s">
        <v>42</v>
      </c>
      <c r="V129" t="s">
        <v>42</v>
      </c>
      <c r="W129" t="s">
        <v>42</v>
      </c>
      <c r="X129" t="s">
        <v>42</v>
      </c>
      <c r="Y129">
        <v>0</v>
      </c>
      <c r="Z129" t="s">
        <v>42</v>
      </c>
      <c r="AA129" t="s">
        <v>42</v>
      </c>
      <c r="AB129" t="s">
        <v>42</v>
      </c>
      <c r="AC129" t="s">
        <v>42</v>
      </c>
      <c r="AD129" t="s">
        <v>42</v>
      </c>
      <c r="AE129" t="s">
        <v>42</v>
      </c>
      <c r="AF129">
        <v>0</v>
      </c>
      <c r="AG129" t="s">
        <v>42</v>
      </c>
      <c r="AH129" t="s">
        <v>427</v>
      </c>
      <c r="AI129" t="s">
        <v>42</v>
      </c>
    </row>
    <row r="130" spans="1:35" x14ac:dyDescent="0.25">
      <c r="A130" s="1">
        <v>128</v>
      </c>
      <c r="B130" t="s">
        <v>428</v>
      </c>
      <c r="C130" t="s">
        <v>429</v>
      </c>
      <c r="D130" t="s">
        <v>36</v>
      </c>
      <c r="E130" t="s">
        <v>425</v>
      </c>
      <c r="F130" t="s">
        <v>429</v>
      </c>
      <c r="G130" t="s">
        <v>42</v>
      </c>
      <c r="H130" t="s">
        <v>39</v>
      </c>
      <c r="I130" t="s">
        <v>430</v>
      </c>
      <c r="J130" t="s">
        <v>41</v>
      </c>
      <c r="K130" t="s">
        <v>42</v>
      </c>
      <c r="L130">
        <v>1</v>
      </c>
      <c r="M130">
        <v>1</v>
      </c>
      <c r="N130" t="s">
        <v>43</v>
      </c>
      <c r="O130">
        <v>1</v>
      </c>
      <c r="P130">
        <v>1</v>
      </c>
      <c r="Q130">
        <v>1</v>
      </c>
      <c r="R130" t="s">
        <v>44</v>
      </c>
      <c r="S130">
        <v>1</v>
      </c>
      <c r="T130" t="s">
        <v>42</v>
      </c>
      <c r="U130" t="s">
        <v>42</v>
      </c>
      <c r="V130" t="s">
        <v>42</v>
      </c>
      <c r="W130" t="s">
        <v>42</v>
      </c>
      <c r="X130" t="s">
        <v>42</v>
      </c>
      <c r="Y130">
        <v>0</v>
      </c>
      <c r="Z130" t="s">
        <v>42</v>
      </c>
      <c r="AA130" t="s">
        <v>42</v>
      </c>
      <c r="AB130" t="s">
        <v>42</v>
      </c>
      <c r="AC130" t="s">
        <v>42</v>
      </c>
      <c r="AD130" t="s">
        <v>42</v>
      </c>
      <c r="AE130" t="s">
        <v>42</v>
      </c>
      <c r="AF130">
        <v>0</v>
      </c>
      <c r="AG130" t="s">
        <v>42</v>
      </c>
      <c r="AH130" t="s">
        <v>42</v>
      </c>
      <c r="AI130" t="s">
        <v>42</v>
      </c>
    </row>
    <row r="131" spans="1:35" x14ac:dyDescent="0.25">
      <c r="A131" s="1">
        <v>129</v>
      </c>
      <c r="B131" t="s">
        <v>431</v>
      </c>
      <c r="C131" t="s">
        <v>432</v>
      </c>
      <c r="D131" t="s">
        <v>36</v>
      </c>
      <c r="E131" t="s">
        <v>320</v>
      </c>
      <c r="F131" t="s">
        <v>432</v>
      </c>
      <c r="G131" t="s">
        <v>42</v>
      </c>
      <c r="H131" t="s">
        <v>421</v>
      </c>
      <c r="I131" t="s">
        <v>433</v>
      </c>
      <c r="J131" t="s">
        <v>91</v>
      </c>
      <c r="K131" t="s">
        <v>42</v>
      </c>
      <c r="L131">
        <v>3</v>
      </c>
      <c r="M131">
        <v>30</v>
      </c>
      <c r="N131" t="s">
        <v>116</v>
      </c>
      <c r="O131">
        <v>1</v>
      </c>
      <c r="P131">
        <v>30</v>
      </c>
      <c r="Q131">
        <v>1</v>
      </c>
      <c r="R131" t="s">
        <v>44</v>
      </c>
      <c r="S131">
        <v>30</v>
      </c>
      <c r="T131">
        <v>30</v>
      </c>
      <c r="U131">
        <v>30</v>
      </c>
      <c r="V131" t="s">
        <v>42</v>
      </c>
      <c r="W131" t="s">
        <v>42</v>
      </c>
      <c r="X131" t="s">
        <v>42</v>
      </c>
      <c r="Y131" t="s">
        <v>42</v>
      </c>
      <c r="Z131" t="s">
        <v>42</v>
      </c>
      <c r="AA131" t="s">
        <v>42</v>
      </c>
      <c r="AB131" t="s">
        <v>42</v>
      </c>
      <c r="AC131" t="s">
        <v>42</v>
      </c>
      <c r="AD131" t="s">
        <v>42</v>
      </c>
      <c r="AE131" t="s">
        <v>42</v>
      </c>
      <c r="AF131" t="s">
        <v>42</v>
      </c>
      <c r="AG131" t="s">
        <v>42</v>
      </c>
      <c r="AH131" t="s">
        <v>42</v>
      </c>
      <c r="AI131" t="s">
        <v>42</v>
      </c>
    </row>
    <row r="132" spans="1:35" x14ac:dyDescent="0.25">
      <c r="A132" s="1">
        <v>130</v>
      </c>
      <c r="B132" t="s">
        <v>434</v>
      </c>
      <c r="C132" t="s">
        <v>435</v>
      </c>
      <c r="D132" t="s">
        <v>36</v>
      </c>
      <c r="E132" t="s">
        <v>320</v>
      </c>
      <c r="F132" t="s">
        <v>436</v>
      </c>
      <c r="G132" t="s">
        <v>42</v>
      </c>
      <c r="H132" t="s">
        <v>421</v>
      </c>
      <c r="I132" t="s">
        <v>437</v>
      </c>
      <c r="J132" t="s">
        <v>91</v>
      </c>
      <c r="K132" t="s">
        <v>42</v>
      </c>
      <c r="L132">
        <v>2</v>
      </c>
      <c r="M132">
        <v>10</v>
      </c>
      <c r="N132" t="s">
        <v>116</v>
      </c>
      <c r="O132">
        <v>1</v>
      </c>
      <c r="P132">
        <v>8</v>
      </c>
      <c r="Q132">
        <v>0.8</v>
      </c>
      <c r="R132" t="s">
        <v>44</v>
      </c>
      <c r="S132">
        <v>10</v>
      </c>
      <c r="T132">
        <v>2</v>
      </c>
      <c r="U132">
        <v>2</v>
      </c>
      <c r="V132" t="s">
        <v>42</v>
      </c>
      <c r="W132" t="s">
        <v>42</v>
      </c>
      <c r="X132" t="s">
        <v>42</v>
      </c>
      <c r="Y132" t="s">
        <v>42</v>
      </c>
      <c r="Z132" t="s">
        <v>42</v>
      </c>
      <c r="AA132" t="s">
        <v>42</v>
      </c>
      <c r="AB132" t="s">
        <v>42</v>
      </c>
      <c r="AC132" t="s">
        <v>42</v>
      </c>
      <c r="AD132" t="s">
        <v>42</v>
      </c>
      <c r="AE132" t="s">
        <v>42</v>
      </c>
      <c r="AF132" t="s">
        <v>42</v>
      </c>
      <c r="AG132" t="s">
        <v>42</v>
      </c>
      <c r="AH132" t="s">
        <v>42</v>
      </c>
      <c r="AI132" t="s">
        <v>42</v>
      </c>
    </row>
    <row r="133" spans="1:35" x14ac:dyDescent="0.25">
      <c r="A133" s="1">
        <v>131</v>
      </c>
      <c r="B133" t="s">
        <v>438</v>
      </c>
      <c r="C133" t="s">
        <v>439</v>
      </c>
      <c r="D133" t="s">
        <v>36</v>
      </c>
      <c r="E133" t="s">
        <v>320</v>
      </c>
      <c r="F133" t="s">
        <v>439</v>
      </c>
      <c r="G133" t="s">
        <v>42</v>
      </c>
      <c r="H133" t="s">
        <v>421</v>
      </c>
      <c r="I133" t="s">
        <v>440</v>
      </c>
      <c r="J133" t="s">
        <v>91</v>
      </c>
      <c r="K133" t="s">
        <v>42</v>
      </c>
      <c r="L133">
        <v>3</v>
      </c>
      <c r="M133">
        <v>3</v>
      </c>
      <c r="N133" t="s">
        <v>116</v>
      </c>
      <c r="O133">
        <v>1</v>
      </c>
      <c r="P133">
        <v>3</v>
      </c>
      <c r="Q133">
        <v>1</v>
      </c>
      <c r="R133" t="s">
        <v>44</v>
      </c>
      <c r="S133">
        <v>1</v>
      </c>
      <c r="T133">
        <v>1</v>
      </c>
      <c r="U133">
        <v>1</v>
      </c>
      <c r="V133" t="s">
        <v>42</v>
      </c>
      <c r="W133" t="s">
        <v>42</v>
      </c>
      <c r="X133" t="s">
        <v>42</v>
      </c>
      <c r="Y133" t="s">
        <v>42</v>
      </c>
      <c r="Z133" t="s">
        <v>42</v>
      </c>
      <c r="AA133" t="s">
        <v>42</v>
      </c>
      <c r="AB133" t="s">
        <v>42</v>
      </c>
      <c r="AC133" t="s">
        <v>42</v>
      </c>
      <c r="AD133" t="s">
        <v>42</v>
      </c>
      <c r="AE133" t="s">
        <v>42</v>
      </c>
      <c r="AF133" t="s">
        <v>42</v>
      </c>
      <c r="AG133" t="s">
        <v>42</v>
      </c>
      <c r="AH133" t="s">
        <v>42</v>
      </c>
      <c r="AI133" t="s">
        <v>42</v>
      </c>
    </row>
    <row r="134" spans="1:35" x14ac:dyDescent="0.25">
      <c r="A134" s="1">
        <v>132</v>
      </c>
      <c r="B134" t="s">
        <v>441</v>
      </c>
      <c r="C134" t="s">
        <v>442</v>
      </c>
      <c r="D134" t="s">
        <v>36</v>
      </c>
      <c r="E134" t="s">
        <v>320</v>
      </c>
      <c r="F134" t="s">
        <v>442</v>
      </c>
      <c r="G134" t="s">
        <v>42</v>
      </c>
      <c r="H134" t="s">
        <v>421</v>
      </c>
      <c r="I134" t="s">
        <v>440</v>
      </c>
      <c r="J134" t="s">
        <v>91</v>
      </c>
      <c r="K134" t="s">
        <v>42</v>
      </c>
      <c r="L134">
        <v>1</v>
      </c>
      <c r="M134">
        <v>1</v>
      </c>
      <c r="N134" t="s">
        <v>116</v>
      </c>
      <c r="O134">
        <v>1</v>
      </c>
      <c r="P134">
        <v>1</v>
      </c>
      <c r="Q134">
        <v>1</v>
      </c>
      <c r="R134" t="s">
        <v>44</v>
      </c>
      <c r="S134">
        <v>1</v>
      </c>
      <c r="T134">
        <v>1</v>
      </c>
      <c r="U134">
        <v>1</v>
      </c>
      <c r="V134" t="s">
        <v>42</v>
      </c>
      <c r="W134" t="s">
        <v>42</v>
      </c>
      <c r="X134" t="s">
        <v>42</v>
      </c>
      <c r="Y134" t="s">
        <v>42</v>
      </c>
      <c r="Z134" t="s">
        <v>42</v>
      </c>
      <c r="AA134" t="s">
        <v>42</v>
      </c>
      <c r="AB134" t="s">
        <v>42</v>
      </c>
      <c r="AC134" t="s">
        <v>42</v>
      </c>
      <c r="AD134" t="s">
        <v>42</v>
      </c>
      <c r="AE134" t="s">
        <v>42</v>
      </c>
      <c r="AF134" t="s">
        <v>42</v>
      </c>
      <c r="AG134" t="s">
        <v>42</v>
      </c>
      <c r="AH134" t="s">
        <v>42</v>
      </c>
      <c r="AI134" t="s">
        <v>42</v>
      </c>
    </row>
    <row r="135" spans="1:35" x14ac:dyDescent="0.25">
      <c r="A135" s="1">
        <v>133</v>
      </c>
      <c r="B135" t="s">
        <v>443</v>
      </c>
      <c r="C135" t="s">
        <v>444</v>
      </c>
      <c r="D135" t="s">
        <v>36</v>
      </c>
      <c r="E135" t="s">
        <v>320</v>
      </c>
      <c r="F135" t="s">
        <v>444</v>
      </c>
      <c r="G135" t="s">
        <v>42</v>
      </c>
      <c r="H135" t="s">
        <v>421</v>
      </c>
      <c r="I135" t="s">
        <v>445</v>
      </c>
      <c r="J135" t="s">
        <v>91</v>
      </c>
      <c r="K135" t="s">
        <v>42</v>
      </c>
      <c r="L135">
        <v>1</v>
      </c>
      <c r="M135">
        <v>14</v>
      </c>
      <c r="N135" t="s">
        <v>116</v>
      </c>
      <c r="O135">
        <v>1</v>
      </c>
      <c r="P135">
        <v>14</v>
      </c>
      <c r="Q135">
        <v>1</v>
      </c>
      <c r="R135" t="s">
        <v>44</v>
      </c>
      <c r="S135">
        <v>14</v>
      </c>
      <c r="T135">
        <v>14</v>
      </c>
      <c r="U135">
        <v>14</v>
      </c>
      <c r="V135" t="s">
        <v>42</v>
      </c>
      <c r="W135" t="s">
        <v>42</v>
      </c>
      <c r="X135" t="s">
        <v>42</v>
      </c>
      <c r="Y135" t="s">
        <v>42</v>
      </c>
      <c r="Z135" t="s">
        <v>42</v>
      </c>
      <c r="AA135" t="s">
        <v>42</v>
      </c>
      <c r="AB135" t="s">
        <v>42</v>
      </c>
      <c r="AC135" t="s">
        <v>42</v>
      </c>
      <c r="AD135" t="s">
        <v>42</v>
      </c>
      <c r="AE135" t="s">
        <v>42</v>
      </c>
      <c r="AF135" t="s">
        <v>42</v>
      </c>
      <c r="AG135" t="s">
        <v>42</v>
      </c>
      <c r="AH135" t="s">
        <v>42</v>
      </c>
      <c r="AI135" t="s">
        <v>42</v>
      </c>
    </row>
    <row r="136" spans="1:35" x14ac:dyDescent="0.25">
      <c r="A136" s="1">
        <v>134</v>
      </c>
      <c r="B136" t="s">
        <v>446</v>
      </c>
      <c r="C136" t="s">
        <v>447</v>
      </c>
      <c r="D136" t="s">
        <v>36</v>
      </c>
      <c r="E136" t="s">
        <v>37</v>
      </c>
      <c r="F136" t="s">
        <v>447</v>
      </c>
      <c r="G136" t="s">
        <v>42</v>
      </c>
      <c r="H136" t="s">
        <v>421</v>
      </c>
      <c r="I136" t="s">
        <v>448</v>
      </c>
      <c r="J136" t="s">
        <v>91</v>
      </c>
      <c r="K136" t="s">
        <v>42</v>
      </c>
      <c r="L136">
        <v>1</v>
      </c>
      <c r="M136">
        <v>1</v>
      </c>
      <c r="N136" t="s">
        <v>116</v>
      </c>
      <c r="O136">
        <v>1</v>
      </c>
      <c r="P136">
        <v>1</v>
      </c>
      <c r="Q136">
        <v>1</v>
      </c>
      <c r="R136" t="s">
        <v>44</v>
      </c>
      <c r="S136">
        <v>1</v>
      </c>
      <c r="T136" t="s">
        <v>42</v>
      </c>
      <c r="U136" t="s">
        <v>42</v>
      </c>
      <c r="V136" t="s">
        <v>42</v>
      </c>
      <c r="W136" t="s">
        <v>42</v>
      </c>
      <c r="X136" t="s">
        <v>42</v>
      </c>
      <c r="Y136" t="s">
        <v>42</v>
      </c>
      <c r="Z136" t="s">
        <v>42</v>
      </c>
      <c r="AA136" t="s">
        <v>42</v>
      </c>
      <c r="AB136" t="s">
        <v>42</v>
      </c>
      <c r="AC136" t="s">
        <v>42</v>
      </c>
      <c r="AD136" t="s">
        <v>42</v>
      </c>
      <c r="AE136" t="s">
        <v>42</v>
      </c>
      <c r="AF136" t="s">
        <v>42</v>
      </c>
      <c r="AG136" t="s">
        <v>42</v>
      </c>
      <c r="AH136" t="s">
        <v>42</v>
      </c>
      <c r="AI136" t="s">
        <v>42</v>
      </c>
    </row>
    <row r="137" spans="1:35" x14ac:dyDescent="0.25">
      <c r="A137" s="1">
        <v>135</v>
      </c>
      <c r="B137" t="s">
        <v>449</v>
      </c>
      <c r="C137" t="s">
        <v>450</v>
      </c>
      <c r="D137" t="s">
        <v>36</v>
      </c>
      <c r="E137" t="s">
        <v>37</v>
      </c>
      <c r="F137" t="s">
        <v>450</v>
      </c>
      <c r="G137" t="s">
        <v>42</v>
      </c>
      <c r="H137" t="s">
        <v>421</v>
      </c>
      <c r="I137" t="s">
        <v>433</v>
      </c>
      <c r="J137" t="s">
        <v>91</v>
      </c>
      <c r="K137" t="s">
        <v>42</v>
      </c>
      <c r="L137">
        <v>3</v>
      </c>
      <c r="M137">
        <v>30</v>
      </c>
      <c r="N137" t="s">
        <v>116</v>
      </c>
      <c r="O137">
        <v>1</v>
      </c>
      <c r="P137">
        <v>30</v>
      </c>
      <c r="Q137">
        <v>1</v>
      </c>
      <c r="R137" t="s">
        <v>44</v>
      </c>
      <c r="S137">
        <v>30</v>
      </c>
      <c r="T137">
        <v>30</v>
      </c>
      <c r="U137">
        <v>30</v>
      </c>
      <c r="V137" t="s">
        <v>42</v>
      </c>
      <c r="W137" t="s">
        <v>42</v>
      </c>
      <c r="X137" t="s">
        <v>42</v>
      </c>
      <c r="Y137" t="s">
        <v>42</v>
      </c>
      <c r="Z137" t="s">
        <v>42</v>
      </c>
      <c r="AA137" t="s">
        <v>42</v>
      </c>
      <c r="AB137" t="s">
        <v>42</v>
      </c>
      <c r="AC137" t="s">
        <v>42</v>
      </c>
      <c r="AD137" t="s">
        <v>42</v>
      </c>
      <c r="AE137" t="s">
        <v>42</v>
      </c>
      <c r="AF137" t="s">
        <v>42</v>
      </c>
      <c r="AG137" t="s">
        <v>42</v>
      </c>
      <c r="AH137" t="s">
        <v>42</v>
      </c>
      <c r="AI137" t="s">
        <v>42</v>
      </c>
    </row>
    <row r="138" spans="1:35" x14ac:dyDescent="0.25">
      <c r="A138" s="1">
        <v>136</v>
      </c>
      <c r="B138" t="s">
        <v>451</v>
      </c>
      <c r="C138" t="s">
        <v>435</v>
      </c>
      <c r="D138" t="s">
        <v>36</v>
      </c>
      <c r="E138" t="s">
        <v>37</v>
      </c>
      <c r="F138" t="s">
        <v>435</v>
      </c>
      <c r="G138" t="s">
        <v>42</v>
      </c>
      <c r="H138" t="s">
        <v>421</v>
      </c>
      <c r="I138" t="s">
        <v>452</v>
      </c>
      <c r="J138" t="s">
        <v>41</v>
      </c>
      <c r="K138" t="s">
        <v>42</v>
      </c>
      <c r="L138">
        <v>2</v>
      </c>
      <c r="M138">
        <v>10</v>
      </c>
      <c r="N138" t="s">
        <v>116</v>
      </c>
      <c r="O138">
        <v>1</v>
      </c>
      <c r="P138">
        <v>8</v>
      </c>
      <c r="Q138">
        <v>0.8</v>
      </c>
      <c r="R138" t="s">
        <v>44</v>
      </c>
      <c r="S138">
        <v>1</v>
      </c>
      <c r="T138" t="s">
        <v>42</v>
      </c>
      <c r="U138" t="s">
        <v>42</v>
      </c>
      <c r="V138" t="s">
        <v>42</v>
      </c>
      <c r="W138" t="s">
        <v>42</v>
      </c>
      <c r="X138" t="s">
        <v>42</v>
      </c>
      <c r="Y138" t="s">
        <v>42</v>
      </c>
      <c r="Z138" t="s">
        <v>42</v>
      </c>
      <c r="AA138" t="s">
        <v>42</v>
      </c>
      <c r="AB138" t="s">
        <v>42</v>
      </c>
      <c r="AC138" t="s">
        <v>42</v>
      </c>
      <c r="AD138" t="s">
        <v>42</v>
      </c>
      <c r="AE138" t="s">
        <v>42</v>
      </c>
      <c r="AF138" t="s">
        <v>42</v>
      </c>
      <c r="AG138" t="s">
        <v>42</v>
      </c>
      <c r="AH138" t="s">
        <v>42</v>
      </c>
      <c r="AI138" t="s">
        <v>42</v>
      </c>
    </row>
    <row r="139" spans="1:35" x14ac:dyDescent="0.25">
      <c r="A139" s="1">
        <v>137</v>
      </c>
      <c r="B139" t="s">
        <v>453</v>
      </c>
      <c r="C139" t="s">
        <v>439</v>
      </c>
      <c r="D139" t="s">
        <v>36</v>
      </c>
      <c r="E139" t="s">
        <v>37</v>
      </c>
      <c r="F139" t="s">
        <v>439</v>
      </c>
      <c r="G139" t="s">
        <v>42</v>
      </c>
      <c r="H139" t="s">
        <v>421</v>
      </c>
      <c r="I139" t="s">
        <v>440</v>
      </c>
      <c r="J139" t="s">
        <v>41</v>
      </c>
      <c r="K139" t="s">
        <v>42</v>
      </c>
      <c r="L139">
        <v>1</v>
      </c>
      <c r="M139">
        <v>1</v>
      </c>
      <c r="N139" t="s">
        <v>116</v>
      </c>
      <c r="O139">
        <v>1</v>
      </c>
      <c r="P139">
        <v>1</v>
      </c>
      <c r="Q139">
        <v>1</v>
      </c>
      <c r="R139" t="s">
        <v>44</v>
      </c>
      <c r="S139">
        <v>1</v>
      </c>
      <c r="T139">
        <v>1</v>
      </c>
      <c r="U139">
        <v>1</v>
      </c>
      <c r="V139" t="s">
        <v>42</v>
      </c>
      <c r="W139" t="s">
        <v>42</v>
      </c>
      <c r="X139" t="s">
        <v>42</v>
      </c>
      <c r="Y139" t="s">
        <v>42</v>
      </c>
      <c r="Z139" t="s">
        <v>42</v>
      </c>
      <c r="AA139" t="s">
        <v>42</v>
      </c>
      <c r="AB139" t="s">
        <v>42</v>
      </c>
      <c r="AC139" t="s">
        <v>42</v>
      </c>
      <c r="AD139" t="s">
        <v>42</v>
      </c>
      <c r="AE139" t="s">
        <v>42</v>
      </c>
      <c r="AF139" t="s">
        <v>42</v>
      </c>
      <c r="AG139" t="s">
        <v>42</v>
      </c>
      <c r="AH139" t="s">
        <v>42</v>
      </c>
      <c r="AI139" t="s">
        <v>42</v>
      </c>
    </row>
    <row r="140" spans="1:35" x14ac:dyDescent="0.25">
      <c r="A140" s="1">
        <v>138</v>
      </c>
      <c r="B140" t="s">
        <v>454</v>
      </c>
      <c r="C140" t="s">
        <v>455</v>
      </c>
      <c r="D140" t="s">
        <v>36</v>
      </c>
      <c r="E140" t="s">
        <v>37</v>
      </c>
      <c r="F140" t="s">
        <v>455</v>
      </c>
      <c r="G140" t="s">
        <v>42</v>
      </c>
      <c r="H140" t="s">
        <v>421</v>
      </c>
      <c r="I140" t="s">
        <v>452</v>
      </c>
      <c r="J140" t="s">
        <v>41</v>
      </c>
      <c r="K140" t="s">
        <v>42</v>
      </c>
      <c r="L140">
        <v>2</v>
      </c>
      <c r="M140">
        <v>2</v>
      </c>
      <c r="N140" t="s">
        <v>116</v>
      </c>
      <c r="O140">
        <v>1</v>
      </c>
      <c r="P140">
        <v>2</v>
      </c>
      <c r="Q140">
        <v>1</v>
      </c>
      <c r="R140" t="s">
        <v>44</v>
      </c>
      <c r="S140">
        <v>2</v>
      </c>
      <c r="T140">
        <v>2</v>
      </c>
      <c r="U140">
        <v>2</v>
      </c>
      <c r="V140" t="s">
        <v>42</v>
      </c>
      <c r="W140" t="s">
        <v>42</v>
      </c>
      <c r="X140" t="s">
        <v>42</v>
      </c>
      <c r="Y140" t="s">
        <v>42</v>
      </c>
      <c r="Z140" t="s">
        <v>42</v>
      </c>
      <c r="AA140" t="s">
        <v>42</v>
      </c>
      <c r="AB140" t="s">
        <v>42</v>
      </c>
      <c r="AC140" t="s">
        <v>42</v>
      </c>
      <c r="AD140" t="s">
        <v>42</v>
      </c>
      <c r="AE140" t="s">
        <v>42</v>
      </c>
      <c r="AF140" t="s">
        <v>42</v>
      </c>
      <c r="AG140" t="s">
        <v>42</v>
      </c>
      <c r="AH140" t="s">
        <v>42</v>
      </c>
      <c r="AI140" t="s">
        <v>42</v>
      </c>
    </row>
    <row r="141" spans="1:35" x14ac:dyDescent="0.25">
      <c r="A141" s="1">
        <v>139</v>
      </c>
      <c r="B141" t="s">
        <v>456</v>
      </c>
      <c r="C141" t="s">
        <v>457</v>
      </c>
      <c r="D141" t="s">
        <v>36</v>
      </c>
      <c r="E141" t="s">
        <v>37</v>
      </c>
      <c r="F141" t="s">
        <v>457</v>
      </c>
      <c r="G141" t="s">
        <v>42</v>
      </c>
      <c r="H141" t="s">
        <v>421</v>
      </c>
      <c r="I141" t="s">
        <v>458</v>
      </c>
      <c r="J141" t="s">
        <v>91</v>
      </c>
      <c r="K141" t="s">
        <v>42</v>
      </c>
      <c r="L141">
        <v>1</v>
      </c>
      <c r="M141">
        <v>1</v>
      </c>
      <c r="N141" t="s">
        <v>116</v>
      </c>
      <c r="O141">
        <v>1</v>
      </c>
      <c r="P141">
        <v>1</v>
      </c>
      <c r="Q141">
        <v>1</v>
      </c>
      <c r="R141" t="s">
        <v>44</v>
      </c>
      <c r="S141">
        <v>1</v>
      </c>
      <c r="T141" t="s">
        <v>42</v>
      </c>
      <c r="U141" t="s">
        <v>42</v>
      </c>
      <c r="V141" t="s">
        <v>42</v>
      </c>
      <c r="W141" t="s">
        <v>42</v>
      </c>
      <c r="X141" t="s">
        <v>42</v>
      </c>
      <c r="Y141" t="s">
        <v>42</v>
      </c>
      <c r="Z141" t="s">
        <v>42</v>
      </c>
      <c r="AA141" t="s">
        <v>42</v>
      </c>
      <c r="AB141" t="s">
        <v>42</v>
      </c>
      <c r="AC141" t="s">
        <v>42</v>
      </c>
      <c r="AD141" t="s">
        <v>42</v>
      </c>
      <c r="AE141" t="s">
        <v>42</v>
      </c>
      <c r="AF141" t="s">
        <v>42</v>
      </c>
      <c r="AG141" t="s">
        <v>42</v>
      </c>
      <c r="AH141" t="s">
        <v>42</v>
      </c>
      <c r="AI141" t="s">
        <v>42</v>
      </c>
    </row>
    <row r="142" spans="1:35" x14ac:dyDescent="0.25">
      <c r="A142" s="1">
        <v>140</v>
      </c>
      <c r="B142" t="s">
        <v>459</v>
      </c>
      <c r="C142" t="s">
        <v>460</v>
      </c>
      <c r="D142" t="s">
        <v>36</v>
      </c>
      <c r="E142" t="s">
        <v>37</v>
      </c>
      <c r="F142" t="s">
        <v>460</v>
      </c>
      <c r="G142" t="s">
        <v>42</v>
      </c>
      <c r="H142" t="s">
        <v>421</v>
      </c>
      <c r="I142" t="s">
        <v>461</v>
      </c>
      <c r="J142" t="s">
        <v>91</v>
      </c>
      <c r="K142" t="s">
        <v>42</v>
      </c>
      <c r="L142">
        <v>1</v>
      </c>
      <c r="M142">
        <v>1</v>
      </c>
      <c r="N142" t="s">
        <v>116</v>
      </c>
      <c r="O142">
        <v>1</v>
      </c>
      <c r="P142">
        <v>1</v>
      </c>
      <c r="Q142">
        <v>1</v>
      </c>
      <c r="R142" t="s">
        <v>44</v>
      </c>
      <c r="S142">
        <v>1</v>
      </c>
      <c r="T142">
        <v>1</v>
      </c>
      <c r="U142">
        <v>1</v>
      </c>
      <c r="V142" t="s">
        <v>42</v>
      </c>
      <c r="W142" t="s">
        <v>42</v>
      </c>
      <c r="X142" t="s">
        <v>42</v>
      </c>
      <c r="Y142" t="s">
        <v>42</v>
      </c>
      <c r="Z142" t="s">
        <v>42</v>
      </c>
      <c r="AA142">
        <v>1</v>
      </c>
      <c r="AB142">
        <v>1</v>
      </c>
      <c r="AC142" t="s">
        <v>42</v>
      </c>
      <c r="AD142" t="s">
        <v>42</v>
      </c>
      <c r="AE142" t="s">
        <v>42</v>
      </c>
      <c r="AF142" t="s">
        <v>42</v>
      </c>
      <c r="AG142" t="s">
        <v>42</v>
      </c>
      <c r="AH142" t="s">
        <v>42</v>
      </c>
      <c r="AI142" t="s">
        <v>42</v>
      </c>
    </row>
    <row r="143" spans="1:35" x14ac:dyDescent="0.25">
      <c r="A143" s="1">
        <v>141</v>
      </c>
      <c r="B143" t="s">
        <v>462</v>
      </c>
      <c r="C143" t="s">
        <v>463</v>
      </c>
      <c r="D143" t="s">
        <v>36</v>
      </c>
      <c r="E143" t="s">
        <v>37</v>
      </c>
      <c r="F143" t="s">
        <v>463</v>
      </c>
      <c r="G143" t="s">
        <v>42</v>
      </c>
      <c r="H143" t="s">
        <v>421</v>
      </c>
      <c r="I143" t="s">
        <v>464</v>
      </c>
      <c r="J143" t="s">
        <v>41</v>
      </c>
      <c r="K143" t="s">
        <v>42</v>
      </c>
      <c r="L143">
        <v>2</v>
      </c>
      <c r="M143">
        <v>4</v>
      </c>
      <c r="N143" t="s">
        <v>116</v>
      </c>
      <c r="O143">
        <v>1</v>
      </c>
      <c r="P143">
        <v>4</v>
      </c>
      <c r="Q143">
        <v>1</v>
      </c>
      <c r="R143" t="s">
        <v>44</v>
      </c>
      <c r="S143">
        <v>1</v>
      </c>
      <c r="T143" t="s">
        <v>42</v>
      </c>
      <c r="U143" t="s">
        <v>42</v>
      </c>
      <c r="V143" t="s">
        <v>42</v>
      </c>
      <c r="W143" t="s">
        <v>42</v>
      </c>
      <c r="X143" t="s">
        <v>42</v>
      </c>
      <c r="Y143" t="s">
        <v>42</v>
      </c>
      <c r="Z143" t="s">
        <v>42</v>
      </c>
      <c r="AA143" t="s">
        <v>42</v>
      </c>
      <c r="AB143" t="s">
        <v>42</v>
      </c>
      <c r="AC143" t="s">
        <v>42</v>
      </c>
      <c r="AD143" t="s">
        <v>42</v>
      </c>
      <c r="AE143" t="s">
        <v>42</v>
      </c>
      <c r="AF143" t="s">
        <v>42</v>
      </c>
      <c r="AG143" t="s">
        <v>42</v>
      </c>
      <c r="AH143" t="s">
        <v>42</v>
      </c>
      <c r="AI143" t="s">
        <v>42</v>
      </c>
    </row>
    <row r="144" spans="1:35" x14ac:dyDescent="0.25">
      <c r="A144" s="1">
        <v>142</v>
      </c>
      <c r="B144" t="s">
        <v>465</v>
      </c>
      <c r="C144" t="s">
        <v>466</v>
      </c>
      <c r="D144" t="s">
        <v>36</v>
      </c>
      <c r="E144" t="s">
        <v>37</v>
      </c>
      <c r="F144" t="s">
        <v>466</v>
      </c>
      <c r="G144" t="s">
        <v>42</v>
      </c>
      <c r="H144" t="s">
        <v>421</v>
      </c>
      <c r="I144" t="s">
        <v>467</v>
      </c>
      <c r="J144" t="s">
        <v>41</v>
      </c>
      <c r="L144">
        <v>1</v>
      </c>
      <c r="M144">
        <v>5</v>
      </c>
      <c r="N144" t="s">
        <v>116</v>
      </c>
      <c r="O144">
        <v>1</v>
      </c>
      <c r="P144">
        <v>5</v>
      </c>
      <c r="Q144">
        <v>1</v>
      </c>
      <c r="R144" t="s">
        <v>44</v>
      </c>
      <c r="S144">
        <v>1</v>
      </c>
      <c r="T144">
        <v>1</v>
      </c>
      <c r="U144">
        <v>1</v>
      </c>
      <c r="V144" t="s">
        <v>42</v>
      </c>
      <c r="W144" t="s">
        <v>42</v>
      </c>
      <c r="X144" t="s">
        <v>42</v>
      </c>
      <c r="Y144" t="s">
        <v>42</v>
      </c>
      <c r="Z144" t="s">
        <v>42</v>
      </c>
      <c r="AA144" t="s">
        <v>42</v>
      </c>
      <c r="AB144" t="s">
        <v>42</v>
      </c>
      <c r="AC144" t="s">
        <v>42</v>
      </c>
      <c r="AD144" t="s">
        <v>42</v>
      </c>
      <c r="AE144" t="s">
        <v>42</v>
      </c>
      <c r="AF144" t="s">
        <v>42</v>
      </c>
      <c r="AG144" t="s">
        <v>42</v>
      </c>
      <c r="AH144" t="s">
        <v>42</v>
      </c>
      <c r="AI144" t="s">
        <v>42</v>
      </c>
    </row>
    <row r="145" spans="1:35" x14ac:dyDescent="0.25">
      <c r="A145" s="1">
        <v>143</v>
      </c>
      <c r="B145" t="s">
        <v>468</v>
      </c>
      <c r="C145" t="s">
        <v>442</v>
      </c>
      <c r="D145" t="s">
        <v>36</v>
      </c>
      <c r="E145" t="s">
        <v>37</v>
      </c>
      <c r="F145" t="s">
        <v>442</v>
      </c>
      <c r="G145" t="s">
        <v>42</v>
      </c>
      <c r="H145" t="s">
        <v>421</v>
      </c>
      <c r="I145" t="s">
        <v>440</v>
      </c>
      <c r="J145" t="s">
        <v>91</v>
      </c>
      <c r="K145" t="s">
        <v>42</v>
      </c>
      <c r="L145">
        <v>1</v>
      </c>
      <c r="M145">
        <v>1</v>
      </c>
      <c r="N145" t="s">
        <v>116</v>
      </c>
      <c r="O145">
        <v>1</v>
      </c>
      <c r="P145">
        <v>1</v>
      </c>
      <c r="Q145">
        <v>1</v>
      </c>
      <c r="R145" t="s">
        <v>44</v>
      </c>
      <c r="S145">
        <v>1</v>
      </c>
      <c r="T145" t="s">
        <v>42</v>
      </c>
      <c r="U145" t="s">
        <v>42</v>
      </c>
      <c r="V145" t="s">
        <v>42</v>
      </c>
      <c r="W145" t="s">
        <v>42</v>
      </c>
      <c r="X145" t="s">
        <v>42</v>
      </c>
      <c r="Y145" t="s">
        <v>42</v>
      </c>
      <c r="Z145" t="s">
        <v>42</v>
      </c>
      <c r="AA145" t="s">
        <v>42</v>
      </c>
      <c r="AB145" t="s">
        <v>42</v>
      </c>
      <c r="AC145" t="s">
        <v>42</v>
      </c>
      <c r="AD145" t="s">
        <v>42</v>
      </c>
      <c r="AE145" t="s">
        <v>42</v>
      </c>
      <c r="AF145" t="s">
        <v>42</v>
      </c>
      <c r="AG145" t="s">
        <v>42</v>
      </c>
      <c r="AH145" t="s">
        <v>42</v>
      </c>
      <c r="AI145" t="s">
        <v>42</v>
      </c>
    </row>
    <row r="146" spans="1:35" x14ac:dyDescent="0.25">
      <c r="A146" s="1">
        <v>144</v>
      </c>
      <c r="B146" t="s">
        <v>469</v>
      </c>
      <c r="C146" t="s">
        <v>470</v>
      </c>
      <c r="D146" t="s">
        <v>36</v>
      </c>
      <c r="E146" t="s">
        <v>37</v>
      </c>
      <c r="F146" t="s">
        <v>470</v>
      </c>
      <c r="G146" t="s">
        <v>42</v>
      </c>
      <c r="H146" t="s">
        <v>421</v>
      </c>
      <c r="I146" t="s">
        <v>471</v>
      </c>
      <c r="J146" t="s">
        <v>41</v>
      </c>
      <c r="K146" t="s">
        <v>42</v>
      </c>
      <c r="L146">
        <v>1</v>
      </c>
      <c r="M146">
        <v>1</v>
      </c>
      <c r="N146" t="s">
        <v>116</v>
      </c>
      <c r="O146">
        <v>1</v>
      </c>
      <c r="P146">
        <v>1</v>
      </c>
      <c r="Q146">
        <v>1</v>
      </c>
      <c r="R146" t="s">
        <v>44</v>
      </c>
      <c r="S146">
        <v>1</v>
      </c>
      <c r="T146" t="s">
        <v>42</v>
      </c>
      <c r="U146" t="s">
        <v>42</v>
      </c>
      <c r="V146" t="s">
        <v>42</v>
      </c>
      <c r="W146" t="s">
        <v>42</v>
      </c>
      <c r="X146" t="s">
        <v>42</v>
      </c>
      <c r="Y146" t="s">
        <v>42</v>
      </c>
      <c r="Z146" t="s">
        <v>42</v>
      </c>
      <c r="AA146" t="s">
        <v>42</v>
      </c>
      <c r="AB146" t="s">
        <v>42</v>
      </c>
      <c r="AC146" t="s">
        <v>42</v>
      </c>
      <c r="AD146" t="s">
        <v>42</v>
      </c>
      <c r="AE146" t="s">
        <v>42</v>
      </c>
      <c r="AF146" t="s">
        <v>42</v>
      </c>
      <c r="AG146" t="s">
        <v>42</v>
      </c>
      <c r="AH146" t="s">
        <v>42</v>
      </c>
      <c r="AI146" t="s">
        <v>42</v>
      </c>
    </row>
    <row r="147" spans="1:35" x14ac:dyDescent="0.25">
      <c r="A147" s="1">
        <v>145</v>
      </c>
      <c r="B147" t="s">
        <v>472</v>
      </c>
      <c r="C147" t="s">
        <v>473</v>
      </c>
      <c r="D147" t="s">
        <v>36</v>
      </c>
      <c r="E147" t="s">
        <v>37</v>
      </c>
      <c r="F147" t="s">
        <v>473</v>
      </c>
      <c r="G147" t="s">
        <v>42</v>
      </c>
      <c r="H147" t="s">
        <v>421</v>
      </c>
      <c r="I147" t="s">
        <v>474</v>
      </c>
      <c r="J147" t="s">
        <v>91</v>
      </c>
      <c r="K147" t="s">
        <v>42</v>
      </c>
      <c r="L147">
        <v>1</v>
      </c>
      <c r="M147">
        <v>4</v>
      </c>
      <c r="N147" t="s">
        <v>116</v>
      </c>
      <c r="O147">
        <v>1</v>
      </c>
      <c r="P147">
        <v>4</v>
      </c>
      <c r="Q147">
        <v>1</v>
      </c>
      <c r="R147" t="s">
        <v>44</v>
      </c>
      <c r="S147">
        <v>1</v>
      </c>
      <c r="T147" t="s">
        <v>42</v>
      </c>
      <c r="U147" t="s">
        <v>42</v>
      </c>
      <c r="V147" t="s">
        <v>42</v>
      </c>
      <c r="W147" t="s">
        <v>42</v>
      </c>
      <c r="X147" t="s">
        <v>42</v>
      </c>
      <c r="Y147" t="s">
        <v>42</v>
      </c>
      <c r="Z147" t="s">
        <v>42</v>
      </c>
      <c r="AA147" t="s">
        <v>42</v>
      </c>
      <c r="AB147" t="s">
        <v>42</v>
      </c>
      <c r="AC147" t="s">
        <v>42</v>
      </c>
      <c r="AD147" t="s">
        <v>42</v>
      </c>
      <c r="AE147" t="s">
        <v>42</v>
      </c>
      <c r="AF147" t="s">
        <v>42</v>
      </c>
      <c r="AG147" t="s">
        <v>42</v>
      </c>
      <c r="AH147" t="s">
        <v>42</v>
      </c>
      <c r="AI147" t="s">
        <v>42</v>
      </c>
    </row>
    <row r="148" spans="1:35" x14ac:dyDescent="0.25">
      <c r="A148" s="1">
        <v>146</v>
      </c>
      <c r="B148" t="s">
        <v>475</v>
      </c>
      <c r="C148" t="s">
        <v>476</v>
      </c>
      <c r="D148" t="s">
        <v>36</v>
      </c>
      <c r="E148" t="s">
        <v>37</v>
      </c>
      <c r="F148" t="s">
        <v>476</v>
      </c>
      <c r="G148" t="s">
        <v>42</v>
      </c>
      <c r="H148" t="s">
        <v>421</v>
      </c>
      <c r="I148" t="s">
        <v>477</v>
      </c>
      <c r="J148" t="s">
        <v>91</v>
      </c>
      <c r="K148" t="s">
        <v>42</v>
      </c>
      <c r="L148">
        <v>1</v>
      </c>
      <c r="M148">
        <v>4</v>
      </c>
      <c r="N148" t="s">
        <v>116</v>
      </c>
      <c r="O148">
        <v>1</v>
      </c>
      <c r="P148">
        <v>4</v>
      </c>
      <c r="Q148">
        <v>1</v>
      </c>
      <c r="R148" t="s">
        <v>44</v>
      </c>
      <c r="S148">
        <v>1</v>
      </c>
      <c r="T148">
        <v>1</v>
      </c>
      <c r="U148">
        <v>1</v>
      </c>
      <c r="V148" t="s">
        <v>42</v>
      </c>
      <c r="W148" t="s">
        <v>42</v>
      </c>
      <c r="X148" t="s">
        <v>42</v>
      </c>
      <c r="Y148" t="s">
        <v>42</v>
      </c>
      <c r="Z148" t="s">
        <v>42</v>
      </c>
      <c r="AA148" t="s">
        <v>42</v>
      </c>
      <c r="AB148" t="s">
        <v>42</v>
      </c>
      <c r="AC148" t="s">
        <v>42</v>
      </c>
      <c r="AD148" t="s">
        <v>42</v>
      </c>
      <c r="AE148" t="s">
        <v>42</v>
      </c>
      <c r="AF148" t="s">
        <v>42</v>
      </c>
      <c r="AG148" t="s">
        <v>42</v>
      </c>
      <c r="AH148" t="s">
        <v>42</v>
      </c>
      <c r="AI148" t="s">
        <v>42</v>
      </c>
    </row>
    <row r="149" spans="1:35" x14ac:dyDescent="0.25">
      <c r="A149" s="1">
        <v>147</v>
      </c>
      <c r="B149" t="s">
        <v>478</v>
      </c>
      <c r="C149" t="s">
        <v>479</v>
      </c>
      <c r="D149" t="s">
        <v>36</v>
      </c>
      <c r="E149" t="s">
        <v>37</v>
      </c>
      <c r="F149" t="s">
        <v>479</v>
      </c>
      <c r="G149" t="s">
        <v>42</v>
      </c>
      <c r="H149" t="s">
        <v>421</v>
      </c>
      <c r="I149" t="s">
        <v>480</v>
      </c>
      <c r="J149" t="s">
        <v>91</v>
      </c>
      <c r="K149" t="s">
        <v>42</v>
      </c>
      <c r="L149">
        <v>2</v>
      </c>
      <c r="M149">
        <v>8</v>
      </c>
      <c r="N149" t="s">
        <v>116</v>
      </c>
      <c r="O149">
        <v>1</v>
      </c>
      <c r="P149">
        <v>8</v>
      </c>
      <c r="Q149">
        <v>1</v>
      </c>
      <c r="R149" t="s">
        <v>44</v>
      </c>
      <c r="S149">
        <v>6</v>
      </c>
      <c r="T149">
        <v>6</v>
      </c>
      <c r="U149">
        <v>6</v>
      </c>
      <c r="V149" t="s">
        <v>42</v>
      </c>
      <c r="W149" t="s">
        <v>42</v>
      </c>
      <c r="X149" t="s">
        <v>42</v>
      </c>
      <c r="Y149" t="s">
        <v>42</v>
      </c>
      <c r="Z149" t="s">
        <v>42</v>
      </c>
      <c r="AA149" t="s">
        <v>42</v>
      </c>
      <c r="AB149" t="s">
        <v>42</v>
      </c>
      <c r="AC149" t="s">
        <v>42</v>
      </c>
      <c r="AD149" t="s">
        <v>42</v>
      </c>
      <c r="AE149" t="s">
        <v>42</v>
      </c>
      <c r="AF149" t="s">
        <v>42</v>
      </c>
      <c r="AG149" t="s">
        <v>42</v>
      </c>
      <c r="AH149" t="s">
        <v>42</v>
      </c>
      <c r="AI149" t="s">
        <v>42</v>
      </c>
    </row>
    <row r="150" spans="1:35" x14ac:dyDescent="0.25">
      <c r="A150" s="1">
        <v>148</v>
      </c>
      <c r="B150" t="s">
        <v>481</v>
      </c>
      <c r="C150" t="s">
        <v>482</v>
      </c>
      <c r="D150" t="s">
        <v>36</v>
      </c>
      <c r="E150" t="s">
        <v>37</v>
      </c>
      <c r="F150" t="s">
        <v>482</v>
      </c>
      <c r="G150" t="s">
        <v>42</v>
      </c>
      <c r="H150" t="s">
        <v>421</v>
      </c>
      <c r="I150" t="s">
        <v>483</v>
      </c>
      <c r="J150" t="s">
        <v>91</v>
      </c>
      <c r="K150" t="s">
        <v>42</v>
      </c>
      <c r="L150">
        <v>1</v>
      </c>
      <c r="M150">
        <v>1</v>
      </c>
      <c r="N150" t="s">
        <v>116</v>
      </c>
      <c r="O150">
        <v>1</v>
      </c>
      <c r="P150">
        <v>1</v>
      </c>
      <c r="Q150">
        <v>1</v>
      </c>
      <c r="R150" t="s">
        <v>44</v>
      </c>
      <c r="S150">
        <v>1</v>
      </c>
      <c r="T150">
        <v>1</v>
      </c>
      <c r="U150">
        <v>1</v>
      </c>
      <c r="V150" t="s">
        <v>42</v>
      </c>
      <c r="W150" t="s">
        <v>42</v>
      </c>
      <c r="X150" t="s">
        <v>42</v>
      </c>
      <c r="Y150" t="s">
        <v>42</v>
      </c>
      <c r="Z150" t="s">
        <v>42</v>
      </c>
      <c r="AA150" t="s">
        <v>42</v>
      </c>
      <c r="AB150" t="s">
        <v>42</v>
      </c>
      <c r="AC150" t="s">
        <v>42</v>
      </c>
      <c r="AD150" t="s">
        <v>42</v>
      </c>
      <c r="AE150" t="s">
        <v>42</v>
      </c>
      <c r="AF150" t="s">
        <v>42</v>
      </c>
      <c r="AG150" t="s">
        <v>42</v>
      </c>
      <c r="AH150" t="s">
        <v>42</v>
      </c>
      <c r="AI150" t="s">
        <v>42</v>
      </c>
    </row>
    <row r="151" spans="1:35" x14ac:dyDescent="0.25">
      <c r="A151" s="1">
        <v>149</v>
      </c>
      <c r="B151" t="s">
        <v>484</v>
      </c>
      <c r="C151" t="s">
        <v>485</v>
      </c>
      <c r="D151" t="s">
        <v>36</v>
      </c>
      <c r="E151" t="s">
        <v>37</v>
      </c>
      <c r="F151" t="s">
        <v>485</v>
      </c>
      <c r="G151" t="s">
        <v>42</v>
      </c>
      <c r="H151" t="s">
        <v>421</v>
      </c>
      <c r="I151" t="s">
        <v>483</v>
      </c>
      <c r="J151" t="s">
        <v>91</v>
      </c>
      <c r="K151" t="s">
        <v>42</v>
      </c>
      <c r="L151">
        <v>1</v>
      </c>
      <c r="M151">
        <v>1</v>
      </c>
      <c r="N151" t="s">
        <v>116</v>
      </c>
      <c r="O151">
        <v>1</v>
      </c>
      <c r="P151">
        <v>1</v>
      </c>
      <c r="Q151">
        <v>1</v>
      </c>
      <c r="R151" t="s">
        <v>44</v>
      </c>
      <c r="S151">
        <v>1</v>
      </c>
      <c r="T151">
        <v>1</v>
      </c>
      <c r="U151" t="s">
        <v>486</v>
      </c>
      <c r="V151" t="s">
        <v>42</v>
      </c>
      <c r="W151" t="s">
        <v>42</v>
      </c>
      <c r="X151" t="s">
        <v>42</v>
      </c>
      <c r="Y151" t="s">
        <v>42</v>
      </c>
      <c r="Z151" t="s">
        <v>42</v>
      </c>
      <c r="AA151" t="s">
        <v>42</v>
      </c>
      <c r="AB151" t="s">
        <v>42</v>
      </c>
      <c r="AC151" t="s">
        <v>42</v>
      </c>
      <c r="AD151" t="s">
        <v>42</v>
      </c>
      <c r="AE151" t="s">
        <v>42</v>
      </c>
      <c r="AF151" t="s">
        <v>42</v>
      </c>
      <c r="AG151" t="s">
        <v>42</v>
      </c>
      <c r="AH151" t="s">
        <v>42</v>
      </c>
      <c r="AI151" t="s">
        <v>42</v>
      </c>
    </row>
    <row r="152" spans="1:35" x14ac:dyDescent="0.25">
      <c r="M152">
        <f>SUM(M2:M151)</f>
        <v>514</v>
      </c>
    </row>
  </sheetData>
  <autoFilter ref="A1:AI152" xr:uid="{00000000-0001-0000-0000-000000000000}">
    <sortState xmlns:xlrd2="http://schemas.microsoft.com/office/spreadsheetml/2017/richdata2" ref="A2:AI152">
      <sortCondition ref="A1:A152"/>
    </sortState>
  </autoFilter>
  <pageMargins left="0.75" right="0.75" top="1" bottom="1" header="0.5" footer="0.5"/>
  <headerFooter>
    <oddHeader>&amp;L&amp;"Arial"&amp;10&amp;K0000FF [AMD Official Use Only - General]&amp;1#_x000D_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95232-BD65-4952-88A5-B8B15E92AAC1}">
  <dimension ref="A1:I140"/>
  <sheetViews>
    <sheetView workbookViewId="0">
      <selection activeCell="A22" sqref="A22"/>
    </sheetView>
  </sheetViews>
  <sheetFormatPr defaultRowHeight="15" x14ac:dyDescent="0.25"/>
  <cols>
    <col min="1" max="1" width="21.42578125" customWidth="1"/>
    <col min="7" max="7" width="24.42578125" customWidth="1"/>
    <col min="8" max="8" width="38.5703125" customWidth="1"/>
  </cols>
  <sheetData>
    <row r="1" spans="1:9" ht="15.75" thickBot="1" x14ac:dyDescent="0.3">
      <c r="A1" s="2" t="s">
        <v>7</v>
      </c>
      <c r="B1" s="2" t="s">
        <v>8</v>
      </c>
      <c r="C1" s="2" t="s">
        <v>9</v>
      </c>
      <c r="D1" s="3" t="s">
        <v>10</v>
      </c>
      <c r="E1" s="3" t="s">
        <v>11</v>
      </c>
    </row>
    <row r="2" spans="1:9" ht="15.75" thickBot="1" x14ac:dyDescent="0.3">
      <c r="A2" s="10" t="s">
        <v>502</v>
      </c>
      <c r="B2" s="5" t="s">
        <v>91</v>
      </c>
      <c r="C2" s="5"/>
      <c r="D2" s="6">
        <v>1</v>
      </c>
      <c r="E2" s="6">
        <v>1</v>
      </c>
      <c r="G2" t="str">
        <f>Sheet1!I2</f>
        <v>sdma84.101-102</v>
      </c>
      <c r="H2" t="str">
        <f>IF(A2=Sheet1!I2,"OK",Sheet1!I2)</f>
        <v>sdma84.101-102</v>
      </c>
      <c r="I2">
        <f>IF(E2=Sheet1!M2," Var OK",Sheet1!M2)</f>
        <v>2</v>
      </c>
    </row>
    <row r="3" spans="1:9" ht="15.75" thickBot="1" x14ac:dyDescent="0.3">
      <c r="A3" s="10" t="s">
        <v>461</v>
      </c>
      <c r="B3" s="5" t="s">
        <v>91</v>
      </c>
      <c r="C3" s="5"/>
      <c r="D3" s="7">
        <v>1</v>
      </c>
      <c r="E3" s="7">
        <v>1</v>
      </c>
      <c r="G3" t="str">
        <f>Sheet1!I3</f>
        <v>nsdma177.1</v>
      </c>
      <c r="H3" t="str">
        <f>IF(A3=Sheet1!I3,"OK",Sheet1!I3)</f>
        <v>nsdma177.1</v>
      </c>
      <c r="I3" t="str">
        <f>IF(E3=Sheet1!M3," Var OK",Sheet1!M3)</f>
        <v xml:space="preserve"> Var OK</v>
      </c>
    </row>
    <row r="4" spans="1:9" ht="15.75" thickBot="1" x14ac:dyDescent="0.3">
      <c r="A4" s="10" t="s">
        <v>422</v>
      </c>
      <c r="B4" s="5" t="s">
        <v>41</v>
      </c>
      <c r="C4" s="5"/>
      <c r="D4" s="7">
        <v>1</v>
      </c>
      <c r="E4" s="7">
        <v>4</v>
      </c>
      <c r="G4" t="str">
        <f>Sheet1!I4</f>
        <v>nsdma178.1</v>
      </c>
      <c r="H4" t="str">
        <f>IF(A4=Sheet1!I4,"OK",Sheet1!I4)</f>
        <v>nsdma178.1</v>
      </c>
      <c r="I4">
        <f>IF(E4=Sheet1!M4," Var OK",Sheet1!M4)</f>
        <v>1</v>
      </c>
    </row>
    <row r="5" spans="1:9" ht="15.75" thickBot="1" x14ac:dyDescent="0.3">
      <c r="A5" s="10" t="s">
        <v>506</v>
      </c>
      <c r="B5" s="5" t="s">
        <v>91</v>
      </c>
      <c r="C5" s="5"/>
      <c r="D5" s="7">
        <v>1</v>
      </c>
      <c r="E5" s="7">
        <v>4</v>
      </c>
      <c r="G5" t="str">
        <f>Sheet1!I5</f>
        <v>nsdma179.1</v>
      </c>
      <c r="H5" t="str">
        <f>IF(A5=Sheet1!I5,"OK",Sheet1!I5)</f>
        <v>nsdma179.1</v>
      </c>
      <c r="I5">
        <f>IF(E5=Sheet1!M5," Var OK",Sheet1!M5)</f>
        <v>1</v>
      </c>
    </row>
    <row r="6" spans="1:9" ht="15.75" thickBot="1" x14ac:dyDescent="0.3">
      <c r="A6" s="10" t="s">
        <v>467</v>
      </c>
      <c r="B6" s="5" t="s">
        <v>41</v>
      </c>
      <c r="C6" s="5"/>
      <c r="D6" s="7">
        <v>1</v>
      </c>
      <c r="E6" s="7">
        <v>5</v>
      </c>
      <c r="G6" t="str">
        <f>Sheet1!I6</f>
        <v>nsdma223.1-2</v>
      </c>
      <c r="H6" t="str">
        <f>IF(A6=Sheet1!I6,"OK",Sheet1!I6)</f>
        <v>nsdma223.1-2</v>
      </c>
      <c r="I6">
        <f>IF(E6=Sheet1!M6," Var OK",Sheet1!M6)</f>
        <v>2</v>
      </c>
    </row>
    <row r="7" spans="1:9" ht="15.75" thickBot="1" x14ac:dyDescent="0.3">
      <c r="A7" s="10" t="s">
        <v>489</v>
      </c>
      <c r="B7" s="5" t="s">
        <v>91</v>
      </c>
      <c r="C7" s="5"/>
      <c r="D7" s="7">
        <v>1</v>
      </c>
      <c r="E7" s="7">
        <v>10</v>
      </c>
      <c r="G7" t="str">
        <f>Sheet1!I7</f>
        <v>nsdma207.1</v>
      </c>
      <c r="H7" t="str">
        <f>IF(A7=Sheet1!I7,"OK",Sheet1!I7)</f>
        <v>nsdma207.1</v>
      </c>
      <c r="I7">
        <f>IF(E7=Sheet1!M7," Var OK",Sheet1!M7)</f>
        <v>1</v>
      </c>
    </row>
    <row r="8" spans="1:9" ht="15.75" thickBot="1" x14ac:dyDescent="0.3">
      <c r="A8" s="10" t="s">
        <v>489</v>
      </c>
      <c r="B8" s="5" t="s">
        <v>91</v>
      </c>
      <c r="C8" s="5"/>
      <c r="D8" s="7">
        <v>1</v>
      </c>
      <c r="E8" s="7">
        <v>10</v>
      </c>
      <c r="G8" t="str">
        <f>Sheet1!I8</f>
        <v>sdma27.1-2</v>
      </c>
      <c r="H8" t="str">
        <f>IF(A8=Sheet1!I8,"OK",Sheet1!I8)</f>
        <v>sdma27.1-2</v>
      </c>
      <c r="I8">
        <f>IF(E8=Sheet1!M8," Var OK",Sheet1!M8)</f>
        <v>2</v>
      </c>
    </row>
    <row r="9" spans="1:9" ht="15.75" thickBot="1" x14ac:dyDescent="0.3">
      <c r="A9" s="10" t="s">
        <v>471</v>
      </c>
      <c r="B9" s="5" t="s">
        <v>41</v>
      </c>
      <c r="C9" s="5"/>
      <c r="D9" s="7">
        <v>1</v>
      </c>
      <c r="E9" s="7">
        <v>1</v>
      </c>
      <c r="G9" t="str">
        <f>Sheet1!I9</f>
        <v>nsdma27.1</v>
      </c>
      <c r="H9" t="str">
        <f>IF(A9=Sheet1!I9,"OK",Sheet1!I9)</f>
        <v>nsdma27.1</v>
      </c>
      <c r="I9" t="str">
        <f>IF(E9=Sheet1!M9," Var OK",Sheet1!M9)</f>
        <v xml:space="preserve"> Var OK</v>
      </c>
    </row>
    <row r="10" spans="1:9" ht="15.75" thickBot="1" x14ac:dyDescent="0.3">
      <c r="A10" s="10" t="s">
        <v>415</v>
      </c>
      <c r="B10" s="5" t="s">
        <v>41</v>
      </c>
      <c r="C10" s="5"/>
      <c r="D10" s="7">
        <v>1</v>
      </c>
      <c r="E10" s="7">
        <v>12</v>
      </c>
      <c r="G10" t="str">
        <f>Sheet1!I10</f>
        <v>nsdma26.1</v>
      </c>
      <c r="H10" t="str">
        <f>IF(A10=Sheet1!I10,"OK",Sheet1!I10)</f>
        <v>nsdma26.1</v>
      </c>
      <c r="I10">
        <f>IF(E10=Sheet1!M10," Var OK",Sheet1!M10)</f>
        <v>1</v>
      </c>
    </row>
    <row r="11" spans="1:9" ht="15.75" thickBot="1" x14ac:dyDescent="0.3">
      <c r="A11" s="10" t="s">
        <v>418</v>
      </c>
      <c r="B11" s="5" t="s">
        <v>41</v>
      </c>
      <c r="C11" s="5"/>
      <c r="D11" s="7">
        <v>1</v>
      </c>
      <c r="E11" s="7">
        <v>4</v>
      </c>
      <c r="G11" t="str">
        <f>Sheet1!I11</f>
        <v>nsdma58.1</v>
      </c>
      <c r="H11" t="str">
        <f>IF(A11=Sheet1!I11,"OK",Sheet1!I11)</f>
        <v>nsdma58.1</v>
      </c>
      <c r="I11">
        <f>IF(E11=Sheet1!M11," Var OK",Sheet1!M11)</f>
        <v>1</v>
      </c>
    </row>
    <row r="12" spans="1:9" ht="15.75" thickBot="1" x14ac:dyDescent="0.3">
      <c r="A12" s="10" t="s">
        <v>412</v>
      </c>
      <c r="B12" s="5" t="s">
        <v>41</v>
      </c>
      <c r="C12" s="5"/>
      <c r="D12" s="7">
        <v>1</v>
      </c>
      <c r="E12" s="7">
        <v>12</v>
      </c>
      <c r="G12" t="str">
        <f>Sheet1!I12</f>
        <v>nsdma59.1</v>
      </c>
      <c r="H12" t="str">
        <f>IF(A12=Sheet1!I12,"OK",Sheet1!I12)</f>
        <v>nsdma59.1</v>
      </c>
      <c r="I12">
        <f>IF(E12=Sheet1!M12," Var OK",Sheet1!M12)</f>
        <v>1</v>
      </c>
    </row>
    <row r="13" spans="1:9" ht="15.75" thickBot="1" x14ac:dyDescent="0.3">
      <c r="A13" s="10" t="s">
        <v>505</v>
      </c>
      <c r="B13" s="5" t="s">
        <v>91</v>
      </c>
      <c r="C13" s="5"/>
      <c r="D13" s="7">
        <v>1</v>
      </c>
      <c r="E13" s="7">
        <v>4</v>
      </c>
      <c r="G13" t="str">
        <f>Sheet1!I13</f>
        <v>nsdma215.1-3</v>
      </c>
      <c r="H13" t="str">
        <f>IF(A13=Sheet1!I13,"OK",Sheet1!I13)</f>
        <v>nsdma215.1-3</v>
      </c>
      <c r="I13">
        <f>IF(E13=Sheet1!M13," Var OK",Sheet1!M13)</f>
        <v>3</v>
      </c>
    </row>
    <row r="14" spans="1:9" x14ac:dyDescent="0.25">
      <c r="A14" s="10" t="s">
        <v>497</v>
      </c>
      <c r="B14" s="5" t="s">
        <v>41</v>
      </c>
      <c r="C14" s="5"/>
      <c r="D14" s="7">
        <v>1</v>
      </c>
      <c r="E14" s="7">
        <v>1</v>
      </c>
      <c r="G14" t="str">
        <f>Sheet1!I14</f>
        <v>nsdma81.1</v>
      </c>
      <c r="H14" t="str">
        <f>IF(A14=Sheet1!I14,"OK",Sheet1!I14)</f>
        <v>nsdma81.1</v>
      </c>
      <c r="I14" t="str">
        <f>IF(E14=Sheet1!M14," Var OK",Sheet1!M14)</f>
        <v xml:space="preserve"> Var OK</v>
      </c>
    </row>
    <row r="15" spans="1:9" x14ac:dyDescent="0.25">
      <c r="A15" s="10" t="s">
        <v>508</v>
      </c>
      <c r="B15" s="8" t="s">
        <v>91</v>
      </c>
      <c r="C15" s="8"/>
      <c r="D15" s="7">
        <v>1</v>
      </c>
      <c r="E15" s="7">
        <v>1</v>
      </c>
      <c r="G15" t="str">
        <f>Sheet1!I15</f>
        <v>sdma.packet.fence</v>
      </c>
      <c r="H15" t="str">
        <f>IF(A15=Sheet1!I15,"OK",Sheet1!I15)</f>
        <v>sdma.packet.fence</v>
      </c>
      <c r="I15" t="str">
        <f>IF(E15=Sheet1!M15," Var OK",Sheet1!M15)</f>
        <v xml:space="preserve"> Var OK</v>
      </c>
    </row>
    <row r="16" spans="1:9" x14ac:dyDescent="0.25">
      <c r="A16" s="10" t="s">
        <v>508</v>
      </c>
      <c r="B16" s="8" t="s">
        <v>91</v>
      </c>
      <c r="C16" s="8"/>
      <c r="D16" s="7">
        <v>1</v>
      </c>
      <c r="E16" s="7">
        <v>1</v>
      </c>
      <c r="G16" t="str">
        <f>Sheet1!I16</f>
        <v>sdma.packet.fence</v>
      </c>
      <c r="H16" t="str">
        <f>IF(A16=Sheet1!I16,"OK",Sheet1!I16)</f>
        <v>sdma.packet.fence</v>
      </c>
      <c r="I16" t="str">
        <f>IF(E16=Sheet1!M16," Var OK",Sheet1!M16)</f>
        <v xml:space="preserve"> Var OK</v>
      </c>
    </row>
    <row r="17" spans="1:9" x14ac:dyDescent="0.25">
      <c r="A17" s="10" t="s">
        <v>498</v>
      </c>
      <c r="B17" s="8" t="s">
        <v>91</v>
      </c>
      <c r="C17" s="8"/>
      <c r="D17" s="7">
        <v>3</v>
      </c>
      <c r="E17" s="7">
        <v>30</v>
      </c>
      <c r="G17" t="str">
        <f>Sheet1!I17</f>
        <v>nsdma205.1-2</v>
      </c>
      <c r="H17" t="str">
        <f>IF(A17=Sheet1!I17,"OK",Sheet1!I17)</f>
        <v>nsdma205.1-2</v>
      </c>
      <c r="I17">
        <f>IF(E17=Sheet1!M17," Var OK",Sheet1!M17)</f>
        <v>2</v>
      </c>
    </row>
    <row r="18" spans="1:9" x14ac:dyDescent="0.25">
      <c r="A18" s="10" t="s">
        <v>498</v>
      </c>
      <c r="B18" s="8" t="s">
        <v>91</v>
      </c>
      <c r="C18" s="8"/>
      <c r="D18" s="7">
        <v>3</v>
      </c>
      <c r="E18" s="7">
        <v>30</v>
      </c>
      <c r="G18" t="str">
        <f>Sheet1!I18</f>
        <v>nsdma206.1-2</v>
      </c>
      <c r="H18" t="str">
        <f>IF(A18=Sheet1!I18,"OK",Sheet1!I18)</f>
        <v>nsdma206.1-2</v>
      </c>
      <c r="I18">
        <f>IF(E18=Sheet1!M18," Var OK",Sheet1!M18)</f>
        <v>2</v>
      </c>
    </row>
    <row r="19" spans="1:9" x14ac:dyDescent="0.25">
      <c r="A19" s="10" t="s">
        <v>499</v>
      </c>
      <c r="B19" s="8" t="s">
        <v>91</v>
      </c>
      <c r="C19" s="8"/>
      <c r="D19" s="7">
        <v>2</v>
      </c>
      <c r="E19" s="7">
        <v>10</v>
      </c>
      <c r="G19" t="str">
        <f>Sheet1!I19</f>
        <v>nsdma66.1-2</v>
      </c>
      <c r="H19" t="str">
        <f>IF(A19=Sheet1!I19,"OK",Sheet1!I19)</f>
        <v>nsdma66.1-2</v>
      </c>
      <c r="I19">
        <f>IF(E19=Sheet1!M19," Var OK",Sheet1!M19)</f>
        <v>2</v>
      </c>
    </row>
    <row r="20" spans="1:9" x14ac:dyDescent="0.25">
      <c r="A20" s="10" t="s">
        <v>338</v>
      </c>
      <c r="B20" s="8" t="s">
        <v>91</v>
      </c>
      <c r="C20" s="8"/>
      <c r="D20" s="7">
        <v>1</v>
      </c>
      <c r="E20" s="7">
        <v>1</v>
      </c>
      <c r="G20" t="str">
        <f>Sheet1!I20</f>
        <v>nsdma67.1-2</v>
      </c>
      <c r="H20" t="str">
        <f>IF(A20=Sheet1!I20,"OK",Sheet1!I20)</f>
        <v>nsdma67.1-2</v>
      </c>
      <c r="I20">
        <f>IF(E20=Sheet1!M20," Var OK",Sheet1!M20)</f>
        <v>2</v>
      </c>
    </row>
    <row r="21" spans="1:9" x14ac:dyDescent="0.25">
      <c r="A21" s="10" t="s">
        <v>464</v>
      </c>
      <c r="B21" s="8" t="s">
        <v>41</v>
      </c>
      <c r="C21" s="8"/>
      <c r="D21" s="7">
        <v>2</v>
      </c>
      <c r="E21" s="7">
        <v>4</v>
      </c>
      <c r="G21" t="str">
        <f>Sheet1!I21</f>
        <v>nsdma68.1-2</v>
      </c>
      <c r="H21" t="str">
        <f>IF(A21=Sheet1!I21,"OK",Sheet1!I21)</f>
        <v>nsdma68.1-2</v>
      </c>
      <c r="I21">
        <f>IF(E21=Sheet1!M21," Var OK",Sheet1!M21)</f>
        <v>2</v>
      </c>
    </row>
    <row r="22" spans="1:9" x14ac:dyDescent="0.25">
      <c r="A22" s="10" t="s">
        <v>111</v>
      </c>
      <c r="B22" s="8" t="s">
        <v>41</v>
      </c>
      <c r="C22" s="8"/>
      <c r="D22" s="7">
        <v>1</v>
      </c>
      <c r="E22" s="7">
        <v>1</v>
      </c>
      <c r="G22" t="str">
        <f>Sheet1!I22</f>
        <v>nsdma1.1</v>
      </c>
      <c r="H22" t="str">
        <f>IF(A22=Sheet1!I22,"OK",Sheet1!I22)</f>
        <v>OK</v>
      </c>
      <c r="I22" t="str">
        <f>IF(E22=Sheet1!M22," Var OK",Sheet1!M22)</f>
        <v xml:space="preserve"> Var OK</v>
      </c>
    </row>
    <row r="23" spans="1:9" x14ac:dyDescent="0.25">
      <c r="A23" s="10" t="s">
        <v>111</v>
      </c>
      <c r="B23" s="8" t="s">
        <v>41</v>
      </c>
      <c r="C23" s="8"/>
      <c r="D23" s="7">
        <v>1</v>
      </c>
      <c r="E23" s="7">
        <v>1</v>
      </c>
      <c r="G23" t="str">
        <f>Sheet1!I23</f>
        <v>nsdma1.2</v>
      </c>
      <c r="H23" t="str">
        <f>IF(A23=Sheet1!I23,"OK",Sheet1!I23)</f>
        <v>nsdma1.2</v>
      </c>
      <c r="I23">
        <f>IF(E23=Sheet1!M23," Var OK",Sheet1!M23)</f>
        <v>2</v>
      </c>
    </row>
    <row r="24" spans="1:9" x14ac:dyDescent="0.25">
      <c r="A24" s="10" t="s">
        <v>111</v>
      </c>
      <c r="B24" s="8" t="s">
        <v>41</v>
      </c>
      <c r="C24" s="8"/>
      <c r="D24" s="7">
        <v>1</v>
      </c>
      <c r="E24" s="7">
        <v>1</v>
      </c>
      <c r="G24" t="str">
        <f>Sheet1!I24</f>
        <v>nsdma1.1</v>
      </c>
      <c r="H24" t="str">
        <f>IF(A24=Sheet1!I24,"OK",Sheet1!I24)</f>
        <v>OK</v>
      </c>
      <c r="I24" t="str">
        <f>IF(E24=Sheet1!M24," Var OK",Sheet1!M24)</f>
        <v xml:space="preserve"> Var OK</v>
      </c>
    </row>
    <row r="25" spans="1:9" x14ac:dyDescent="0.25">
      <c r="A25" s="10" t="s">
        <v>111</v>
      </c>
      <c r="B25" s="8" t="s">
        <v>41</v>
      </c>
      <c r="C25" s="8"/>
      <c r="D25" s="7">
        <v>1</v>
      </c>
      <c r="E25" s="7">
        <v>1</v>
      </c>
      <c r="G25" t="str">
        <f>Sheet1!I25</f>
        <v>nsdma1.1</v>
      </c>
      <c r="H25" t="str">
        <f>IF(A25=Sheet1!I25,"OK",Sheet1!I25)</f>
        <v>OK</v>
      </c>
      <c r="I25" t="str">
        <f>IF(E25=Sheet1!M25," Var OK",Sheet1!M25)</f>
        <v xml:space="preserve"> Var OK</v>
      </c>
    </row>
    <row r="26" spans="1:9" x14ac:dyDescent="0.25">
      <c r="A26" s="10" t="s">
        <v>289</v>
      </c>
      <c r="B26" s="8" t="s">
        <v>41</v>
      </c>
      <c r="C26" s="8"/>
      <c r="D26" s="7">
        <v>1</v>
      </c>
      <c r="E26" s="7">
        <v>1</v>
      </c>
      <c r="G26" t="str">
        <f>Sheet1!I26</f>
        <v>nsdma5.1</v>
      </c>
      <c r="H26" t="str">
        <f>IF(A26=Sheet1!I26,"OK",Sheet1!I26)</f>
        <v>nsdma5.1</v>
      </c>
      <c r="I26" t="str">
        <f>IF(E26=Sheet1!M26," Var OK",Sheet1!M26)</f>
        <v xml:space="preserve"> Var OK</v>
      </c>
    </row>
    <row r="27" spans="1:9" x14ac:dyDescent="0.25">
      <c r="A27" s="10" t="s">
        <v>289</v>
      </c>
      <c r="B27" s="8" t="s">
        <v>41</v>
      </c>
      <c r="C27" s="8"/>
      <c r="D27" s="7">
        <v>1</v>
      </c>
      <c r="E27" s="7">
        <v>1</v>
      </c>
      <c r="G27" t="str">
        <f>Sheet1!I27</f>
        <v>nsdma4.1</v>
      </c>
      <c r="H27" t="str">
        <f>IF(A27=Sheet1!I27,"OK",Sheet1!I27)</f>
        <v>nsdma4.1</v>
      </c>
      <c r="I27" t="str">
        <f>IF(E27=Sheet1!M27," Var OK",Sheet1!M27)</f>
        <v xml:space="preserve"> Var OK</v>
      </c>
    </row>
    <row r="28" spans="1:9" x14ac:dyDescent="0.25">
      <c r="A28" s="10" t="s">
        <v>115</v>
      </c>
      <c r="B28" s="8" t="s">
        <v>91</v>
      </c>
      <c r="C28" s="8"/>
      <c r="D28" s="7">
        <v>1</v>
      </c>
      <c r="E28" s="7">
        <v>2</v>
      </c>
      <c r="G28" t="str">
        <f>Sheet1!I28</f>
        <v>nsdma7.1-5</v>
      </c>
      <c r="H28" t="str">
        <f>IF(A28=Sheet1!I28,"OK",Sheet1!I28)</f>
        <v>nsdma7.1-5</v>
      </c>
      <c r="I28">
        <f>IF(E28=Sheet1!M28," Var OK",Sheet1!M28)</f>
        <v>5</v>
      </c>
    </row>
    <row r="29" spans="1:9" x14ac:dyDescent="0.25">
      <c r="A29" s="10" t="s">
        <v>228</v>
      </c>
      <c r="B29" s="8" t="s">
        <v>41</v>
      </c>
      <c r="C29" s="8"/>
      <c r="D29" s="7">
        <v>1</v>
      </c>
      <c r="E29" s="7">
        <v>1</v>
      </c>
      <c r="G29" t="str">
        <f>Sheet1!I29</f>
        <v>nsdma7.1-5</v>
      </c>
      <c r="H29" t="str">
        <f>IF(A29=Sheet1!I29,"OK",Sheet1!I29)</f>
        <v>nsdma7.1-5</v>
      </c>
      <c r="I29">
        <f>IF(E29=Sheet1!M29," Var OK",Sheet1!M29)</f>
        <v>5</v>
      </c>
    </row>
    <row r="30" spans="1:9" x14ac:dyDescent="0.25">
      <c r="A30" s="10" t="s">
        <v>314</v>
      </c>
      <c r="B30" s="8" t="s">
        <v>41</v>
      </c>
      <c r="C30" s="8"/>
      <c r="D30" s="7">
        <v>1</v>
      </c>
      <c r="E30" s="7">
        <v>1</v>
      </c>
      <c r="G30" t="str">
        <f>Sheet1!I30</f>
        <v>nsdma93.1</v>
      </c>
      <c r="H30" t="str">
        <f>IF(A30=Sheet1!I30,"OK",Sheet1!I30)</f>
        <v>nsdma93.1</v>
      </c>
      <c r="I30" t="str">
        <f>IF(E30=Sheet1!M30," Var OK",Sheet1!M30)</f>
        <v xml:space="preserve"> Var OK</v>
      </c>
    </row>
    <row r="31" spans="1:9" x14ac:dyDescent="0.25">
      <c r="A31" s="10" t="s">
        <v>144</v>
      </c>
      <c r="B31" s="8" t="s">
        <v>41</v>
      </c>
      <c r="C31" s="8"/>
      <c r="D31" s="7">
        <v>1</v>
      </c>
      <c r="E31" s="7">
        <v>5</v>
      </c>
      <c r="G31" t="str">
        <f>Sheet1!I31</f>
        <v>nsdma9.1-5</v>
      </c>
      <c r="H31" t="str">
        <f>IF(A31=Sheet1!I31,"OK",Sheet1!I31)</f>
        <v>nsdma9.1-5</v>
      </c>
      <c r="I31">
        <f>IF(E31=Sheet1!M31," Var OK",Sheet1!M31)</f>
        <v>1</v>
      </c>
    </row>
    <row r="32" spans="1:9" x14ac:dyDescent="0.25">
      <c r="A32" s="10" t="s">
        <v>325</v>
      </c>
      <c r="B32" s="8" t="s">
        <v>41</v>
      </c>
      <c r="C32" s="8"/>
      <c r="D32" s="7">
        <v>1</v>
      </c>
      <c r="E32" s="7">
        <v>1</v>
      </c>
      <c r="G32" t="str">
        <f>Sheet1!I32</f>
        <v>nsdma10.1-10</v>
      </c>
      <c r="H32" t="str">
        <f>IF(A32=Sheet1!I32,"OK",Sheet1!I32)</f>
        <v>nsdma10.1-10</v>
      </c>
      <c r="I32">
        <f>IF(E32=Sheet1!M32," Var OK",Sheet1!M32)</f>
        <v>5</v>
      </c>
    </row>
    <row r="33" spans="1:9" x14ac:dyDescent="0.25">
      <c r="A33" s="10" t="s">
        <v>162</v>
      </c>
      <c r="B33" s="8" t="s">
        <v>41</v>
      </c>
      <c r="C33" s="8"/>
      <c r="D33" s="7">
        <v>1</v>
      </c>
      <c r="E33" s="7">
        <v>5</v>
      </c>
      <c r="G33" t="str">
        <f>Sheet1!I33</f>
        <v>nsdma10.1-10</v>
      </c>
      <c r="H33" t="str">
        <f>IF(A33=Sheet1!I33,"OK",Sheet1!I33)</f>
        <v>nsdma10.1-10</v>
      </c>
      <c r="I33" t="str">
        <f>IF(E33=Sheet1!M33," Var OK",Sheet1!M33)</f>
        <v xml:space="preserve"> Var OK</v>
      </c>
    </row>
    <row r="34" spans="1:9" x14ac:dyDescent="0.25">
      <c r="A34" s="10" t="s">
        <v>322</v>
      </c>
      <c r="B34" s="8" t="s">
        <v>41</v>
      </c>
      <c r="C34" s="8"/>
      <c r="D34" s="7">
        <v>1</v>
      </c>
      <c r="E34" s="7">
        <v>5</v>
      </c>
      <c r="G34" t="str">
        <f>Sheet1!I34</f>
        <v>nsdma13.1-2</v>
      </c>
      <c r="H34" t="str">
        <f>IF(A34=Sheet1!I34,"OK",Sheet1!I34)</f>
        <v>nsdma13.1-2</v>
      </c>
      <c r="I34">
        <f>IF(E34=Sheet1!M34," Var OK",Sheet1!M34)</f>
        <v>2</v>
      </c>
    </row>
    <row r="35" spans="1:9" x14ac:dyDescent="0.25">
      <c r="A35" s="10" t="s">
        <v>152</v>
      </c>
      <c r="B35" s="8" t="s">
        <v>41</v>
      </c>
      <c r="C35" s="8"/>
      <c r="D35" s="7">
        <v>1</v>
      </c>
      <c r="E35" s="7">
        <v>5</v>
      </c>
      <c r="G35" t="str">
        <f>Sheet1!I35</f>
        <v>nsdma12.1-5</v>
      </c>
      <c r="H35" t="str">
        <f>IF(A35=Sheet1!I35,"OK",Sheet1!I35)</f>
        <v>OK</v>
      </c>
      <c r="I35" t="str">
        <f>IF(E35=Sheet1!M35," Var OK",Sheet1!M35)</f>
        <v xml:space="preserve"> Var OK</v>
      </c>
    </row>
    <row r="36" spans="1:9" x14ac:dyDescent="0.25">
      <c r="A36" s="10" t="s">
        <v>376</v>
      </c>
      <c r="B36" s="8" t="s">
        <v>41</v>
      </c>
      <c r="C36" s="8"/>
      <c r="D36" s="7">
        <v>1</v>
      </c>
      <c r="E36" s="7">
        <v>6</v>
      </c>
      <c r="G36" t="str">
        <f>Sheet1!I36</f>
        <v>nsdma2.1-5</v>
      </c>
      <c r="H36" t="str">
        <f>IF(A36=Sheet1!I36,"OK",Sheet1!I36)</f>
        <v>nsdma2.1-5</v>
      </c>
      <c r="I36">
        <f>IF(E36=Sheet1!M36," Var OK",Sheet1!M36)</f>
        <v>5</v>
      </c>
    </row>
    <row r="37" spans="1:9" x14ac:dyDescent="0.25">
      <c r="A37" s="10" t="s">
        <v>218</v>
      </c>
      <c r="B37" s="8" t="s">
        <v>41</v>
      </c>
      <c r="C37" s="8"/>
      <c r="D37" s="7">
        <v>1</v>
      </c>
      <c r="E37" s="7">
        <v>6</v>
      </c>
      <c r="G37" t="str">
        <f>Sheet1!I37</f>
        <v>nsdma3.1-5</v>
      </c>
      <c r="H37" t="str">
        <f>IF(A37=Sheet1!I37,"OK",Sheet1!I37)</f>
        <v>nsdma3.1-5</v>
      </c>
      <c r="I37">
        <f>IF(E37=Sheet1!M37," Var OK",Sheet1!M37)</f>
        <v>5</v>
      </c>
    </row>
    <row r="38" spans="1:9" x14ac:dyDescent="0.25">
      <c r="A38" s="10" t="s">
        <v>490</v>
      </c>
      <c r="B38" s="8" t="s">
        <v>41</v>
      </c>
      <c r="C38" s="8"/>
      <c r="D38" s="7">
        <v>1</v>
      </c>
      <c r="E38" s="7">
        <v>3</v>
      </c>
      <c r="H38" t="str">
        <f>IF(A38=Sheet1!I38,"OK",Sheet1!I38)</f>
        <v>nsdma11.1-5</v>
      </c>
      <c r="I38">
        <f>IF(E38=Sheet1!M38," Var OK",Sheet1!M38)</f>
        <v>5</v>
      </c>
    </row>
    <row r="39" spans="1:9" x14ac:dyDescent="0.25">
      <c r="A39" s="10" t="s">
        <v>250</v>
      </c>
      <c r="B39" s="8" t="s">
        <v>41</v>
      </c>
      <c r="C39" s="8"/>
      <c r="D39" s="7">
        <v>1</v>
      </c>
      <c r="E39" s="7">
        <v>9</v>
      </c>
      <c r="H39" t="str">
        <f>IF(A39=Sheet1!I39,"OK",Sheet1!I39)</f>
        <v>nsmda217.1</v>
      </c>
      <c r="I39">
        <f>IF(E39=Sheet1!M39," Var OK",Sheet1!M39)</f>
        <v>1</v>
      </c>
    </row>
    <row r="40" spans="1:9" x14ac:dyDescent="0.25">
      <c r="A40" s="10" t="s">
        <v>318</v>
      </c>
      <c r="B40" s="8" t="s">
        <v>41</v>
      </c>
      <c r="C40" s="8"/>
      <c r="D40" s="7">
        <v>1</v>
      </c>
      <c r="E40" s="7">
        <v>2</v>
      </c>
      <c r="H40" t="str">
        <f>IF(A40=Sheet1!I40,"OK",Sheet1!I40)</f>
        <v>nsmda217.1</v>
      </c>
      <c r="I40">
        <f>IF(E40=Sheet1!M40," Var OK",Sheet1!M40)</f>
        <v>1</v>
      </c>
    </row>
    <row r="41" spans="1:9" x14ac:dyDescent="0.25">
      <c r="A41" s="10" t="s">
        <v>318</v>
      </c>
      <c r="B41" s="8" t="s">
        <v>41</v>
      </c>
      <c r="C41" s="8"/>
      <c r="D41" s="7">
        <v>1</v>
      </c>
      <c r="E41" s="7">
        <v>1</v>
      </c>
      <c r="H41" t="str">
        <f>IF(A41=Sheet1!I41,"OK",Sheet1!I41)</f>
        <v>nsmda217.1</v>
      </c>
      <c r="I41" t="str">
        <f>IF(E41=Sheet1!M41," Var OK",Sheet1!M41)</f>
        <v xml:space="preserve"> Var OK</v>
      </c>
    </row>
    <row r="42" spans="1:9" x14ac:dyDescent="0.25">
      <c r="A42" s="10" t="s">
        <v>149</v>
      </c>
      <c r="B42" s="8" t="s">
        <v>41</v>
      </c>
      <c r="C42" s="8"/>
      <c r="D42" s="7">
        <v>1</v>
      </c>
      <c r="E42" s="7">
        <v>2</v>
      </c>
      <c r="H42" t="str">
        <f>IF(A42=Sheet1!I42,"OK",Sheet1!I42)</f>
        <v>nsmda217.1</v>
      </c>
      <c r="I42">
        <f>IF(E42=Sheet1!M42," Var OK",Sheet1!M42)</f>
        <v>1</v>
      </c>
    </row>
    <row r="43" spans="1:9" x14ac:dyDescent="0.25">
      <c r="A43" s="10" t="s">
        <v>256</v>
      </c>
      <c r="B43" s="8" t="s">
        <v>41</v>
      </c>
      <c r="C43" s="8"/>
      <c r="D43" s="7">
        <v>1</v>
      </c>
      <c r="E43" s="7">
        <v>1</v>
      </c>
      <c r="H43" t="str">
        <f>IF(A43=Sheet1!I43,"OK",Sheet1!I43)</f>
        <v>nsmda217.1</v>
      </c>
      <c r="I43" t="str">
        <f>IF(E43=Sheet1!M43," Var OK",Sheet1!M43)</f>
        <v xml:space="preserve"> Var OK</v>
      </c>
    </row>
    <row r="44" spans="1:9" x14ac:dyDescent="0.25">
      <c r="A44" s="10" t="s">
        <v>256</v>
      </c>
      <c r="B44" s="8" t="s">
        <v>41</v>
      </c>
      <c r="C44" s="8"/>
      <c r="D44" s="7">
        <v>1</v>
      </c>
      <c r="E44" s="7">
        <v>1</v>
      </c>
      <c r="H44" t="str">
        <f>IF(A44=Sheet1!I44,"OK",Sheet1!I44)</f>
        <v>nsmda217.1</v>
      </c>
      <c r="I44" t="str">
        <f>IF(E44=Sheet1!M44," Var OK",Sheet1!M44)</f>
        <v xml:space="preserve"> Var OK</v>
      </c>
    </row>
    <row r="45" spans="1:9" x14ac:dyDescent="0.25">
      <c r="A45" s="10" t="s">
        <v>256</v>
      </c>
      <c r="B45" s="8" t="s">
        <v>41</v>
      </c>
      <c r="C45" s="8"/>
      <c r="D45" s="7">
        <v>1</v>
      </c>
      <c r="E45" s="7">
        <v>1</v>
      </c>
      <c r="H45" t="str">
        <f>IF(A45=Sheet1!I45,"OK",Sheet1!I45)</f>
        <v>nsmda218.1</v>
      </c>
      <c r="I45" t="str">
        <f>IF(E45=Sheet1!M45," Var OK",Sheet1!M45)</f>
        <v xml:space="preserve"> Var OK</v>
      </c>
    </row>
    <row r="46" spans="1:9" x14ac:dyDescent="0.25">
      <c r="A46" s="10" t="s">
        <v>350</v>
      </c>
      <c r="B46" s="8" t="s">
        <v>41</v>
      </c>
      <c r="C46" s="8"/>
      <c r="D46" s="7">
        <v>1</v>
      </c>
      <c r="E46" s="7">
        <v>1</v>
      </c>
      <c r="H46" t="str">
        <f>IF(A46=Sheet1!I46,"OK",Sheet1!I46)</f>
        <v>nsmda218.1</v>
      </c>
      <c r="I46" t="str">
        <f>IF(E46=Sheet1!M46," Var OK",Sheet1!M46)</f>
        <v xml:space="preserve"> Var OK</v>
      </c>
    </row>
    <row r="47" spans="1:9" x14ac:dyDescent="0.25">
      <c r="A47" s="10" t="s">
        <v>224</v>
      </c>
      <c r="B47" s="8" t="s">
        <v>41</v>
      </c>
      <c r="C47" s="8"/>
      <c r="D47" s="7">
        <v>1</v>
      </c>
      <c r="E47" s="7">
        <v>8</v>
      </c>
      <c r="H47" t="str">
        <f>IF(A47=Sheet1!I47,"OK",Sheet1!I47)</f>
        <v>nsdma160.1</v>
      </c>
      <c r="I47">
        <f>IF(E47=Sheet1!M47," Var OK",Sheet1!M47)</f>
        <v>1</v>
      </c>
    </row>
    <row r="48" spans="1:9" ht="30" x14ac:dyDescent="0.25">
      <c r="A48" s="4" t="s">
        <v>496</v>
      </c>
      <c r="B48" s="8" t="s">
        <v>41</v>
      </c>
      <c r="C48" s="8"/>
      <c r="D48" s="7">
        <v>8</v>
      </c>
      <c r="E48" s="7">
        <v>8</v>
      </c>
      <c r="H48" t="str">
        <f>IF(A48=Sheet1!I48,"OK",Sheet1!I48)</f>
        <v>sdma.packet.physical_linear_copy/1-8,sdma.packet.physical_linear_copy/21-28</v>
      </c>
      <c r="I48">
        <f>IF(E48=Sheet1!M48," Var OK",Sheet1!M48)</f>
        <v>16</v>
      </c>
    </row>
    <row r="49" spans="1:9" x14ac:dyDescent="0.25">
      <c r="A49" s="10" t="s">
        <v>357</v>
      </c>
      <c r="B49" s="8" t="s">
        <v>41</v>
      </c>
      <c r="C49" s="8"/>
      <c r="D49" s="7">
        <v>1</v>
      </c>
      <c r="E49" s="7">
        <v>1</v>
      </c>
      <c r="H49" t="str">
        <f>IF(A49=Sheet1!I49,"OK",Sheet1!I49)</f>
        <v>nsdma16.1-10</v>
      </c>
      <c r="I49">
        <f>IF(E49=Sheet1!M49," Var OK",Sheet1!M49)</f>
        <v>10</v>
      </c>
    </row>
    <row r="50" spans="1:9" x14ac:dyDescent="0.25">
      <c r="A50" s="10" t="s">
        <v>360</v>
      </c>
      <c r="B50" s="8" t="s">
        <v>41</v>
      </c>
      <c r="C50" s="8"/>
      <c r="D50" s="7">
        <v>1</v>
      </c>
      <c r="E50" s="7">
        <v>1</v>
      </c>
      <c r="H50" t="str">
        <f>IF(A50=Sheet1!I50,"OK",Sheet1!I50)</f>
        <v>nsdma182.1,nsdma183.1</v>
      </c>
      <c r="I50">
        <f>IF(E50=Sheet1!M50," Var OK",Sheet1!M50)</f>
        <v>2</v>
      </c>
    </row>
    <row r="51" spans="1:9" x14ac:dyDescent="0.25">
      <c r="A51" s="10" t="s">
        <v>191</v>
      </c>
      <c r="B51" s="8" t="s">
        <v>41</v>
      </c>
      <c r="C51" s="8"/>
      <c r="D51" s="7">
        <v>1</v>
      </c>
      <c r="E51" s="7">
        <v>10</v>
      </c>
      <c r="H51" t="str">
        <f>IF(A51=Sheet1!I51,"OK",Sheet1!I51)</f>
        <v>nsdma68.1-2</v>
      </c>
      <c r="I51">
        <f>IF(E51=Sheet1!M51," Var OK",Sheet1!M51)</f>
        <v>2</v>
      </c>
    </row>
    <row r="52" spans="1:9" x14ac:dyDescent="0.25">
      <c r="A52" s="10" t="s">
        <v>185</v>
      </c>
      <c r="B52" s="8" t="s">
        <v>41</v>
      </c>
      <c r="C52" s="8"/>
      <c r="D52" s="7">
        <v>1</v>
      </c>
      <c r="E52" s="7">
        <v>1</v>
      </c>
      <c r="H52" t="str">
        <f>IF(A52=Sheet1!I52,"OK",Sheet1!I52)</f>
        <v>nsdma222.1-34</v>
      </c>
      <c r="I52">
        <f>IF(E52=Sheet1!M52," Var OK",Sheet1!M52)</f>
        <v>34</v>
      </c>
    </row>
    <row r="53" spans="1:9" x14ac:dyDescent="0.25">
      <c r="A53" s="10" t="s">
        <v>353</v>
      </c>
      <c r="B53" s="8" t="s">
        <v>41</v>
      </c>
      <c r="C53" s="8"/>
      <c r="D53" s="7">
        <v>1</v>
      </c>
      <c r="E53" s="7">
        <v>1</v>
      </c>
      <c r="H53" t="str">
        <f>IF(A53=Sheet1!I53,"OK",Sheet1!I53)</f>
        <v>nsdma222.1-34</v>
      </c>
      <c r="I53">
        <f>IF(E53=Sheet1!M53," Var OK",Sheet1!M53)</f>
        <v>34</v>
      </c>
    </row>
    <row r="54" spans="1:9" x14ac:dyDescent="0.25">
      <c r="A54" s="10" t="s">
        <v>342</v>
      </c>
      <c r="B54" s="8" t="s">
        <v>41</v>
      </c>
      <c r="C54" s="8"/>
      <c r="D54" s="7">
        <v>1</v>
      </c>
      <c r="E54" s="7">
        <v>1</v>
      </c>
      <c r="H54" t="str">
        <f>IF(A54=Sheet1!I54,"OK",Sheet1!I54)</f>
        <v>nsmda402.1</v>
      </c>
      <c r="I54" t="str">
        <f>IF(E54=Sheet1!M54," Var OK",Sheet1!M54)</f>
        <v xml:space="preserve"> Var OK</v>
      </c>
    </row>
    <row r="55" spans="1:9" x14ac:dyDescent="0.25">
      <c r="A55" s="10" t="s">
        <v>346</v>
      </c>
      <c r="B55" s="8" t="s">
        <v>41</v>
      </c>
      <c r="C55" s="8"/>
      <c r="D55" s="7">
        <v>1</v>
      </c>
      <c r="E55" s="7">
        <v>1</v>
      </c>
      <c r="H55" t="str">
        <f>IF(A55=Sheet1!I55,"OK",Sheet1!I55)</f>
        <v>nsdma402.2</v>
      </c>
      <c r="I55" t="str">
        <f>IF(E55=Sheet1!M55," Var OK",Sheet1!M55)</f>
        <v xml:space="preserve"> Var OK</v>
      </c>
    </row>
    <row r="56" spans="1:9" x14ac:dyDescent="0.25">
      <c r="A56" s="4" t="s">
        <v>49</v>
      </c>
      <c r="B56" s="8" t="s">
        <v>41</v>
      </c>
      <c r="C56" s="8"/>
      <c r="D56" s="7">
        <v>1</v>
      </c>
      <c r="E56" s="7">
        <v>1</v>
      </c>
      <c r="H56" t="str">
        <f>IF(A56=Sheet1!I56,"OK",Sheet1!I56)</f>
        <v>nsmda409.1</v>
      </c>
      <c r="I56" t="str">
        <f>IF(E56=Sheet1!M56," Var OK",Sheet1!M56)</f>
        <v xml:space="preserve"> Var OK</v>
      </c>
    </row>
    <row r="57" spans="1:9" x14ac:dyDescent="0.25">
      <c r="A57" s="10" t="s">
        <v>49</v>
      </c>
      <c r="B57" s="8" t="s">
        <v>41</v>
      </c>
      <c r="C57" s="8"/>
      <c r="D57" s="7">
        <v>1</v>
      </c>
      <c r="E57" s="7">
        <v>1</v>
      </c>
      <c r="H57" t="str">
        <f>IF(A57=Sheet1!I57,"OK",Sheet1!I57)</f>
        <v>nsmda410.1</v>
      </c>
      <c r="I57" t="str">
        <f>IF(E57=Sheet1!M57," Var OK",Sheet1!M57)</f>
        <v xml:space="preserve"> Var OK</v>
      </c>
    </row>
    <row r="58" spans="1:9" x14ac:dyDescent="0.25">
      <c r="A58" s="10" t="s">
        <v>494</v>
      </c>
      <c r="B58" s="8" t="s">
        <v>41</v>
      </c>
      <c r="C58" s="8"/>
      <c r="D58" s="7">
        <v>1</v>
      </c>
      <c r="E58" s="7">
        <v>3</v>
      </c>
      <c r="H58" t="str">
        <f>IF(A58=Sheet1!I58,"OK",Sheet1!I58)</f>
        <v>nsdma120.1-6</v>
      </c>
      <c r="I58">
        <f>IF(E58=Sheet1!M58," Var OK",Sheet1!M58)</f>
        <v>6</v>
      </c>
    </row>
    <row r="59" spans="1:9" x14ac:dyDescent="0.25">
      <c r="A59" s="4" t="s">
        <v>51</v>
      </c>
      <c r="B59" s="8" t="s">
        <v>41</v>
      </c>
      <c r="C59" s="8"/>
      <c r="D59" s="7">
        <v>1</v>
      </c>
      <c r="E59" s="7">
        <v>1</v>
      </c>
      <c r="H59" t="str">
        <f>IF(A59=Sheet1!I59,"OK",Sheet1!I59)</f>
        <v>nsdma2.6</v>
      </c>
      <c r="I59" t="str">
        <f>IF(E59=Sheet1!M59," Var OK",Sheet1!M59)</f>
        <v xml:space="preserve"> Var OK</v>
      </c>
    </row>
    <row r="60" spans="1:9" x14ac:dyDescent="0.25">
      <c r="A60" s="4" t="s">
        <v>53</v>
      </c>
      <c r="B60" s="8" t="s">
        <v>41</v>
      </c>
      <c r="C60" s="8"/>
      <c r="D60" s="7">
        <v>1</v>
      </c>
      <c r="E60" s="7">
        <v>1</v>
      </c>
      <c r="H60" t="str">
        <f>IF(A60=Sheet1!I60,"OK",Sheet1!I60)</f>
        <v>nsdma152-nsdma159</v>
      </c>
      <c r="I60">
        <f>IF(E60=Sheet1!M60," Var OK",Sheet1!M60)</f>
        <v>8</v>
      </c>
    </row>
    <row r="61" spans="1:9" x14ac:dyDescent="0.25">
      <c r="A61" s="10" t="s">
        <v>234</v>
      </c>
      <c r="B61" s="8" t="s">
        <v>41</v>
      </c>
      <c r="C61" s="8"/>
      <c r="D61" s="7">
        <v>1</v>
      </c>
      <c r="E61" s="7">
        <v>2</v>
      </c>
      <c r="H61" t="str">
        <f>IF(A61=Sheet1!I61,"OK",Sheet1!I61)</f>
        <v>nsdma10.1</v>
      </c>
      <c r="I61">
        <f>IF(E61=Sheet1!M61," Var OK",Sheet1!M61)</f>
        <v>1</v>
      </c>
    </row>
    <row r="62" spans="1:9" x14ac:dyDescent="0.25">
      <c r="A62" s="10" t="s">
        <v>488</v>
      </c>
      <c r="B62" s="8" t="s">
        <v>41</v>
      </c>
      <c r="C62" s="8"/>
      <c r="D62" s="7">
        <v>1</v>
      </c>
      <c r="E62" s="7">
        <v>2</v>
      </c>
      <c r="H62" t="str">
        <f>IF(A62=Sheet1!I62,"OK",Sheet1!I62)</f>
        <v>nsdma26,nsdma27</v>
      </c>
      <c r="I62" t="str">
        <f>IF(E62=Sheet1!M62," Var OK",Sheet1!M62)</f>
        <v xml:space="preserve"> Var OK</v>
      </c>
    </row>
    <row r="63" spans="1:9" x14ac:dyDescent="0.25">
      <c r="A63" s="10" t="s">
        <v>493</v>
      </c>
      <c r="B63" s="8" t="s">
        <v>41</v>
      </c>
      <c r="C63" s="8"/>
      <c r="D63" s="7">
        <v>1</v>
      </c>
      <c r="E63" s="7">
        <v>2</v>
      </c>
      <c r="H63" t="str">
        <f>IF(A63=Sheet1!I63,"OK",Sheet1!I63)</f>
        <v>nsdma182,nsdma183</v>
      </c>
      <c r="I63" t="str">
        <f>IF(E63=Sheet1!M63," Var OK",Sheet1!M63)</f>
        <v xml:space="preserve"> Var OK</v>
      </c>
    </row>
    <row r="64" spans="1:9" x14ac:dyDescent="0.25">
      <c r="A64" s="10" t="s">
        <v>491</v>
      </c>
      <c r="B64" s="8" t="s">
        <v>41</v>
      </c>
      <c r="C64" s="8"/>
      <c r="D64" s="7">
        <v>1</v>
      </c>
      <c r="E64" s="7">
        <v>1</v>
      </c>
      <c r="H64" t="str">
        <f>IF(A64=Sheet1!I64,"OK",Sheet1!I64)</f>
        <v>gen,gte</v>
      </c>
      <c r="I64">
        <f>IF(E64=Sheet1!M64," Var OK",Sheet1!M64)</f>
        <v>10</v>
      </c>
    </row>
    <row r="65" spans="1:9" x14ac:dyDescent="0.25">
      <c r="A65" s="10" t="s">
        <v>156</v>
      </c>
      <c r="B65" s="8" t="s">
        <v>41</v>
      </c>
      <c r="C65" s="8"/>
      <c r="D65" s="7">
        <v>1</v>
      </c>
      <c r="E65" s="7">
        <v>5</v>
      </c>
      <c r="H65" t="str">
        <f>IF(A65=Sheet1!I65,"OK",Sheet1!I65)</f>
        <v>nsdma201.1</v>
      </c>
      <c r="I65">
        <f>IF(E65=Sheet1!M65," Var OK",Sheet1!M65)</f>
        <v>1</v>
      </c>
    </row>
    <row r="66" spans="1:9" x14ac:dyDescent="0.25">
      <c r="A66" s="10" t="s">
        <v>221</v>
      </c>
      <c r="B66" s="8" t="s">
        <v>41</v>
      </c>
      <c r="C66" s="8"/>
      <c r="D66" s="7">
        <v>1</v>
      </c>
      <c r="E66" s="7">
        <v>1</v>
      </c>
      <c r="H66" t="str">
        <f>IF(A66=Sheet1!I66,"OK",Sheet1!I66)</f>
        <v>nsdma203.1</v>
      </c>
      <c r="I66" t="str">
        <f>IF(E66=Sheet1!M66," Var OK",Sheet1!M66)</f>
        <v xml:space="preserve"> Var OK</v>
      </c>
    </row>
    <row r="67" spans="1:9" x14ac:dyDescent="0.25">
      <c r="A67" s="10" t="s">
        <v>241</v>
      </c>
      <c r="B67" s="8" t="s">
        <v>41</v>
      </c>
      <c r="C67" s="8"/>
      <c r="D67" s="7">
        <v>1</v>
      </c>
      <c r="E67" s="7">
        <v>1</v>
      </c>
      <c r="H67" t="str">
        <f>IF(A67=Sheet1!I67,"OK",Sheet1!I67)</f>
        <v>nsdma56,nsdms57</v>
      </c>
      <c r="I67">
        <f>IF(E67=Sheet1!M67," Var OK",Sheet1!M67)</f>
        <v>2</v>
      </c>
    </row>
    <row r="68" spans="1:9" x14ac:dyDescent="0.25">
      <c r="A68" s="10" t="s">
        <v>244</v>
      </c>
      <c r="B68" s="8" t="s">
        <v>41</v>
      </c>
      <c r="C68" s="8"/>
      <c r="D68" s="7">
        <v>1</v>
      </c>
      <c r="E68" s="7">
        <v>1</v>
      </c>
      <c r="H68" t="str">
        <f>IF(A68=Sheet1!I68,"OK",Sheet1!I68)</f>
        <v>nsdma126-nsdma134</v>
      </c>
      <c r="I68">
        <f>IF(E68=Sheet1!M68," Var OK",Sheet1!M68)</f>
        <v>9</v>
      </c>
    </row>
    <row r="69" spans="1:9" x14ac:dyDescent="0.25">
      <c r="A69" s="10" t="s">
        <v>259</v>
      </c>
      <c r="B69" s="8" t="s">
        <v>41</v>
      </c>
      <c r="C69" s="8"/>
      <c r="D69" s="7">
        <v>1</v>
      </c>
      <c r="E69" s="7">
        <v>1</v>
      </c>
      <c r="H69" t="str">
        <f>IF(A69=Sheet1!I69,"OK",Sheet1!I69)</f>
        <v>nsdma222.1-18</v>
      </c>
      <c r="I69" t="str">
        <f>IF(E69=Sheet1!M69," Var OK",Sheet1!M69)</f>
        <v xml:space="preserve"> Var OK</v>
      </c>
    </row>
    <row r="70" spans="1:9" x14ac:dyDescent="0.25">
      <c r="A70" s="4" t="s">
        <v>96</v>
      </c>
      <c r="B70" s="8" t="s">
        <v>41</v>
      </c>
      <c r="C70" s="8"/>
      <c r="D70" s="7">
        <v>1</v>
      </c>
      <c r="E70" s="7">
        <v>2</v>
      </c>
      <c r="H70" t="str">
        <f>IF(A70=Sheet1!I70,"OK",Sheet1!I70)</f>
        <v>nsdma14.1</v>
      </c>
      <c r="I70">
        <f>IF(E70=Sheet1!M70," Var OK",Sheet1!M70)</f>
        <v>1</v>
      </c>
    </row>
    <row r="71" spans="1:9" x14ac:dyDescent="0.25">
      <c r="A71" s="4" t="s">
        <v>99</v>
      </c>
      <c r="B71" s="8" t="s">
        <v>41</v>
      </c>
      <c r="C71" s="8"/>
      <c r="D71" s="7">
        <v>1</v>
      </c>
      <c r="E71" s="7">
        <v>2</v>
      </c>
      <c r="H71" t="str">
        <f>IF(A71=Sheet1!I71,"OK",Sheet1!I71)</f>
        <v>nsdma204.1</v>
      </c>
      <c r="I71">
        <f>IF(E71=Sheet1!M71," Var OK",Sheet1!M71)</f>
        <v>1</v>
      </c>
    </row>
    <row r="72" spans="1:9" x14ac:dyDescent="0.25">
      <c r="A72" s="4" t="s">
        <v>61</v>
      </c>
      <c r="B72" s="8" t="s">
        <v>41</v>
      </c>
      <c r="C72" s="8"/>
      <c r="D72" s="7">
        <v>1</v>
      </c>
      <c r="E72" s="7">
        <v>1</v>
      </c>
      <c r="H72" t="str">
        <f>IF(A72=Sheet1!I72,"OK",Sheet1!I72)</f>
        <v>nsdma213.1-4</v>
      </c>
      <c r="I72" t="str">
        <f>IF(E72=Sheet1!M72," Var OK",Sheet1!M72)</f>
        <v xml:space="preserve"> Var OK</v>
      </c>
    </row>
    <row r="73" spans="1:9" x14ac:dyDescent="0.25">
      <c r="A73" s="10" t="s">
        <v>61</v>
      </c>
      <c r="B73" s="8" t="s">
        <v>41</v>
      </c>
      <c r="C73" s="8"/>
      <c r="D73" s="7">
        <v>1</v>
      </c>
      <c r="E73" s="7">
        <v>1</v>
      </c>
      <c r="H73" t="str">
        <f>IF(A73=Sheet1!I73,"OK",Sheet1!I73)</f>
        <v>nsdma216.1</v>
      </c>
      <c r="I73" t="str">
        <f>IF(E73=Sheet1!M73," Var OK",Sheet1!M73)</f>
        <v xml:space="preserve"> Var OK</v>
      </c>
    </row>
    <row r="74" spans="1:9" x14ac:dyDescent="0.25">
      <c r="A74" s="10" t="s">
        <v>406</v>
      </c>
      <c r="B74" s="8" t="s">
        <v>41</v>
      </c>
      <c r="C74" s="8"/>
      <c r="D74" s="7">
        <v>1</v>
      </c>
      <c r="E74" s="7">
        <v>1</v>
      </c>
      <c r="H74" t="str">
        <f>IF(A74=Sheet1!I74,"OK",Sheet1!I74)</f>
        <v>nsdma207.1</v>
      </c>
      <c r="I74" t="str">
        <f>IF(E74=Sheet1!M74," Var OK",Sheet1!M74)</f>
        <v xml:space="preserve"> Var OK</v>
      </c>
    </row>
    <row r="75" spans="1:9" x14ac:dyDescent="0.25">
      <c r="A75" s="10" t="s">
        <v>263</v>
      </c>
      <c r="B75" s="8" t="s">
        <v>41</v>
      </c>
      <c r="C75" s="9" t="s">
        <v>264</v>
      </c>
      <c r="D75" s="7">
        <v>1</v>
      </c>
      <c r="E75" s="7">
        <v>1</v>
      </c>
      <c r="H75" t="str">
        <f>IF(A75=Sheet1!I75,"OK",Sheet1!I75)</f>
        <v>nsdma1.1</v>
      </c>
      <c r="I75" t="str">
        <f>IF(E75=Sheet1!M75," Var OK",Sheet1!M75)</f>
        <v xml:space="preserve"> Var OK</v>
      </c>
    </row>
    <row r="76" spans="1:9" x14ac:dyDescent="0.25">
      <c r="A76" s="10" t="s">
        <v>401</v>
      </c>
      <c r="B76" s="8" t="s">
        <v>41</v>
      </c>
      <c r="C76" s="8"/>
      <c r="D76" s="7">
        <v>1</v>
      </c>
      <c r="E76" s="7">
        <v>1</v>
      </c>
      <c r="H76" t="str">
        <f>IF(A76=Sheet1!I76,"OK",Sheet1!I76)</f>
        <v>nsdma126,nsdma126127,nsdma126128</v>
      </c>
      <c r="I76">
        <f>IF(E76=Sheet1!M76," Var OK",Sheet1!M76)</f>
        <v>3</v>
      </c>
    </row>
    <row r="77" spans="1:9" x14ac:dyDescent="0.25">
      <c r="A77" s="4" t="s">
        <v>82</v>
      </c>
      <c r="B77" s="8" t="s">
        <v>41</v>
      </c>
      <c r="C77" s="8"/>
      <c r="D77" s="7">
        <v>3</v>
      </c>
      <c r="E77" s="7">
        <v>3</v>
      </c>
      <c r="H77" t="str">
        <f>IF(A77=Sheet1!I77,"OK",Sheet1!I77)</f>
        <v>nsdma14.1</v>
      </c>
      <c r="I77">
        <f>IF(E77=Sheet1!M77," Var OK",Sheet1!M77)</f>
        <v>1</v>
      </c>
    </row>
    <row r="78" spans="1:9" x14ac:dyDescent="0.25">
      <c r="A78" s="10" t="s">
        <v>268</v>
      </c>
      <c r="B78" s="8" t="s">
        <v>41</v>
      </c>
      <c r="C78" s="8"/>
      <c r="D78" s="7">
        <v>1</v>
      </c>
      <c r="E78" s="7">
        <v>1</v>
      </c>
      <c r="H78" t="str">
        <f>IF(A78=Sheet1!I78,"OK",Sheet1!I78)</f>
        <v>nsdma410</v>
      </c>
      <c r="I78" t="str">
        <f>IF(E78=Sheet1!M78," Var OK",Sheet1!M78)</f>
        <v xml:space="preserve"> Var OK</v>
      </c>
    </row>
    <row r="79" spans="1:9" x14ac:dyDescent="0.25">
      <c r="A79" s="10" t="s">
        <v>328</v>
      </c>
      <c r="B79" s="8" t="s">
        <v>41</v>
      </c>
      <c r="C79" s="8"/>
      <c r="D79" s="7">
        <v>1</v>
      </c>
      <c r="E79" s="7">
        <v>1</v>
      </c>
      <c r="H79" t="str">
        <f>IF(A79=Sheet1!I79,"OK",Sheet1!I79)</f>
        <v>nsdma1.1</v>
      </c>
      <c r="I79" t="str">
        <f>IF(E79=Sheet1!M79," Var OK",Sheet1!M79)</f>
        <v xml:space="preserve"> Var OK</v>
      </c>
    </row>
    <row r="80" spans="1:9" x14ac:dyDescent="0.25">
      <c r="A80" s="10" t="s">
        <v>328</v>
      </c>
      <c r="B80" s="8" t="s">
        <v>41</v>
      </c>
      <c r="C80" s="8"/>
      <c r="D80" s="7">
        <v>1</v>
      </c>
      <c r="E80" s="7">
        <v>1</v>
      </c>
      <c r="H80" t="str">
        <f>IF(A80=Sheet1!I80,"OK",Sheet1!I80)</f>
        <v>nsdma14.1</v>
      </c>
      <c r="I80" t="str">
        <f>IF(E80=Sheet1!M80," Var OK",Sheet1!M80)</f>
        <v xml:space="preserve"> Var OK</v>
      </c>
    </row>
    <row r="81" spans="1:9" x14ac:dyDescent="0.25">
      <c r="A81" s="10" t="s">
        <v>372</v>
      </c>
      <c r="B81" s="8" t="s">
        <v>41</v>
      </c>
      <c r="C81" s="8"/>
      <c r="D81" s="7">
        <v>1</v>
      </c>
      <c r="E81" s="7">
        <v>17</v>
      </c>
      <c r="H81" t="str">
        <f>IF(A81=Sheet1!I81,"OK",Sheet1!I81)</f>
        <v>nsdma59.1</v>
      </c>
      <c r="I81">
        <f>IF(E81=Sheet1!M81," Var OK",Sheet1!M81)</f>
        <v>1</v>
      </c>
    </row>
    <row r="82" spans="1:9" x14ac:dyDescent="0.25">
      <c r="A82" s="10" t="s">
        <v>253</v>
      </c>
      <c r="B82" s="8" t="s">
        <v>41</v>
      </c>
      <c r="C82" s="8"/>
      <c r="D82" s="7">
        <v>1</v>
      </c>
      <c r="E82" s="7">
        <v>1</v>
      </c>
      <c r="H82" t="str">
        <f>IF(A82=Sheet1!I82,"OK",Sheet1!I82)</f>
        <v>nsdma1.101</v>
      </c>
      <c r="I82" t="str">
        <f>IF(E82=Sheet1!M82," Var OK",Sheet1!M82)</f>
        <v xml:space="preserve"> Var OK</v>
      </c>
    </row>
    <row r="83" spans="1:9" x14ac:dyDescent="0.25">
      <c r="A83" s="10" t="s">
        <v>200</v>
      </c>
      <c r="B83" s="8" t="s">
        <v>41</v>
      </c>
      <c r="C83" s="8"/>
      <c r="D83" s="7">
        <v>4</v>
      </c>
      <c r="E83" s="7">
        <v>34</v>
      </c>
      <c r="H83" t="str">
        <f>IF(A83=Sheet1!I83,"OK",Sheet1!I83)</f>
        <v>nsdma1.101</v>
      </c>
      <c r="I83">
        <f>IF(E83=Sheet1!M83," Var OK",Sheet1!M83)</f>
        <v>1</v>
      </c>
    </row>
    <row r="84" spans="1:9" x14ac:dyDescent="0.25">
      <c r="A84" s="10" t="s">
        <v>380</v>
      </c>
      <c r="B84" s="8" t="s">
        <v>41</v>
      </c>
      <c r="C84" s="8"/>
      <c r="D84" s="7">
        <v>1</v>
      </c>
      <c r="E84" s="7">
        <v>1</v>
      </c>
      <c r="H84" t="str">
        <f>IF(A84=Sheet1!I84,"OK",Sheet1!I84)</f>
        <v>nsdma5.101</v>
      </c>
      <c r="I84" t="str">
        <f>IF(E84=Sheet1!M84," Var OK",Sheet1!M84)</f>
        <v xml:space="preserve"> Var OK</v>
      </c>
    </row>
    <row r="85" spans="1:9" x14ac:dyDescent="0.25">
      <c r="A85" s="4" t="s">
        <v>57</v>
      </c>
      <c r="B85" s="8" t="s">
        <v>41</v>
      </c>
      <c r="C85" s="8"/>
      <c r="D85" s="7">
        <v>1</v>
      </c>
      <c r="E85" s="7">
        <v>2</v>
      </c>
      <c r="H85" t="str">
        <f>IF(A85=Sheet1!I85,"OK",Sheet1!I85)</f>
        <v>nsdma4.101</v>
      </c>
      <c r="I85">
        <f>IF(E85=Sheet1!M85," Var OK",Sheet1!M85)</f>
        <v>1</v>
      </c>
    </row>
    <row r="86" spans="1:9" x14ac:dyDescent="0.25">
      <c r="A86" s="10" t="s">
        <v>426</v>
      </c>
      <c r="B86" s="8" t="s">
        <v>41</v>
      </c>
      <c r="C86" s="8"/>
      <c r="D86" s="7">
        <v>1</v>
      </c>
      <c r="E86" s="7">
        <v>1</v>
      </c>
      <c r="H86" t="str">
        <f>IF(A86=Sheet1!I86,"OK",Sheet1!I86)</f>
        <v>nsdma7.101-105</v>
      </c>
      <c r="I86">
        <f>IF(E86=Sheet1!M86," Var OK",Sheet1!M86)</f>
        <v>5</v>
      </c>
    </row>
    <row r="87" spans="1:9" x14ac:dyDescent="0.25">
      <c r="A87" s="10" t="s">
        <v>231</v>
      </c>
      <c r="B87" s="8" t="s">
        <v>41</v>
      </c>
      <c r="C87" s="8"/>
      <c r="D87" s="7">
        <v>1</v>
      </c>
      <c r="E87" s="7">
        <v>2</v>
      </c>
      <c r="H87" t="str">
        <f>IF(A87=Sheet1!I87,"OK",Sheet1!I87)</f>
        <v>nsdma7.101-105</v>
      </c>
      <c r="I87">
        <f>IF(E87=Sheet1!M87," Var OK",Sheet1!M87)</f>
        <v>5</v>
      </c>
    </row>
    <row r="88" spans="1:9" x14ac:dyDescent="0.25">
      <c r="A88" s="4" t="s">
        <v>71</v>
      </c>
      <c r="B88" s="8" t="s">
        <v>41</v>
      </c>
      <c r="C88" s="8"/>
      <c r="D88" s="7">
        <v>1</v>
      </c>
      <c r="E88" s="7">
        <v>1</v>
      </c>
      <c r="H88" t="str">
        <f>IF(A88=Sheet1!I88,"OK",Sheet1!I88)</f>
        <v>nsdma93.101</v>
      </c>
      <c r="I88" t="str">
        <f>IF(E88=Sheet1!M88," Var OK",Sheet1!M88)</f>
        <v xml:space="preserve"> Var OK</v>
      </c>
    </row>
    <row r="89" spans="1:9" x14ac:dyDescent="0.25">
      <c r="A89" s="10" t="s">
        <v>492</v>
      </c>
      <c r="B89" s="8" t="s">
        <v>41</v>
      </c>
      <c r="C89" s="8"/>
      <c r="D89" s="7">
        <v>1</v>
      </c>
      <c r="E89" s="7">
        <v>2</v>
      </c>
      <c r="H89" t="str">
        <f>IF(A89=Sheet1!I89,"OK",Sheet1!I89)</f>
        <v>nsdma2.101-105,nsdma3.101-105</v>
      </c>
      <c r="I89">
        <f>IF(E89=Sheet1!M89," Var OK",Sheet1!M89)</f>
        <v>1</v>
      </c>
    </row>
    <row r="90" spans="1:9" x14ac:dyDescent="0.25">
      <c r="A90" s="4" t="s">
        <v>69</v>
      </c>
      <c r="B90" s="8" t="s">
        <v>41</v>
      </c>
      <c r="C90" s="8"/>
      <c r="D90" s="7">
        <v>1</v>
      </c>
      <c r="E90" s="7">
        <v>1</v>
      </c>
      <c r="H90" t="str">
        <f>IF(A90=Sheet1!I90,"OK",Sheet1!I90)</f>
        <v>nsdma2.101-105,nsdma3.101-105</v>
      </c>
      <c r="I90" t="str">
        <f>IF(E90=Sheet1!M90," Var OK",Sheet1!M90)</f>
        <v xml:space="preserve"> Var OK</v>
      </c>
    </row>
    <row r="91" spans="1:9" x14ac:dyDescent="0.25">
      <c r="A91" s="10" t="s">
        <v>159</v>
      </c>
      <c r="B91" s="8" t="s">
        <v>41</v>
      </c>
      <c r="C91" s="8"/>
      <c r="D91" s="7">
        <v>1</v>
      </c>
      <c r="E91" s="7">
        <v>5</v>
      </c>
      <c r="H91" t="str">
        <f>IF(A91=Sheet1!I91,"OK",Sheet1!I91)</f>
        <v>nsdma9.101-105</v>
      </c>
      <c r="I91">
        <f>IF(E91=Sheet1!M91," Var OK",Sheet1!M91)</f>
        <v>1</v>
      </c>
    </row>
    <row r="92" spans="1:9" x14ac:dyDescent="0.25">
      <c r="A92" s="10" t="s">
        <v>128</v>
      </c>
      <c r="B92" s="8" t="s">
        <v>41</v>
      </c>
      <c r="C92" s="8"/>
      <c r="D92" s="7">
        <v>1</v>
      </c>
      <c r="E92" s="7">
        <v>1</v>
      </c>
      <c r="H92" t="str">
        <f>IF(A92=Sheet1!I92,"OK",Sheet1!I92)</f>
        <v>nsdma10.101-110</v>
      </c>
      <c r="I92" t="str">
        <f>IF(E92=Sheet1!M92," Var OK",Sheet1!M92)</f>
        <v xml:space="preserve"> Var OK</v>
      </c>
    </row>
    <row r="93" spans="1:9" x14ac:dyDescent="0.25">
      <c r="A93" s="10" t="s">
        <v>296</v>
      </c>
      <c r="B93" s="8" t="s">
        <v>41</v>
      </c>
      <c r="C93" s="8"/>
      <c r="D93" s="7">
        <v>1</v>
      </c>
      <c r="E93" s="7">
        <v>1</v>
      </c>
      <c r="H93" t="str">
        <f>IF(A93=Sheet1!I93,"OK",Sheet1!I93)</f>
        <v>nsdma10.101-110</v>
      </c>
      <c r="I93" t="str">
        <f>IF(E93=Sheet1!M93," Var OK",Sheet1!M93)</f>
        <v xml:space="preserve"> Var OK</v>
      </c>
    </row>
    <row r="94" spans="1:9" x14ac:dyDescent="0.25">
      <c r="A94" s="10" t="s">
        <v>208</v>
      </c>
      <c r="B94" s="8" t="s">
        <v>41</v>
      </c>
      <c r="C94" s="8"/>
      <c r="D94" s="7">
        <v>1</v>
      </c>
      <c r="E94" s="7">
        <v>1</v>
      </c>
      <c r="H94" t="str">
        <f>IF(A94=Sheet1!I94,"OK",Sheet1!I94)</f>
        <v>nsdma13.101-102</v>
      </c>
      <c r="I94">
        <f>IF(E94=Sheet1!M94," Var OK",Sheet1!M94)</f>
        <v>2</v>
      </c>
    </row>
    <row r="95" spans="1:9" x14ac:dyDescent="0.25">
      <c r="A95" s="10" t="s">
        <v>280</v>
      </c>
      <c r="B95" s="8" t="s">
        <v>41</v>
      </c>
      <c r="C95" s="8"/>
      <c r="D95" s="7">
        <v>1</v>
      </c>
      <c r="E95" s="7">
        <v>1</v>
      </c>
      <c r="H95" t="str">
        <f>IF(A95=Sheet1!I95,"OK",Sheet1!I95)</f>
        <v>nsdma12.101-105</v>
      </c>
      <c r="I95">
        <f>IF(E95=Sheet1!M95," Var OK",Sheet1!M95)</f>
        <v>5</v>
      </c>
    </row>
    <row r="96" spans="1:9" x14ac:dyDescent="0.25">
      <c r="A96" s="10" t="s">
        <v>124</v>
      </c>
      <c r="B96" s="8" t="s">
        <v>41</v>
      </c>
      <c r="C96" s="8"/>
      <c r="D96" s="7">
        <v>1</v>
      </c>
      <c r="E96" s="7">
        <v>1</v>
      </c>
      <c r="H96" t="str">
        <f>IF(A96=Sheet1!I96,"OK",Sheet1!I96)</f>
        <v>nsdma11.101-105</v>
      </c>
      <c r="I96" t="str">
        <f>IF(E96=Sheet1!M96," Var OK",Sheet1!M96)</f>
        <v xml:space="preserve"> Var OK</v>
      </c>
    </row>
    <row r="97" spans="1:9" x14ac:dyDescent="0.25">
      <c r="A97" s="10" t="s">
        <v>293</v>
      </c>
      <c r="B97" s="8" t="s">
        <v>41</v>
      </c>
      <c r="C97" s="8"/>
      <c r="D97" s="7">
        <v>1</v>
      </c>
      <c r="E97" s="7">
        <v>1</v>
      </c>
      <c r="H97" t="str">
        <f>IF(A97=Sheet1!I97,"OK",Sheet1!I97)</f>
        <v>nsdma217.101</v>
      </c>
      <c r="I97" t="str">
        <f>IF(E97=Sheet1!M97," Var OK",Sheet1!M97)</f>
        <v xml:space="preserve"> Var OK</v>
      </c>
    </row>
    <row r="98" spans="1:9" x14ac:dyDescent="0.25">
      <c r="A98" s="10" t="s">
        <v>247</v>
      </c>
      <c r="B98" s="8" t="s">
        <v>41</v>
      </c>
      <c r="C98" s="8"/>
      <c r="D98" s="7">
        <v>1</v>
      </c>
      <c r="E98" s="7">
        <v>2</v>
      </c>
      <c r="H98" t="str">
        <f>IF(A98=Sheet1!I98,"OK",Sheet1!I98)</f>
        <v>nsdma217.101</v>
      </c>
      <c r="I98">
        <f>IF(E98=Sheet1!M98," Var OK",Sheet1!M98)</f>
        <v>1</v>
      </c>
    </row>
    <row r="99" spans="1:9" x14ac:dyDescent="0.25">
      <c r="A99" s="4" t="s">
        <v>75</v>
      </c>
      <c r="B99" s="8" t="s">
        <v>41</v>
      </c>
      <c r="C99" s="8"/>
      <c r="D99" s="7">
        <v>1</v>
      </c>
      <c r="E99" s="7">
        <v>1</v>
      </c>
      <c r="H99" t="str">
        <f>IF(A99=Sheet1!I99,"OK",Sheet1!I99)</f>
        <v>nsdma217.101</v>
      </c>
      <c r="I99" t="str">
        <f>IF(E99=Sheet1!M99," Var OK",Sheet1!M99)</f>
        <v xml:space="preserve"> Var OK</v>
      </c>
    </row>
    <row r="100" spans="1:9" x14ac:dyDescent="0.25">
      <c r="A100" s="4" t="s">
        <v>77</v>
      </c>
      <c r="B100" s="8" t="s">
        <v>41</v>
      </c>
      <c r="C100" s="8"/>
      <c r="D100" s="7">
        <v>1</v>
      </c>
      <c r="E100" s="7">
        <v>1</v>
      </c>
      <c r="H100" t="str">
        <f>IF(A100=Sheet1!I100,"OK",Sheet1!I100)</f>
        <v>nsdma217.101</v>
      </c>
      <c r="I100" t="str">
        <f>IF(E100=Sheet1!M100," Var OK",Sheet1!M100)</f>
        <v xml:space="preserve"> Var OK</v>
      </c>
    </row>
    <row r="101" spans="1:9" x14ac:dyDescent="0.25">
      <c r="A101" s="10" t="s">
        <v>77</v>
      </c>
      <c r="B101" s="8" t="s">
        <v>41</v>
      </c>
      <c r="C101" s="8"/>
      <c r="D101" s="7">
        <v>1</v>
      </c>
      <c r="E101" s="7">
        <v>1</v>
      </c>
      <c r="H101" t="str">
        <f>IF(A101=Sheet1!I101,"OK",Sheet1!I101)</f>
        <v>nsdma13.101-102</v>
      </c>
      <c r="I101" t="str">
        <f>IF(E101=Sheet1!M101," Var OK",Sheet1!M101)</f>
        <v xml:space="preserve"> Var OK</v>
      </c>
    </row>
    <row r="102" spans="1:9" x14ac:dyDescent="0.25">
      <c r="A102" s="4" t="s">
        <v>103</v>
      </c>
      <c r="B102" s="8" t="s">
        <v>41</v>
      </c>
      <c r="C102" s="9" t="s">
        <v>104</v>
      </c>
      <c r="D102" s="7">
        <v>1</v>
      </c>
      <c r="E102" s="7">
        <v>2</v>
      </c>
      <c r="H102" t="str">
        <f>IF(A102=Sheet1!I102,"OK",Sheet1!I102)</f>
        <v>lsdma.packet.constant_fill</v>
      </c>
      <c r="I102">
        <f>IF(E102=Sheet1!M102," Var OK",Sheet1!M102)</f>
        <v>1</v>
      </c>
    </row>
    <row r="103" spans="1:9" x14ac:dyDescent="0.25">
      <c r="A103" s="4" t="s">
        <v>106</v>
      </c>
      <c r="B103" s="8" t="s">
        <v>41</v>
      </c>
      <c r="C103" s="9" t="s">
        <v>104</v>
      </c>
      <c r="D103" s="7">
        <v>1</v>
      </c>
      <c r="E103" s="7">
        <v>2</v>
      </c>
      <c r="H103" t="str">
        <f>IF(A103=Sheet1!I103,"OK",Sheet1!I103)</f>
        <v>nsdma17.101-106</v>
      </c>
      <c r="I103">
        <f>IF(E103=Sheet1!M103," Var OK",Sheet1!M103)</f>
        <v>1</v>
      </c>
    </row>
    <row r="104" spans="1:9" x14ac:dyDescent="0.25">
      <c r="A104" s="4" t="s">
        <v>108</v>
      </c>
      <c r="B104" s="8" t="s">
        <v>41</v>
      </c>
      <c r="C104" s="9" t="s">
        <v>104</v>
      </c>
      <c r="D104" s="7">
        <v>1</v>
      </c>
      <c r="E104" s="7">
        <v>2</v>
      </c>
      <c r="H104" t="str">
        <f>IF(A104=Sheet1!I104,"OK",Sheet1!I104)</f>
        <v>nsdma175;nsdma176</v>
      </c>
      <c r="I104">
        <f>IF(E104=Sheet1!M104," Var OK",Sheet1!M104)</f>
        <v>1</v>
      </c>
    </row>
    <row r="105" spans="1:9" x14ac:dyDescent="0.25">
      <c r="A105" s="10" t="s">
        <v>108</v>
      </c>
      <c r="B105" s="8" t="s">
        <v>41</v>
      </c>
      <c r="C105" s="8"/>
      <c r="D105" s="7">
        <v>1</v>
      </c>
      <c r="E105" s="7">
        <v>2</v>
      </c>
      <c r="H105" t="str">
        <f>IF(A105=Sheet1!I105,"OK",Sheet1!I105)</f>
        <v>nsdma14.101</v>
      </c>
      <c r="I105">
        <f>IF(E105=Sheet1!M105," Var OK",Sheet1!M105)</f>
        <v>1</v>
      </c>
    </row>
    <row r="106" spans="1:9" x14ac:dyDescent="0.25">
      <c r="A106" s="10" t="s">
        <v>299</v>
      </c>
      <c r="B106" s="8" t="s">
        <v>41</v>
      </c>
      <c r="C106" s="8"/>
      <c r="D106" s="7">
        <v>5</v>
      </c>
      <c r="E106" s="7">
        <v>5</v>
      </c>
      <c r="H106" t="str">
        <f>IF(A106=Sheet1!I106,"OK",Sheet1!I106)</f>
        <v>nsdma160.101</v>
      </c>
      <c r="I106">
        <f>IF(E106=Sheet1!M106," Var OK",Sheet1!M106)</f>
        <v>1</v>
      </c>
    </row>
    <row r="107" spans="1:9" x14ac:dyDescent="0.25">
      <c r="A107" s="10" t="s">
        <v>132</v>
      </c>
      <c r="B107" s="8" t="s">
        <v>41</v>
      </c>
      <c r="C107" s="8"/>
      <c r="D107" s="7">
        <v>1</v>
      </c>
      <c r="E107" s="7">
        <v>5</v>
      </c>
      <c r="H107" t="str">
        <f>IF(A107=Sheet1!I107,"OK",Sheet1!I107)</f>
        <v>nsdma16.101-102</v>
      </c>
      <c r="I107">
        <f>IF(E107=Sheet1!M107," Var OK",Sheet1!M107)</f>
        <v>1</v>
      </c>
    </row>
    <row r="108" spans="1:9" x14ac:dyDescent="0.25">
      <c r="A108" s="4" t="s">
        <v>86</v>
      </c>
      <c r="B108" s="8" t="s">
        <v>41</v>
      </c>
      <c r="C108" s="8"/>
      <c r="D108" s="7">
        <v>1</v>
      </c>
      <c r="E108" s="7">
        <v>1</v>
      </c>
      <c r="H108" t="str">
        <f>IF(A108=Sheet1!I108,"OK",Sheet1!I108)</f>
        <v>nsdma16.103</v>
      </c>
      <c r="I108" t="str">
        <f>IF(E108=Sheet1!M108," Var OK",Sheet1!M108)</f>
        <v xml:space="preserve"> Var OK</v>
      </c>
    </row>
    <row r="109" spans="1:9" x14ac:dyDescent="0.25">
      <c r="A109" s="10" t="s">
        <v>398</v>
      </c>
      <c r="B109" s="8" t="s">
        <v>41</v>
      </c>
      <c r="C109" s="8"/>
      <c r="D109" s="7">
        <v>1</v>
      </c>
      <c r="E109" s="7">
        <v>1</v>
      </c>
      <c r="H109" t="str">
        <f>IF(A109=Sheet1!I109,"OK",Sheet1!I109)</f>
        <v>nsdma26.101</v>
      </c>
      <c r="I109">
        <f>IF(E109=Sheet1!M109," Var OK",Sheet1!M109)</f>
        <v>2</v>
      </c>
    </row>
    <row r="110" spans="1:9" x14ac:dyDescent="0.25">
      <c r="A110" s="10" t="s">
        <v>311</v>
      </c>
      <c r="B110" s="8" t="s">
        <v>41</v>
      </c>
      <c r="C110" s="8"/>
      <c r="D110" s="7">
        <v>1</v>
      </c>
      <c r="E110" s="7">
        <v>1</v>
      </c>
      <c r="H110" t="str">
        <f>IF(A110=Sheet1!I110,"OK",Sheet1!I110)</f>
        <v>nsdma182.101</v>
      </c>
      <c r="I110">
        <f>IF(E110=Sheet1!M110," Var OK",Sheet1!M110)</f>
        <v>2</v>
      </c>
    </row>
    <row r="111" spans="1:9" x14ac:dyDescent="0.25">
      <c r="A111" s="10" t="s">
        <v>140</v>
      </c>
      <c r="B111" s="8" t="s">
        <v>41</v>
      </c>
      <c r="C111" s="8"/>
      <c r="D111" s="7">
        <v>1</v>
      </c>
      <c r="E111" s="7">
        <v>1</v>
      </c>
      <c r="H111" t="str">
        <f>IF(A111=Sheet1!I111,"OK",Sheet1!I111)</f>
        <v>nsdma177.101</v>
      </c>
      <c r="I111">
        <f>IF(E111=Sheet1!M111," Var OK",Sheet1!M111)</f>
        <v>3</v>
      </c>
    </row>
    <row r="112" spans="1:9" x14ac:dyDescent="0.25">
      <c r="A112" s="10" t="s">
        <v>137</v>
      </c>
      <c r="B112" s="8" t="s">
        <v>41</v>
      </c>
      <c r="C112" s="8"/>
      <c r="D112" s="7">
        <v>1</v>
      </c>
      <c r="E112" s="7">
        <v>1</v>
      </c>
      <c r="H112" t="str">
        <f>IF(A112=Sheet1!I112,"OK",Sheet1!I112)</f>
        <v>nsdma220.21-37</v>
      </c>
      <c r="I112">
        <f>IF(E112=Sheet1!M112," Var OK",Sheet1!M112)</f>
        <v>17</v>
      </c>
    </row>
    <row r="113" spans="1:9" x14ac:dyDescent="0.25">
      <c r="A113" s="10" t="s">
        <v>303</v>
      </c>
      <c r="B113" s="8" t="s">
        <v>41</v>
      </c>
      <c r="C113" s="8"/>
      <c r="D113" s="7">
        <v>1</v>
      </c>
      <c r="E113" s="7">
        <v>1</v>
      </c>
      <c r="H113" t="str">
        <f>IF(A113=Sheet1!I113,"OK",Sheet1!I113)</f>
        <v>nsdma120.101-106</v>
      </c>
      <c r="I113">
        <f>IF(E113=Sheet1!M113," Var OK",Sheet1!M113)</f>
        <v>6</v>
      </c>
    </row>
    <row r="114" spans="1:9" x14ac:dyDescent="0.25">
      <c r="A114" s="10" t="s">
        <v>166</v>
      </c>
      <c r="B114" s="8" t="s">
        <v>41</v>
      </c>
      <c r="C114" s="8"/>
      <c r="D114" s="7">
        <v>1</v>
      </c>
      <c r="E114" s="7">
        <v>1</v>
      </c>
      <c r="H114" t="str">
        <f>IF(A114=Sheet1!I114,"OK",Sheet1!I114)</f>
        <v>nsdma223.101-102</v>
      </c>
      <c r="I114" t="str">
        <f>IF(E114=Sheet1!M114," Var OK",Sheet1!M114)</f>
        <v xml:space="preserve"> Var OK</v>
      </c>
    </row>
    <row r="115" spans="1:9" x14ac:dyDescent="0.25">
      <c r="A115" s="10" t="s">
        <v>180</v>
      </c>
      <c r="B115" s="8" t="s">
        <v>41</v>
      </c>
      <c r="C115" s="8"/>
      <c r="D115" s="7">
        <v>1</v>
      </c>
      <c r="E115" s="7">
        <v>1</v>
      </c>
      <c r="H115" t="str">
        <f>IF(A115=Sheet1!I115,"OK",Sheet1!I115)</f>
        <v>nsmda56.101</v>
      </c>
      <c r="I115" t="str">
        <f>IF(E115=Sheet1!M115," Var OK",Sheet1!M115)</f>
        <v xml:space="preserve"> Var OK</v>
      </c>
    </row>
    <row r="116" spans="1:9" x14ac:dyDescent="0.25">
      <c r="A116" s="10" t="s">
        <v>389</v>
      </c>
      <c r="B116" s="8" t="s">
        <v>41</v>
      </c>
      <c r="C116" s="8"/>
      <c r="D116" s="7">
        <v>1</v>
      </c>
      <c r="E116" s="7">
        <v>1</v>
      </c>
      <c r="H116" t="str">
        <f>IF(A116=Sheet1!I116,"OK",Sheet1!I116)</f>
        <v>gen,gte</v>
      </c>
      <c r="I116">
        <f>IF(E116=Sheet1!M116," Var OK",Sheet1!M116)</f>
        <v>10</v>
      </c>
    </row>
    <row r="117" spans="1:9" x14ac:dyDescent="0.25">
      <c r="A117" s="10" t="s">
        <v>392</v>
      </c>
      <c r="B117" s="8" t="s">
        <v>41</v>
      </c>
      <c r="C117" s="8"/>
      <c r="D117" s="7">
        <v>1</v>
      </c>
      <c r="E117" s="7">
        <v>1</v>
      </c>
      <c r="H117" t="str">
        <f>IF(A117=Sheet1!I117,"OK",Sheet1!I117)</f>
        <v>nsmda38.101</v>
      </c>
      <c r="I117" t="str">
        <f>IF(E117=Sheet1!M117," Var OK",Sheet1!M117)</f>
        <v xml:space="preserve"> Var OK</v>
      </c>
    </row>
    <row r="118" spans="1:9" x14ac:dyDescent="0.25">
      <c r="A118" s="10" t="s">
        <v>205</v>
      </c>
      <c r="B118" s="8" t="s">
        <v>41</v>
      </c>
      <c r="C118" s="8"/>
      <c r="D118" s="7">
        <v>1</v>
      </c>
      <c r="E118" s="7">
        <v>1</v>
      </c>
      <c r="H118" t="str">
        <f>IF(A118=Sheet1!I118,"OK",Sheet1!I118)</f>
        <v>nsmda39.101</v>
      </c>
      <c r="I118" t="str">
        <f>IF(E118=Sheet1!M118," Var OK",Sheet1!M118)</f>
        <v xml:space="preserve"> Var OK</v>
      </c>
    </row>
    <row r="119" spans="1:9" x14ac:dyDescent="0.25">
      <c r="A119" s="10" t="s">
        <v>211</v>
      </c>
      <c r="B119" s="8" t="s">
        <v>41</v>
      </c>
      <c r="C119" s="8"/>
      <c r="D119" s="7">
        <v>1</v>
      </c>
      <c r="E119" s="7">
        <v>1</v>
      </c>
      <c r="H119" t="str">
        <f>IF(A119=Sheet1!I119,"OK",Sheet1!I119)</f>
        <v>nsdma152-nsdma159_x000D_</v>
      </c>
      <c r="I119">
        <f>IF(E119=Sheet1!M119," Var OK",Sheet1!M119)</f>
        <v>8</v>
      </c>
    </row>
    <row r="120" spans="1:9" x14ac:dyDescent="0.25">
      <c r="A120" s="10" t="s">
        <v>214</v>
      </c>
      <c r="B120" s="8" t="s">
        <v>41</v>
      </c>
      <c r="C120" s="8"/>
      <c r="D120" s="7">
        <v>1</v>
      </c>
      <c r="E120" s="7">
        <v>1</v>
      </c>
      <c r="H120" t="str">
        <f>IF(A120=Sheet1!I120,"OK",Sheet1!I120)</f>
        <v>nsdma81.101</v>
      </c>
      <c r="I120" t="str">
        <f>IF(E120=Sheet1!M120," Var OK",Sheet1!M120)</f>
        <v xml:space="preserve"> Var OK</v>
      </c>
    </row>
    <row r="121" spans="1:9" x14ac:dyDescent="0.25">
      <c r="A121" s="10" t="s">
        <v>495</v>
      </c>
      <c r="B121" s="8" t="s">
        <v>41</v>
      </c>
      <c r="C121" s="8"/>
      <c r="D121" s="7">
        <v>1</v>
      </c>
      <c r="E121" s="7">
        <v>1</v>
      </c>
      <c r="H121" t="str">
        <f>IF(A121=Sheet1!I121,"OK",Sheet1!I121)</f>
        <v>nsdma214.101</v>
      </c>
      <c r="I121" t="str">
        <f>IF(E121=Sheet1!M121," Var OK",Sheet1!M121)</f>
        <v xml:space="preserve"> Var OK</v>
      </c>
    </row>
    <row r="122" spans="1:9" x14ac:dyDescent="0.25">
      <c r="A122" s="10" t="s">
        <v>507</v>
      </c>
      <c r="B122" s="8" t="s">
        <v>91</v>
      </c>
      <c r="C122" s="8"/>
      <c r="D122" s="7">
        <v>2</v>
      </c>
      <c r="E122" s="7">
        <v>8</v>
      </c>
      <c r="H122" t="str">
        <f>IF(A122=Sheet1!I122,"OK",Sheet1!I122)</f>
        <v>nsdma1.101</v>
      </c>
      <c r="I122">
        <f>IF(E122=Sheet1!M122," Var OK",Sheet1!M122)</f>
        <v>1</v>
      </c>
    </row>
    <row r="123" spans="1:9" x14ac:dyDescent="0.25">
      <c r="A123" s="10" t="s">
        <v>501</v>
      </c>
      <c r="B123" s="8" t="s">
        <v>91</v>
      </c>
      <c r="C123" s="8"/>
      <c r="D123" s="7">
        <v>1</v>
      </c>
      <c r="E123" s="7">
        <v>14</v>
      </c>
      <c r="H123" t="str">
        <f>IF(A123=Sheet1!I123,"OK",Sheet1!I123)</f>
        <v>nsdma212.1-2</v>
      </c>
      <c r="I123">
        <f>IF(E123=Sheet1!M123," Var OK",Sheet1!M123)</f>
        <v>1</v>
      </c>
    </row>
    <row r="124" spans="1:9" x14ac:dyDescent="0.25">
      <c r="A124" s="10" t="s">
        <v>503</v>
      </c>
      <c r="B124" s="8" t="s">
        <v>41</v>
      </c>
      <c r="C124" s="8"/>
      <c r="D124" s="7">
        <v>2</v>
      </c>
      <c r="E124" s="7">
        <v>10</v>
      </c>
      <c r="H124" t="str">
        <f>IF(A124=Sheet1!I124,"OK",Sheet1!I124)</f>
        <v>nsdma177.1</v>
      </c>
      <c r="I124">
        <f>IF(E124=Sheet1!M124," Var OK",Sheet1!M124)</f>
        <v>1</v>
      </c>
    </row>
    <row r="125" spans="1:9" x14ac:dyDescent="0.25">
      <c r="A125" s="10" t="s">
        <v>503</v>
      </c>
      <c r="B125" s="8" t="s">
        <v>41</v>
      </c>
      <c r="C125" s="8"/>
      <c r="D125" s="7">
        <v>2</v>
      </c>
      <c r="E125" s="7">
        <v>2</v>
      </c>
      <c r="H125" t="str">
        <f>IF(A125=Sheet1!I125,"OK",Sheet1!I125)</f>
        <v>hdp2.1-12</v>
      </c>
      <c r="I125">
        <f>IF(E125=Sheet1!M125," Var OK",Sheet1!M125)</f>
        <v>12</v>
      </c>
    </row>
    <row r="126" spans="1:9" x14ac:dyDescent="0.25">
      <c r="A126" s="10" t="s">
        <v>504</v>
      </c>
      <c r="B126" s="8" t="s">
        <v>91</v>
      </c>
      <c r="C126" s="8"/>
      <c r="D126" s="7">
        <v>1</v>
      </c>
      <c r="E126" s="7">
        <v>1</v>
      </c>
      <c r="H126" t="str">
        <f>IF(A126=Sheet1!I126,"OK",Sheet1!I126)</f>
        <v>hdp1.1-12</v>
      </c>
      <c r="I126">
        <f>IF(E126=Sheet1!M126," Var OK",Sheet1!M126)</f>
        <v>12</v>
      </c>
    </row>
    <row r="127" spans="1:9" x14ac:dyDescent="0.25">
      <c r="A127" s="4" t="s">
        <v>90</v>
      </c>
      <c r="B127" s="8" t="s">
        <v>91</v>
      </c>
      <c r="C127" s="8"/>
      <c r="D127" s="7">
        <v>1</v>
      </c>
      <c r="E127" s="7">
        <v>1</v>
      </c>
      <c r="H127" t="str">
        <f>IF(A127=Sheet1!I127,"OK",Sheet1!I127)</f>
        <v>hdp12.1-4</v>
      </c>
      <c r="I127">
        <f>IF(E127=Sheet1!M127," Var OK",Sheet1!M127)</f>
        <v>4</v>
      </c>
    </row>
    <row r="128" spans="1:9" x14ac:dyDescent="0.25">
      <c r="A128" s="4" t="s">
        <v>90</v>
      </c>
      <c r="B128" s="8" t="s">
        <v>91</v>
      </c>
      <c r="C128" s="8"/>
      <c r="D128" s="7">
        <v>1</v>
      </c>
      <c r="E128" s="7">
        <v>1</v>
      </c>
      <c r="H128" t="str">
        <f>IF(A128=Sheet1!I128,"OK",Sheet1!I128)</f>
        <v>eg</v>
      </c>
      <c r="I128">
        <f>IF(E128=Sheet1!M128," Var OK",Sheet1!M128)</f>
        <v>4</v>
      </c>
    </row>
    <row r="129" spans="1:9" ht="60" x14ac:dyDescent="0.25">
      <c r="A129" s="11" t="s">
        <v>487</v>
      </c>
      <c r="B129" s="8" t="s">
        <v>91</v>
      </c>
      <c r="C129" s="8"/>
      <c r="D129" s="7">
        <v>1</v>
      </c>
      <c r="E129" s="7">
        <v>16</v>
      </c>
      <c r="H129" t="str">
        <f>IF(A129=Sheet1!I129,"OK",Sheet1!I129)</f>
        <v>nsdma229.1-2</v>
      </c>
      <c r="I129">
        <f>IF(E129=Sheet1!M129," Var OK",Sheet1!M129)</f>
        <v>1</v>
      </c>
    </row>
    <row r="130" spans="1:9" x14ac:dyDescent="0.25">
      <c r="A130" s="4" t="s">
        <v>65</v>
      </c>
      <c r="B130" s="8" t="s">
        <v>41</v>
      </c>
      <c r="C130" s="8"/>
      <c r="D130" s="7">
        <v>1</v>
      </c>
      <c r="E130" s="7">
        <v>2</v>
      </c>
      <c r="H130" t="str">
        <f>IF(A130=Sheet1!I130,"OK",Sheet1!I130)</f>
        <v>ih,ring</v>
      </c>
      <c r="I130">
        <f>IF(E130=Sheet1!M130," Var OK",Sheet1!M130)</f>
        <v>1</v>
      </c>
    </row>
    <row r="131" spans="1:9" x14ac:dyDescent="0.25">
      <c r="A131" s="4" t="s">
        <v>40</v>
      </c>
      <c r="B131" s="8" t="s">
        <v>41</v>
      </c>
      <c r="C131" s="8"/>
      <c r="D131" s="7">
        <v>1</v>
      </c>
      <c r="E131" s="7">
        <v>2</v>
      </c>
      <c r="H131" t="str">
        <f>IF(A131=Sheet1!I131,"OK",Sheet1!I131)</f>
        <v>linear,write</v>
      </c>
      <c r="I131">
        <f>IF(E131=Sheet1!M131," Var OK",Sheet1!M131)</f>
        <v>30</v>
      </c>
    </row>
    <row r="132" spans="1:9" x14ac:dyDescent="0.25">
      <c r="A132" s="10" t="s">
        <v>500</v>
      </c>
      <c r="B132" s="8" t="s">
        <v>91</v>
      </c>
      <c r="C132" s="8"/>
      <c r="D132" s="7">
        <v>3</v>
      </c>
      <c r="E132" s="7">
        <v>3</v>
      </c>
      <c r="H132" t="str">
        <f>IF(A132=Sheet1!I132,"OK",Sheet1!I132)</f>
        <v>lite,sdma,dcc</v>
      </c>
      <c r="I132">
        <f>IF(E132=Sheet1!M132," Var OK",Sheet1!M132)</f>
        <v>10</v>
      </c>
    </row>
    <row r="133" spans="1:9" x14ac:dyDescent="0.25">
      <c r="A133" s="10" t="s">
        <v>500</v>
      </c>
      <c r="B133" s="8" t="s">
        <v>91</v>
      </c>
      <c r="C133" s="8"/>
      <c r="D133" s="7">
        <v>1</v>
      </c>
      <c r="E133" s="7">
        <v>1</v>
      </c>
      <c r="H133" t="str">
        <f>IF(A133=Sheet1!I133,"OK",Sheet1!I133)</f>
        <v>tiled,copy</v>
      </c>
      <c r="I133">
        <f>IF(E133=Sheet1!M133," Var OK",Sheet1!M133)</f>
        <v>3</v>
      </c>
    </row>
    <row r="134" spans="1:9" x14ac:dyDescent="0.25">
      <c r="A134" s="10" t="s">
        <v>500</v>
      </c>
      <c r="B134" s="8" t="s">
        <v>41</v>
      </c>
      <c r="C134" s="8"/>
      <c r="D134" s="7">
        <v>1</v>
      </c>
      <c r="E134" s="7">
        <v>1</v>
      </c>
      <c r="H134" t="str">
        <f>IF(A134=Sheet1!I134,"OK",Sheet1!I134)</f>
        <v>tiled,copy</v>
      </c>
      <c r="I134" t="str">
        <f>IF(E134=Sheet1!M134," Var OK",Sheet1!M134)</f>
        <v xml:space="preserve"> Var OK</v>
      </c>
    </row>
    <row r="135" spans="1:9" x14ac:dyDescent="0.25">
      <c r="A135" s="10" t="s">
        <v>500</v>
      </c>
      <c r="B135" s="8" t="s">
        <v>91</v>
      </c>
      <c r="C135" s="8"/>
      <c r="D135" s="7">
        <v>1</v>
      </c>
      <c r="E135" s="7">
        <v>1</v>
      </c>
      <c r="H135" t="str">
        <f>IF(A135=Sheet1!I135,"OK",Sheet1!I135)</f>
        <v>physical,linear,copy</v>
      </c>
      <c r="I135">
        <f>IF(E135=Sheet1!M135," Var OK",Sheet1!M135)</f>
        <v>14</v>
      </c>
    </row>
    <row r="136" spans="1:9" x14ac:dyDescent="0.25">
      <c r="A136" s="10"/>
      <c r="B136" s="8" t="s">
        <v>41</v>
      </c>
      <c r="C136" s="8"/>
      <c r="D136" s="7">
        <v>1</v>
      </c>
      <c r="E136" s="7">
        <v>1</v>
      </c>
      <c r="H136" t="str">
        <f>IF(A136=Sheet1!I136,"OK",Sheet1!I136)</f>
        <v>context,switch</v>
      </c>
      <c r="I136" t="str">
        <f>IF(E136=Sheet1!M136," Var OK",Sheet1!M136)</f>
        <v xml:space="preserve"> Var OK</v>
      </c>
    </row>
    <row r="137" spans="1:9" x14ac:dyDescent="0.25">
      <c r="A137" s="10"/>
      <c r="B137" s="8" t="s">
        <v>41</v>
      </c>
      <c r="C137" s="8"/>
      <c r="D137" s="7">
        <v>1</v>
      </c>
      <c r="E137" s="7">
        <v>1</v>
      </c>
      <c r="H137" t="str">
        <f>IF(A137=Sheet1!I137,"OK",Sheet1!I137)</f>
        <v>linear,write</v>
      </c>
      <c r="I137">
        <f>IF(E137=Sheet1!M137," Var OK",Sheet1!M137)</f>
        <v>30</v>
      </c>
    </row>
    <row r="138" spans="1:9" x14ac:dyDescent="0.25">
      <c r="A138" s="10"/>
      <c r="B138" s="8" t="s">
        <v>41</v>
      </c>
      <c r="C138" s="8"/>
      <c r="D138" s="7">
        <v>1</v>
      </c>
      <c r="E138" s="7">
        <v>1</v>
      </c>
      <c r="H138" t="str">
        <f>IF(A138=Sheet1!I138,"OK",Sheet1!I138)</f>
        <v>sdma,dcc</v>
      </c>
      <c r="I138">
        <f>IF(E138=Sheet1!M138," Var OK",Sheet1!M138)</f>
        <v>10</v>
      </c>
    </row>
    <row r="140" spans="1:9" x14ac:dyDescent="0.25">
      <c r="E140">
        <f>SUM(E2:E139)</f>
        <v>456</v>
      </c>
    </row>
  </sheetData>
  <autoFilter ref="A1:E1" xr:uid="{15695232-BD65-4952-88A5-B8B15E92AAC1}">
    <sortState xmlns:xlrd2="http://schemas.microsoft.com/office/spreadsheetml/2017/richdata2" ref="A2:E138">
      <sortCondition ref="A1"/>
    </sortState>
  </autoFilter>
  <pageMargins left="0.7" right="0.7" top="0.75" bottom="0.75" header="0.3" footer="0.3"/>
  <headerFooter>
    <oddHeader>&amp;L&amp;"Arial"&amp;10&amp;K0000FF [AMD Official Use Only - General]&amp;1#_x000D_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Regier, Paul</cp:lastModifiedBy>
  <dcterms:created xsi:type="dcterms:W3CDTF">2024-03-17T16:16:05Z</dcterms:created>
  <dcterms:modified xsi:type="dcterms:W3CDTF">2024-03-17T17:17:21Z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Enabled">
    <vt:lpwstr>true</vt:lpwstr>
  </property>
  <property fmtid="{D5CDD505-2E9C-101B-9397-08002B2CF9AE}" pid="3" name="MSIP_Label_4342314e-0df4-4b58-84bf-38bed6170a0f_SetDate">
    <vt:lpwstr>2024-03-17T17:17:21Z</vt:lpwstr>
  </property>
  <property fmtid="{D5CDD505-2E9C-101B-9397-08002B2CF9AE}" pid="4" name="MSIP_Label_4342314e-0df4-4b58-84bf-38bed6170a0f_Method">
    <vt:lpwstr>Standard</vt:lpwstr>
  </property>
  <property fmtid="{D5CDD505-2E9C-101B-9397-08002B2CF9AE}" pid="5" name="MSIP_Label_4342314e-0df4-4b58-84bf-38bed6170a0f_Name">
    <vt:lpwstr>General</vt:lpwstr>
  </property>
  <property fmtid="{D5CDD505-2E9C-101B-9397-08002B2CF9AE}" pid="6" name="MSIP_Label_4342314e-0df4-4b58-84bf-38bed6170a0f_SiteId">
    <vt:lpwstr>3dd8961f-e488-4e60-8e11-a82d994e183d</vt:lpwstr>
  </property>
  <property fmtid="{D5CDD505-2E9C-101B-9397-08002B2CF9AE}" pid="7" name="MSIP_Label_4342314e-0df4-4b58-84bf-38bed6170a0f_ActionId">
    <vt:lpwstr>d6ac6f94-f271-4cdc-919f-05c933b153b0</vt:lpwstr>
  </property>
  <property fmtid="{D5CDD505-2E9C-101B-9397-08002B2CF9AE}" pid="8" name="MSIP_Label_4342314e-0df4-4b58-84bf-38bed6170a0f_ContentBits">
    <vt:lpwstr>1</vt:lpwstr>
  </property>
</Properties>
</file>