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mc:AlternateContent xmlns:mc="http://schemas.openxmlformats.org/markup-compatibility/2006">
    <mc:Choice Requires="x15">
      <x15ac:absPath xmlns:x15ac="http://schemas.microsoft.com/office/spreadsheetml/2010/11/ac" url="C:\Users\pregier\Documents\qTest\python\flatten\flatten\outputdir\"/>
    </mc:Choice>
  </mc:AlternateContent>
  <xr:revisionPtr revIDLastSave="0" documentId="13_ncr:1_{43910F53-AB45-4B79-A6B8-3306B6D61803}" xr6:coauthVersionLast="47" xr6:coauthVersionMax="47" xr10:uidLastSave="{00000000-0000-0000-0000-000000000000}"/>
  <bookViews>
    <workbookView minimized="1" xWindow="-20310" yWindow="420" windowWidth="18705" windowHeight="14865" activeTab="1" xr2:uid="{00000000-000D-0000-FFFF-FFFF00000000}"/>
  </bookViews>
  <sheets>
    <sheet name="pivot" sheetId="2" r:id="rId1"/>
    <sheet name="Test Runs" sheetId="1" r:id="rId2"/>
    <sheet name="Sheet5" sheetId="5" r:id="rId3"/>
    <sheet name="GFXHUB IP" sheetId="6" r:id="rId4"/>
    <sheet name="GFX Test Runs" sheetId="7" r:id="rId5"/>
  </sheets>
  <externalReferences>
    <externalReference r:id="rId6"/>
  </externalReferences>
  <definedNames>
    <definedName name="_xlnm._FilterDatabase" localSheetId="2" hidden="1">Sheet5!$A$1:$O$367</definedName>
    <definedName name="_xlnm._FilterDatabase" localSheetId="1" hidden="1">'Test Runs'!$A$1:$AI$289</definedName>
  </definedNames>
  <calcPr calcId="191029"/>
  <pivotCaches>
    <pivotCache cacheId="69"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21" i="6" l="1"/>
  <c r="Q3" i="6"/>
  <c r="R3" i="6"/>
  <c r="Q4" i="6"/>
  <c r="R4" i="6"/>
  <c r="Q5" i="6"/>
  <c r="R5" i="6"/>
  <c r="Q6" i="6"/>
  <c r="R6" i="6"/>
  <c r="Q7" i="6"/>
  <c r="R7" i="6"/>
  <c r="Q8" i="6"/>
  <c r="R8" i="6"/>
  <c r="Q9" i="6"/>
  <c r="R9" i="6"/>
  <c r="Q10" i="6"/>
  <c r="R10" i="6"/>
  <c r="Q11" i="6"/>
  <c r="R11" i="6"/>
  <c r="Q12" i="6"/>
  <c r="R12" i="6"/>
  <c r="Q13" i="6"/>
  <c r="R13" i="6"/>
  <c r="Q14" i="6"/>
  <c r="R14" i="6"/>
  <c r="Q15" i="6"/>
  <c r="R15" i="6"/>
  <c r="Q16" i="6"/>
  <c r="R16" i="6"/>
  <c r="Q17" i="6"/>
  <c r="R17" i="6"/>
  <c r="Q18" i="6"/>
  <c r="R18" i="6"/>
  <c r="Q19" i="6"/>
  <c r="R19" i="6"/>
  <c r="Q20" i="6"/>
  <c r="R20" i="6"/>
  <c r="Q21" i="6"/>
  <c r="R21" i="6"/>
  <c r="Q22" i="6"/>
  <c r="R22" i="6"/>
  <c r="Q23" i="6"/>
  <c r="R23" i="6"/>
  <c r="Q24" i="6"/>
  <c r="R24" i="6"/>
  <c r="Q25" i="6"/>
  <c r="R25" i="6"/>
  <c r="Q26" i="6"/>
  <c r="R26" i="6"/>
  <c r="Q27" i="6"/>
  <c r="R27" i="6"/>
  <c r="Q28" i="6"/>
  <c r="R28" i="6"/>
  <c r="Q29" i="6"/>
  <c r="R29" i="6"/>
  <c r="Q30" i="6"/>
  <c r="R30" i="6"/>
  <c r="Q31" i="6"/>
  <c r="R31" i="6"/>
  <c r="Q32" i="6"/>
  <c r="R32" i="6"/>
  <c r="Q33" i="6"/>
  <c r="R33" i="6"/>
  <c r="Q34" i="6"/>
  <c r="R34" i="6"/>
  <c r="Q35" i="6"/>
  <c r="R35" i="6"/>
  <c r="Q36" i="6"/>
  <c r="R36" i="6"/>
  <c r="Q37" i="6"/>
  <c r="R37" i="6"/>
  <c r="Q38" i="6"/>
  <c r="R38" i="6"/>
  <c r="Q39" i="6"/>
  <c r="R39" i="6"/>
  <c r="Q40" i="6"/>
  <c r="R40" i="6"/>
  <c r="Q41" i="6"/>
  <c r="R41" i="6"/>
  <c r="Q42" i="6"/>
  <c r="R42" i="6"/>
  <c r="Q43" i="6"/>
  <c r="R43" i="6"/>
  <c r="Q44" i="6"/>
  <c r="R44" i="6"/>
  <c r="Q45" i="6"/>
  <c r="R45" i="6"/>
  <c r="Q46" i="6"/>
  <c r="R46" i="6"/>
  <c r="Q47" i="6"/>
  <c r="R47" i="6"/>
  <c r="Q48" i="6"/>
  <c r="R48" i="6"/>
  <c r="Q49" i="6"/>
  <c r="R49" i="6"/>
  <c r="Q50" i="6"/>
  <c r="R50" i="6"/>
  <c r="Q51" i="6"/>
  <c r="R51" i="6"/>
  <c r="Q52" i="6"/>
  <c r="R52" i="6"/>
  <c r="Q53" i="6"/>
  <c r="R53" i="6"/>
  <c r="Q54" i="6"/>
  <c r="R54" i="6"/>
  <c r="Q55" i="6"/>
  <c r="R55" i="6"/>
  <c r="Q56" i="6"/>
  <c r="R56" i="6"/>
  <c r="Q57" i="6"/>
  <c r="R57" i="6"/>
  <c r="Q58" i="6"/>
  <c r="R58" i="6"/>
  <c r="Q59" i="6"/>
  <c r="R59" i="6"/>
  <c r="Q60" i="6"/>
  <c r="R60" i="6"/>
  <c r="Q61" i="6"/>
  <c r="R61" i="6"/>
  <c r="Q62" i="6"/>
  <c r="R62" i="6"/>
  <c r="Q63" i="6"/>
  <c r="R63" i="6"/>
  <c r="Q64" i="6"/>
  <c r="R64" i="6"/>
  <c r="Q65" i="6"/>
  <c r="R65" i="6"/>
  <c r="Q66" i="6"/>
  <c r="R66" i="6"/>
  <c r="Q67" i="6"/>
  <c r="R67" i="6"/>
  <c r="Q68" i="6"/>
  <c r="R68" i="6"/>
  <c r="Q69" i="6"/>
  <c r="R69" i="6"/>
  <c r="Q70" i="6"/>
  <c r="R70" i="6"/>
  <c r="Q71" i="6"/>
  <c r="R71" i="6"/>
  <c r="Q72" i="6"/>
  <c r="R72" i="6"/>
  <c r="Q73" i="6"/>
  <c r="R73" i="6"/>
  <c r="Q74" i="6"/>
  <c r="R74" i="6"/>
  <c r="Q75" i="6"/>
  <c r="R75" i="6"/>
  <c r="Q76" i="6"/>
  <c r="R76" i="6"/>
  <c r="Q77" i="6"/>
  <c r="R77" i="6"/>
  <c r="Q78" i="6"/>
  <c r="R78" i="6"/>
  <c r="Q79" i="6"/>
  <c r="R79" i="6"/>
  <c r="Q80" i="6"/>
  <c r="R80" i="6"/>
  <c r="Q81" i="6"/>
  <c r="R81" i="6"/>
  <c r="Q82" i="6"/>
  <c r="R82" i="6"/>
  <c r="Q83" i="6"/>
  <c r="R83" i="6"/>
  <c r="Q84" i="6"/>
  <c r="R84" i="6"/>
  <c r="Q85" i="6"/>
  <c r="R85" i="6"/>
  <c r="Q86" i="6"/>
  <c r="R86" i="6"/>
  <c r="Q87" i="6"/>
  <c r="R87" i="6"/>
  <c r="Q88" i="6"/>
  <c r="R88" i="6"/>
  <c r="Q89" i="6"/>
  <c r="R89" i="6"/>
  <c r="Q90" i="6"/>
  <c r="R90" i="6"/>
  <c r="Q91" i="6"/>
  <c r="R91" i="6"/>
  <c r="Q92" i="6"/>
  <c r="R92" i="6"/>
  <c r="Q93" i="6"/>
  <c r="R93" i="6"/>
  <c r="Q94" i="6"/>
  <c r="R94" i="6"/>
  <c r="Q95" i="6"/>
  <c r="R95" i="6"/>
  <c r="Q96" i="6"/>
  <c r="R96" i="6"/>
  <c r="Q97" i="6"/>
  <c r="R97" i="6"/>
  <c r="Q98" i="6"/>
  <c r="R98" i="6"/>
  <c r="Q99" i="6"/>
  <c r="R99" i="6"/>
  <c r="Q100" i="6"/>
  <c r="R100" i="6"/>
  <c r="Q101" i="6"/>
  <c r="R101" i="6"/>
  <c r="Q102" i="6"/>
  <c r="R102" i="6"/>
  <c r="Q103" i="6"/>
  <c r="R103" i="6"/>
  <c r="Q104" i="6"/>
  <c r="R104" i="6"/>
  <c r="Q105" i="6"/>
  <c r="R105" i="6"/>
  <c r="Q106" i="6"/>
  <c r="R106" i="6"/>
  <c r="Q107" i="6"/>
  <c r="R107" i="6"/>
  <c r="Q108" i="6"/>
  <c r="R108" i="6"/>
  <c r="Q109" i="6"/>
  <c r="R109" i="6"/>
  <c r="Q110" i="6"/>
  <c r="R110" i="6"/>
  <c r="Q111" i="6"/>
  <c r="R111" i="6"/>
  <c r="Q112" i="6"/>
  <c r="R112" i="6"/>
  <c r="Q113" i="6"/>
  <c r="R113" i="6"/>
  <c r="Q114" i="6"/>
  <c r="R114" i="6"/>
  <c r="Q115" i="6"/>
  <c r="R115" i="6"/>
  <c r="Q116" i="6"/>
  <c r="R116" i="6"/>
  <c r="Q117" i="6"/>
  <c r="R117" i="6"/>
  <c r="Q118" i="6"/>
  <c r="R118" i="6"/>
  <c r="Q119" i="6"/>
  <c r="R119" i="6"/>
  <c r="Q120" i="6"/>
  <c r="R120" i="6"/>
  <c r="R2" i="6"/>
  <c r="Q2" i="6"/>
  <c r="Q57" i="5"/>
  <c r="P57" i="5"/>
  <c r="Q56" i="5"/>
  <c r="P56" i="5"/>
  <c r="Q55" i="5"/>
  <c r="P55" i="5"/>
  <c r="Q54" i="5"/>
  <c r="P54" i="5"/>
  <c r="Q53" i="5"/>
  <c r="P53" i="5"/>
  <c r="Q52" i="5"/>
  <c r="P52" i="5"/>
  <c r="Q51" i="5"/>
  <c r="P51" i="5"/>
  <c r="Q50" i="5"/>
  <c r="P50" i="5"/>
  <c r="Q49" i="5"/>
  <c r="P49" i="5"/>
  <c r="Q48" i="5"/>
  <c r="P48" i="5"/>
  <c r="Q47" i="5"/>
  <c r="P47" i="5"/>
  <c r="Q46" i="5"/>
  <c r="P46" i="5"/>
  <c r="Q45" i="5"/>
  <c r="P45" i="5"/>
  <c r="Q44" i="5"/>
  <c r="P44" i="5"/>
  <c r="Q43" i="5"/>
  <c r="P43" i="5"/>
  <c r="Q42" i="5"/>
  <c r="P42" i="5"/>
  <c r="Q41" i="5"/>
  <c r="P41" i="5"/>
  <c r="Q40" i="5"/>
  <c r="P40" i="5"/>
  <c r="Q39" i="5"/>
  <c r="P39" i="5"/>
  <c r="Q38" i="5"/>
  <c r="P38" i="5"/>
  <c r="Q37" i="5"/>
  <c r="P37" i="5"/>
  <c r="Q30" i="5"/>
  <c r="P30" i="5"/>
  <c r="Q29" i="5"/>
  <c r="P29" i="5"/>
  <c r="Q28" i="5"/>
  <c r="P28" i="5"/>
  <c r="Q27" i="5"/>
  <c r="P27" i="5"/>
  <c r="Q26" i="5"/>
  <c r="P26" i="5"/>
  <c r="Q25" i="5"/>
  <c r="P25" i="5"/>
  <c r="Q24" i="5"/>
  <c r="P24" i="5"/>
  <c r="Q23" i="5"/>
  <c r="P23" i="5"/>
  <c r="Q22" i="5"/>
  <c r="P22" i="5"/>
  <c r="Q21" i="5"/>
  <c r="P21" i="5"/>
  <c r="Q20" i="5"/>
  <c r="P20" i="5"/>
  <c r="Q19" i="5"/>
  <c r="P19" i="5"/>
  <c r="Q18" i="5"/>
  <c r="P18" i="5"/>
  <c r="Q17" i="5"/>
  <c r="P17" i="5"/>
  <c r="Q16" i="5"/>
  <c r="P16" i="5"/>
  <c r="Q15" i="5"/>
  <c r="P15" i="5"/>
  <c r="Q14" i="5"/>
  <c r="P14" i="5"/>
  <c r="Q13" i="5"/>
  <c r="P13" i="5"/>
  <c r="Q12" i="5"/>
  <c r="P12" i="5"/>
  <c r="Q11" i="5"/>
  <c r="P11" i="5"/>
  <c r="Q10" i="5"/>
  <c r="P10" i="5"/>
  <c r="Q9" i="5"/>
  <c r="P9" i="5"/>
  <c r="Q8" i="5"/>
  <c r="P8" i="5"/>
  <c r="Q7" i="5"/>
  <c r="P7" i="5"/>
  <c r="Q6" i="5"/>
  <c r="P6" i="5"/>
  <c r="Q5" i="5"/>
  <c r="P5" i="5"/>
  <c r="Q4" i="5"/>
  <c r="P4" i="5"/>
  <c r="P3" i="5"/>
  <c r="Q3" i="5"/>
  <c r="Q2" i="5"/>
  <c r="P2" i="5"/>
  <c r="M365" i="5"/>
  <c r="M364" i="5"/>
  <c r="M363" i="5"/>
  <c r="M362" i="5"/>
  <c r="M361" i="5"/>
  <c r="M360" i="5"/>
  <c r="M359" i="5"/>
  <c r="M358" i="5"/>
  <c r="M357" i="5"/>
  <c r="M355" i="5"/>
  <c r="M354" i="5"/>
  <c r="M353" i="5"/>
  <c r="M352" i="5"/>
  <c r="M351" i="5"/>
  <c r="M350" i="5"/>
  <c r="M349" i="5"/>
  <c r="M348" i="5"/>
  <c r="M347" i="5"/>
  <c r="M346" i="5"/>
  <c r="M345" i="5"/>
  <c r="D345" i="5"/>
  <c r="M344" i="5"/>
  <c r="D344" i="5"/>
  <c r="M343" i="5"/>
  <c r="D343" i="5"/>
  <c r="M342" i="5"/>
  <c r="D342" i="5"/>
  <c r="M341" i="5"/>
  <c r="D341" i="5"/>
  <c r="M340" i="5"/>
  <c r="D340" i="5"/>
  <c r="M339" i="5"/>
  <c r="D339" i="5"/>
  <c r="M338" i="5"/>
  <c r="D338" i="5"/>
  <c r="M337" i="5"/>
  <c r="D337" i="5"/>
  <c r="M336" i="5"/>
  <c r="D336" i="5"/>
  <c r="M335" i="5"/>
  <c r="D335" i="5"/>
  <c r="M334" i="5"/>
  <c r="D334" i="5"/>
  <c r="M333" i="5"/>
  <c r="D333" i="5"/>
  <c r="M332" i="5"/>
  <c r="D332" i="5"/>
  <c r="M331" i="5"/>
  <c r="D331" i="5"/>
  <c r="M330" i="5"/>
  <c r="D330" i="5"/>
  <c r="M328" i="5"/>
  <c r="D328" i="5"/>
  <c r="M327" i="5"/>
  <c r="M326" i="5"/>
  <c r="M325" i="5"/>
  <c r="M324" i="5"/>
  <c r="M323" i="5"/>
  <c r="M322" i="5"/>
  <c r="M321" i="5"/>
  <c r="D321" i="5"/>
  <c r="M320" i="5"/>
  <c r="D320" i="5"/>
  <c r="M319" i="5"/>
  <c r="D319" i="5"/>
  <c r="M317" i="5"/>
  <c r="D317" i="5"/>
  <c r="M316" i="5"/>
  <c r="D316" i="5"/>
  <c r="M315" i="5"/>
  <c r="D315" i="5"/>
  <c r="M314" i="5"/>
  <c r="D314" i="5"/>
  <c r="M313" i="5"/>
  <c r="D313" i="5"/>
  <c r="M312" i="5"/>
  <c r="D312" i="5"/>
  <c r="M311" i="5"/>
  <c r="D311" i="5"/>
  <c r="M310" i="5"/>
  <c r="D310" i="5"/>
  <c r="M309" i="5"/>
  <c r="D309" i="5"/>
  <c r="M308" i="5"/>
  <c r="D308" i="5"/>
  <c r="M307" i="5"/>
  <c r="D307" i="5"/>
  <c r="M306" i="5"/>
  <c r="D306" i="5"/>
  <c r="M305" i="5"/>
  <c r="D305" i="5"/>
  <c r="M304" i="5"/>
  <c r="D304" i="5"/>
  <c r="M303" i="5"/>
  <c r="D303" i="5"/>
  <c r="M302" i="5"/>
  <c r="D302" i="5"/>
  <c r="M301" i="5"/>
  <c r="D301" i="5"/>
  <c r="M300" i="5"/>
  <c r="D300" i="5"/>
  <c r="M299" i="5"/>
  <c r="D299" i="5"/>
  <c r="M298" i="5"/>
  <c r="D298" i="5"/>
  <c r="M297" i="5"/>
  <c r="D297" i="5"/>
  <c r="M296" i="5"/>
  <c r="D296" i="5"/>
  <c r="M295" i="5"/>
  <c r="D295" i="5"/>
  <c r="M294" i="5"/>
  <c r="D294" i="5"/>
  <c r="M293" i="5"/>
  <c r="D293" i="5"/>
  <c r="M292" i="5"/>
  <c r="D292" i="5"/>
  <c r="M291" i="5"/>
  <c r="D291" i="5"/>
  <c r="M290" i="5"/>
  <c r="D290" i="5"/>
  <c r="M289" i="5"/>
  <c r="D289" i="5"/>
  <c r="M288" i="5"/>
  <c r="D288" i="5"/>
  <c r="M287" i="5"/>
  <c r="D287" i="5"/>
  <c r="M286" i="5"/>
  <c r="D286" i="5"/>
  <c r="M285" i="5"/>
  <c r="D285" i="5"/>
  <c r="M284" i="5"/>
  <c r="D284" i="5"/>
  <c r="M283" i="5"/>
  <c r="D283" i="5"/>
  <c r="M282" i="5"/>
  <c r="D282" i="5"/>
  <c r="M281" i="5"/>
  <c r="D281" i="5"/>
  <c r="M280" i="5"/>
  <c r="D280" i="5"/>
  <c r="M279" i="5"/>
  <c r="D279" i="5"/>
  <c r="M278" i="5"/>
  <c r="D278" i="5"/>
  <c r="M277" i="5"/>
  <c r="D277" i="5"/>
  <c r="M276" i="5"/>
  <c r="D276" i="5"/>
  <c r="M275" i="5"/>
  <c r="D275" i="5"/>
  <c r="M274" i="5"/>
  <c r="D274" i="5"/>
  <c r="M273" i="5"/>
  <c r="D273" i="5"/>
  <c r="M272" i="5"/>
  <c r="D272" i="5"/>
  <c r="M271" i="5"/>
  <c r="D271" i="5"/>
  <c r="M270" i="5"/>
  <c r="D270" i="5"/>
  <c r="M269" i="5"/>
  <c r="D269" i="5"/>
  <c r="M268" i="5"/>
  <c r="D268" i="5"/>
  <c r="M267" i="5"/>
  <c r="D267" i="5"/>
  <c r="M266" i="5"/>
  <c r="M265" i="5"/>
  <c r="D265" i="5"/>
  <c r="M264" i="5"/>
  <c r="D264" i="5"/>
  <c r="M263" i="5"/>
  <c r="D263" i="5"/>
  <c r="M262" i="5"/>
  <c r="D262" i="5"/>
  <c r="M261" i="5"/>
  <c r="D261" i="5"/>
  <c r="M260" i="5"/>
  <c r="D260" i="5"/>
  <c r="M259" i="5"/>
  <c r="D259" i="5"/>
  <c r="M258" i="5"/>
  <c r="D258" i="5"/>
  <c r="M257" i="5"/>
  <c r="D257" i="5"/>
  <c r="M256" i="5"/>
  <c r="D256" i="5"/>
  <c r="M255" i="5"/>
  <c r="D255" i="5"/>
  <c r="M254" i="5"/>
  <c r="D254" i="5"/>
  <c r="M253" i="5"/>
  <c r="D253" i="5"/>
  <c r="M252" i="5"/>
  <c r="D252" i="5"/>
  <c r="M251" i="5"/>
  <c r="D251" i="5"/>
  <c r="M250" i="5"/>
  <c r="D250" i="5"/>
  <c r="M249" i="5"/>
  <c r="D249" i="5"/>
  <c r="M248" i="5"/>
  <c r="D248" i="5"/>
  <c r="M247" i="5"/>
  <c r="D247" i="5"/>
  <c r="M246" i="5"/>
  <c r="D246" i="5"/>
  <c r="M245" i="5"/>
  <c r="D245" i="5"/>
  <c r="M244" i="5"/>
  <c r="D244" i="5"/>
  <c r="M243" i="5"/>
  <c r="D243" i="5"/>
  <c r="M242" i="5"/>
  <c r="D242" i="5"/>
  <c r="M241" i="5"/>
  <c r="D241" i="5"/>
  <c r="M240" i="5"/>
  <c r="D240" i="5"/>
  <c r="M239" i="5"/>
  <c r="D239" i="5"/>
  <c r="M238" i="5"/>
  <c r="D238" i="5"/>
  <c r="M237" i="5"/>
  <c r="D237" i="5"/>
  <c r="M236" i="5"/>
  <c r="D236" i="5"/>
  <c r="M235" i="5"/>
  <c r="D235" i="5"/>
  <c r="M234" i="5"/>
  <c r="D234" i="5"/>
  <c r="M233" i="5"/>
  <c r="D233" i="5"/>
  <c r="M232" i="5"/>
  <c r="D232" i="5"/>
  <c r="M231" i="5"/>
  <c r="D231" i="5"/>
  <c r="M230" i="5"/>
  <c r="D230" i="5"/>
  <c r="M229" i="5"/>
  <c r="D229" i="5"/>
  <c r="M228" i="5"/>
  <c r="D228" i="5"/>
  <c r="M227" i="5"/>
  <c r="D227" i="5"/>
  <c r="M226" i="5"/>
  <c r="D226" i="5"/>
  <c r="M225" i="5"/>
  <c r="D225" i="5"/>
  <c r="M224" i="5"/>
  <c r="D224" i="5"/>
  <c r="M223" i="5"/>
  <c r="D223" i="5"/>
  <c r="M222" i="5"/>
  <c r="D222" i="5"/>
  <c r="M221" i="5"/>
  <c r="D221" i="5"/>
  <c r="M220" i="5"/>
  <c r="D220" i="5"/>
  <c r="M219" i="5"/>
  <c r="D219" i="5"/>
  <c r="M218" i="5"/>
  <c r="D218" i="5"/>
  <c r="M217" i="5"/>
  <c r="D217" i="5"/>
  <c r="M216" i="5"/>
  <c r="D216" i="5"/>
  <c r="M215" i="5"/>
  <c r="D215" i="5"/>
  <c r="M214" i="5"/>
  <c r="D214" i="5"/>
  <c r="M213" i="5"/>
  <c r="D213" i="5"/>
  <c r="M212" i="5"/>
  <c r="D212" i="5"/>
  <c r="M211" i="5"/>
  <c r="D211" i="5"/>
  <c r="M210" i="5"/>
  <c r="D210" i="5"/>
  <c r="M209" i="5"/>
  <c r="D209" i="5"/>
  <c r="M208" i="5"/>
  <c r="D208" i="5"/>
  <c r="M207" i="5"/>
  <c r="D207" i="5"/>
  <c r="M206" i="5"/>
  <c r="D206" i="5"/>
  <c r="M205" i="5"/>
  <c r="D205" i="5"/>
  <c r="M204" i="5"/>
  <c r="D204" i="5"/>
  <c r="M203" i="5"/>
  <c r="D203" i="5"/>
  <c r="M202" i="5"/>
  <c r="D202" i="5"/>
  <c r="M201" i="5"/>
  <c r="D201" i="5"/>
  <c r="M200" i="5"/>
  <c r="D200" i="5"/>
  <c r="M199" i="5"/>
  <c r="D199" i="5"/>
  <c r="M198" i="5"/>
  <c r="D198" i="5"/>
  <c r="M197" i="5"/>
  <c r="D197" i="5"/>
  <c r="M196" i="5"/>
  <c r="D196" i="5"/>
  <c r="M195" i="5"/>
  <c r="D195" i="5"/>
  <c r="M194" i="5"/>
  <c r="D194" i="5"/>
  <c r="M193" i="5"/>
  <c r="D193" i="5"/>
  <c r="M192" i="5"/>
  <c r="D192" i="5"/>
  <c r="M191" i="5"/>
  <c r="D191" i="5"/>
  <c r="M190" i="5"/>
  <c r="D190" i="5"/>
  <c r="M189" i="5"/>
  <c r="D189" i="5"/>
  <c r="M188" i="5"/>
  <c r="D188" i="5"/>
  <c r="M187" i="5"/>
  <c r="D187" i="5"/>
  <c r="M186" i="5"/>
  <c r="D186" i="5"/>
  <c r="M185" i="5"/>
  <c r="D185" i="5"/>
  <c r="M184" i="5"/>
  <c r="D184" i="5"/>
  <c r="M183" i="5"/>
  <c r="D183" i="5"/>
  <c r="M182" i="5"/>
  <c r="D182" i="5"/>
  <c r="M181" i="5"/>
  <c r="D181" i="5"/>
  <c r="M180" i="5"/>
  <c r="D180" i="5"/>
  <c r="M179" i="5"/>
  <c r="D179" i="5"/>
  <c r="M178" i="5"/>
  <c r="D178" i="5"/>
  <c r="M177" i="5"/>
  <c r="D177" i="5"/>
  <c r="M176" i="5"/>
  <c r="D176" i="5"/>
  <c r="M175" i="5"/>
  <c r="D175" i="5"/>
  <c r="M174" i="5"/>
  <c r="D174" i="5"/>
  <c r="M173" i="5"/>
  <c r="D173" i="5"/>
  <c r="M172" i="5"/>
  <c r="D172" i="5"/>
  <c r="M171" i="5"/>
  <c r="D171" i="5"/>
  <c r="M170" i="5"/>
  <c r="D170" i="5"/>
  <c r="M169" i="5"/>
  <c r="D169" i="5"/>
  <c r="M168" i="5"/>
  <c r="D168" i="5"/>
  <c r="M167" i="5"/>
  <c r="D167" i="5"/>
  <c r="M166" i="5"/>
  <c r="D166" i="5"/>
  <c r="M165" i="5"/>
  <c r="D165" i="5"/>
  <c r="M164" i="5"/>
  <c r="D164" i="5"/>
  <c r="M163" i="5"/>
  <c r="D163" i="5"/>
  <c r="M162" i="5"/>
  <c r="D162" i="5"/>
  <c r="M161" i="5"/>
  <c r="D161" i="5"/>
  <c r="M160" i="5"/>
  <c r="D160" i="5"/>
  <c r="M159" i="5"/>
  <c r="D159" i="5"/>
  <c r="M158" i="5"/>
  <c r="D158" i="5"/>
  <c r="M157" i="5"/>
  <c r="D157" i="5"/>
  <c r="M156" i="5"/>
  <c r="D156" i="5"/>
  <c r="M155" i="5"/>
  <c r="D155" i="5"/>
  <c r="M154" i="5"/>
  <c r="M153" i="5"/>
  <c r="M152" i="5"/>
  <c r="M151" i="5"/>
  <c r="D151" i="5"/>
  <c r="M150" i="5"/>
  <c r="D150" i="5"/>
  <c r="M149" i="5"/>
  <c r="D149" i="5"/>
  <c r="M148" i="5"/>
  <c r="D148" i="5"/>
  <c r="M147" i="5"/>
  <c r="D147" i="5"/>
  <c r="M146" i="5"/>
  <c r="D146" i="5"/>
  <c r="M145" i="5"/>
  <c r="D145" i="5"/>
  <c r="M144" i="5"/>
  <c r="D144" i="5"/>
  <c r="M143" i="5"/>
  <c r="D143" i="5"/>
  <c r="M142" i="5"/>
  <c r="D142" i="5"/>
  <c r="M141" i="5"/>
  <c r="D141" i="5"/>
  <c r="M140" i="5"/>
  <c r="D140" i="5"/>
  <c r="M139" i="5"/>
  <c r="D139" i="5"/>
  <c r="M138" i="5"/>
  <c r="D138" i="5"/>
  <c r="M137" i="5"/>
  <c r="D137" i="5"/>
  <c r="M136" i="5"/>
  <c r="D136" i="5"/>
  <c r="M135" i="5"/>
  <c r="D135" i="5"/>
  <c r="M134" i="5"/>
  <c r="D134" i="5"/>
  <c r="M133" i="5"/>
  <c r="D133" i="5"/>
  <c r="M132" i="5"/>
  <c r="D132" i="5"/>
  <c r="M131" i="5"/>
  <c r="D131" i="5"/>
  <c r="M130" i="5"/>
  <c r="D130" i="5"/>
  <c r="M129" i="5"/>
  <c r="D129" i="5"/>
  <c r="M128" i="5"/>
  <c r="D128" i="5"/>
  <c r="M127" i="5"/>
  <c r="D127" i="5"/>
  <c r="M126" i="5"/>
  <c r="D126" i="5"/>
  <c r="M125" i="5"/>
  <c r="D125" i="5"/>
  <c r="M124" i="5"/>
  <c r="D124" i="5"/>
  <c r="M123" i="5"/>
  <c r="D123" i="5"/>
  <c r="M122" i="5"/>
  <c r="D122" i="5"/>
  <c r="M121" i="5"/>
  <c r="D121" i="5"/>
  <c r="M120" i="5"/>
  <c r="D120" i="5"/>
  <c r="M119" i="5"/>
  <c r="D119" i="5"/>
  <c r="M118" i="5"/>
  <c r="D118" i="5"/>
  <c r="M117" i="5"/>
  <c r="D117" i="5"/>
  <c r="M116" i="5"/>
  <c r="D116" i="5"/>
  <c r="M115" i="5"/>
  <c r="D115" i="5"/>
  <c r="M114" i="5"/>
  <c r="D114" i="5"/>
  <c r="M113" i="5"/>
  <c r="D113" i="5"/>
  <c r="M112" i="5"/>
  <c r="D112" i="5"/>
  <c r="M111" i="5"/>
  <c r="D111" i="5"/>
  <c r="M110" i="5"/>
  <c r="D110" i="5"/>
  <c r="M109" i="5"/>
  <c r="D109" i="5"/>
  <c r="M108" i="5"/>
  <c r="D108" i="5"/>
  <c r="M107" i="5"/>
  <c r="D107" i="5"/>
  <c r="M106" i="5"/>
  <c r="D106" i="5"/>
  <c r="M105" i="5"/>
  <c r="D105" i="5"/>
  <c r="M104" i="5"/>
  <c r="D104" i="5"/>
  <c r="M103" i="5"/>
  <c r="D103" i="5"/>
  <c r="M102" i="5"/>
  <c r="D102" i="5"/>
  <c r="M101" i="5"/>
  <c r="D101" i="5"/>
  <c r="M100" i="5"/>
  <c r="D100" i="5"/>
  <c r="M99" i="5"/>
  <c r="D99" i="5"/>
  <c r="M98" i="5"/>
  <c r="D98" i="5"/>
  <c r="M97" i="5"/>
  <c r="D97" i="5"/>
  <c r="M96" i="5"/>
  <c r="D96" i="5"/>
  <c r="M95" i="5"/>
  <c r="D95" i="5"/>
  <c r="M94" i="5"/>
  <c r="D94" i="5"/>
  <c r="M93" i="5"/>
  <c r="D93" i="5"/>
  <c r="M92" i="5"/>
  <c r="D92" i="5"/>
  <c r="M91" i="5"/>
  <c r="D91" i="5"/>
  <c r="M90" i="5"/>
  <c r="D90" i="5"/>
  <c r="M89" i="5"/>
  <c r="D89" i="5"/>
  <c r="M88" i="5"/>
  <c r="D88" i="5"/>
  <c r="M87" i="5"/>
  <c r="D87" i="5"/>
  <c r="M86" i="5"/>
  <c r="D86" i="5"/>
  <c r="M85" i="5"/>
  <c r="D85" i="5"/>
  <c r="M84" i="5"/>
  <c r="D84" i="5"/>
  <c r="M83" i="5"/>
  <c r="D83" i="5"/>
  <c r="M82" i="5"/>
  <c r="D82" i="5"/>
  <c r="M81" i="5"/>
  <c r="D81" i="5"/>
  <c r="M80" i="5"/>
  <c r="D80" i="5"/>
  <c r="M79" i="5"/>
  <c r="D79" i="5"/>
  <c r="M78" i="5"/>
  <c r="D78" i="5"/>
  <c r="M77" i="5"/>
  <c r="D77" i="5"/>
  <c r="M76" i="5"/>
  <c r="D76" i="5"/>
  <c r="M75" i="5"/>
  <c r="D75" i="5"/>
  <c r="M74" i="5"/>
  <c r="D74" i="5"/>
  <c r="M73" i="5"/>
  <c r="D73" i="5"/>
  <c r="M72" i="5"/>
  <c r="D72" i="5"/>
  <c r="M71" i="5"/>
  <c r="D71" i="5"/>
  <c r="M70" i="5"/>
  <c r="D70" i="5"/>
  <c r="M69" i="5"/>
  <c r="D69" i="5"/>
  <c r="M68" i="5"/>
  <c r="D68" i="5"/>
  <c r="M67" i="5"/>
  <c r="D67" i="5"/>
  <c r="M66" i="5"/>
  <c r="D66" i="5"/>
  <c r="M65" i="5"/>
  <c r="D65" i="5"/>
  <c r="M64" i="5"/>
  <c r="D64" i="5"/>
  <c r="M63" i="5"/>
  <c r="D63" i="5"/>
  <c r="M62" i="5"/>
  <c r="D62" i="5"/>
  <c r="M61" i="5"/>
  <c r="D61" i="5"/>
  <c r="M59" i="5"/>
  <c r="D59" i="5"/>
  <c r="M58" i="5"/>
  <c r="D58" i="5"/>
  <c r="M57" i="5"/>
  <c r="D57" i="5"/>
  <c r="M56" i="5"/>
  <c r="D56" i="5"/>
  <c r="M55" i="5"/>
  <c r="D55" i="5"/>
  <c r="M54" i="5"/>
  <c r="D54" i="5"/>
  <c r="M53" i="5"/>
  <c r="D53" i="5"/>
  <c r="M52" i="5"/>
  <c r="D52" i="5"/>
  <c r="M51" i="5"/>
  <c r="D51" i="5"/>
  <c r="M50" i="5"/>
  <c r="D50" i="5"/>
  <c r="M49" i="5"/>
  <c r="D49" i="5"/>
  <c r="M48" i="5"/>
  <c r="D48" i="5"/>
  <c r="M47" i="5"/>
  <c r="D47" i="5"/>
  <c r="M46" i="5"/>
  <c r="D46" i="5"/>
  <c r="M45" i="5"/>
  <c r="D45" i="5"/>
  <c r="M44" i="5"/>
  <c r="D44" i="5"/>
  <c r="M43" i="5"/>
  <c r="D43" i="5"/>
  <c r="M42" i="5"/>
  <c r="D42" i="5"/>
  <c r="M41" i="5"/>
  <c r="D41" i="5"/>
  <c r="M40" i="5"/>
  <c r="D40" i="5"/>
  <c r="M39" i="5"/>
  <c r="D39" i="5"/>
  <c r="M38" i="5"/>
  <c r="D38" i="5"/>
  <c r="M37" i="5"/>
  <c r="D37" i="5"/>
  <c r="M36" i="5"/>
  <c r="D36" i="5"/>
  <c r="M35" i="5"/>
  <c r="D35" i="5"/>
  <c r="M34" i="5"/>
  <c r="D34" i="5"/>
  <c r="M33" i="5"/>
  <c r="D33" i="5"/>
  <c r="M32" i="5"/>
  <c r="D32" i="5"/>
  <c r="M31" i="5"/>
  <c r="D31" i="5"/>
  <c r="M30" i="5"/>
  <c r="D30" i="5"/>
  <c r="M29" i="5"/>
  <c r="D29" i="5"/>
  <c r="M28" i="5"/>
  <c r="D28" i="5"/>
  <c r="M27" i="5"/>
  <c r="D27" i="5"/>
  <c r="M26" i="5"/>
  <c r="D26" i="5"/>
  <c r="M25" i="5"/>
  <c r="D25" i="5"/>
  <c r="M24" i="5"/>
  <c r="D24" i="5"/>
  <c r="M23" i="5"/>
  <c r="D23" i="5"/>
  <c r="M22" i="5"/>
  <c r="D22" i="5"/>
  <c r="M21" i="5"/>
  <c r="D21" i="5"/>
  <c r="M20" i="5"/>
  <c r="D20" i="5"/>
  <c r="M19" i="5"/>
  <c r="D19" i="5"/>
  <c r="M18" i="5"/>
  <c r="D18" i="5"/>
  <c r="M17" i="5"/>
  <c r="D17" i="5"/>
  <c r="M16" i="5"/>
  <c r="D16" i="5"/>
  <c r="M15" i="5"/>
  <c r="D15" i="5"/>
  <c r="M14" i="5"/>
  <c r="D14" i="5"/>
  <c r="M13" i="5"/>
  <c r="D13" i="5"/>
  <c r="M12" i="5"/>
  <c r="D12" i="5"/>
  <c r="M11" i="5"/>
  <c r="D11" i="5"/>
  <c r="M10" i="5"/>
  <c r="D10" i="5"/>
  <c r="M9" i="5"/>
  <c r="D9" i="5"/>
  <c r="M8" i="5"/>
  <c r="D8" i="5"/>
  <c r="M7" i="5"/>
  <c r="D7" i="5"/>
  <c r="M6" i="5"/>
  <c r="D6" i="5"/>
  <c r="M5" i="5"/>
  <c r="D5" i="5"/>
  <c r="M4" i="5"/>
  <c r="D4" i="5"/>
  <c r="M3" i="5"/>
  <c r="D3" i="5"/>
  <c r="M2" i="5"/>
  <c r="D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Saeed</author>
  </authors>
  <commentList>
    <comment ref="A1" authorId="0" shapeId="0" xr:uid="{B37DB8C2-4AAD-4643-91E3-475BA435EB39}">
      <text>
        <r>
          <rPr>
            <b/>
            <sz val="9"/>
            <color indexed="81"/>
            <rFont val="Tahoma"/>
            <family val="2"/>
          </rPr>
          <t>Sub-IP Block MUST NOT be blank or empty. 
Sub-IP Block names example (e.g. GFX or DCN IP's Sub-IP Block. For example, PSP IP has CCP, DRM, PSP as a type of Sub-IP Block names. GMHUB IP has MMHUB, ATHUB, GFXHUB as a type of Sub-IP Block names). 
Use Test Suite and/or actual IP name for this column if the Sub-IP Block doesn't exist for the given IP (e.g. DF, PCIE, IOAPIC, etc.). 
No blank cells per row allowed in "DiagsRawData" tab's column D. This column MUST be filled with some type of Sub-IP Block names.
This ‘Sub-IP Block’ column’s Sub-IP Block names information gets used in ‘Sub-IP Block Summary’ tab's column A and for each of 'Total' &amp; 'New+Delta' &amp; 'Legacy' table's summary calculation.
Please indicate correct Sub-IP Block names in each line item accordingly.</t>
        </r>
      </text>
    </comment>
    <comment ref="B1" authorId="0" shapeId="0" xr:uid="{AC44D723-D555-4C67-8842-5014F12962B2}">
      <text>
        <r>
          <rPr>
            <b/>
            <sz val="9"/>
            <color indexed="81"/>
            <rFont val="Tahoma"/>
            <family val="2"/>
          </rPr>
          <t>Diagnostics Sub-Block Test Name Only If Available for the given test</t>
        </r>
      </text>
    </comment>
    <comment ref="C1" authorId="0" shapeId="0" xr:uid="{D80613FC-BE32-4318-8BD4-F332240C697F}">
      <text>
        <r>
          <rPr>
            <b/>
            <sz val="9"/>
            <color indexed="81"/>
            <rFont val="Tahoma"/>
            <family val="2"/>
          </rPr>
          <t>Diagnostics Test Name / Description</t>
        </r>
      </text>
    </comment>
    <comment ref="E1" authorId="0" shapeId="0" xr:uid="{44ECCC16-2497-4CC6-8EF7-42F5D0366E8F}">
      <text>
        <r>
          <rPr>
            <b/>
            <sz val="9"/>
            <color indexed="81"/>
            <rFont val="Tahoma"/>
            <family val="2"/>
          </rPr>
          <t xml:space="preserve">TServer or CDL or any type of Diags test case ID.
</t>
        </r>
        <r>
          <rPr>
            <sz val="9"/>
            <color indexed="81"/>
            <rFont val="Tahoma"/>
            <family val="2"/>
          </rPr>
          <t xml:space="preserve">
</t>
        </r>
        <r>
          <rPr>
            <b/>
            <sz val="9"/>
            <color indexed="81"/>
            <rFont val="Tahoma"/>
            <family val="2"/>
          </rPr>
          <t>Unique Test Case ID, as used in Diag suites and scripts. One Test Case ID per row.
Do not use different designations for same test – i.e., "TestId7.1" and "TestId007.001". Pick one, and stick with it consistently.</t>
        </r>
        <r>
          <rPr>
            <sz val="9"/>
            <color indexed="81"/>
            <rFont val="Tahoma"/>
            <family val="2"/>
          </rPr>
          <t xml:space="preserve">
</t>
        </r>
      </text>
    </comment>
    <comment ref="G1" authorId="1" shapeId="0" xr:uid="{6688AF13-66EE-446E-8BC2-6D946E8BAF94}">
      <text>
        <r>
          <rPr>
            <b/>
            <sz val="9"/>
            <color indexed="81"/>
            <rFont val="Tahoma"/>
            <family val="2"/>
          </rPr>
          <t>Indicate any parameters that are required to run this test
Saeed:</t>
        </r>
        <r>
          <rPr>
            <sz val="9"/>
            <color indexed="81"/>
            <rFont val="Tahoma"/>
            <family val="2"/>
          </rPr>
          <t xml:space="preserve">
How should this be used if different parameters need to be used for different runs?</t>
        </r>
      </text>
    </comment>
    <comment ref="I1" authorId="0" shapeId="0" xr:uid="{773757D7-E4A9-4E7F-9998-77FA2F0EB6AF}">
      <text>
        <r>
          <rPr>
            <b/>
            <sz val="9"/>
            <color indexed="81"/>
            <rFont val="Tahoma"/>
            <family val="2"/>
          </rPr>
          <t>Total # of test variations for the given row's particular test case</t>
        </r>
        <r>
          <rPr>
            <sz val="9"/>
            <color indexed="81"/>
            <rFont val="Tahoma"/>
            <family val="2"/>
          </rPr>
          <t xml:space="preserve">
</t>
        </r>
      </text>
    </comment>
    <comment ref="J1" authorId="0" shapeId="0" xr:uid="{1BA9B21B-9D83-4331-8E76-41F9D4E295F3}">
      <text>
        <r>
          <rPr>
            <b/>
            <sz val="9"/>
            <color indexed="81"/>
            <rFont val="Tahoma"/>
            <family val="2"/>
          </rPr>
          <t xml:space="preserve">Feature and/or Test Category: New (completely new test), Delta (enhanced or modified test from existing one) or Legacy (no change).
Category per row MUST NOT be blank or empty, and it MUST be only chosen between 'Legacy', 'Delta' and 'New' from the drop down menu per row.
This ‘Category’ column’s information gets used in ‘Sub-IP Block Summary’ tab for each of 'New+Delta' &amp; 'Legacy' table's summary calculation.
</t>
        </r>
      </text>
    </comment>
    <comment ref="K1" authorId="0" shapeId="0" xr:uid="{DA234ADF-3269-4AF5-8A78-3C2FD4DE8B32}">
      <text>
        <r>
          <rPr>
            <b/>
            <sz val="9"/>
            <color indexed="81"/>
            <rFont val="Tahoma"/>
            <family val="2"/>
          </rPr>
          <t>Percent complete for test plan associated with this given row's test</t>
        </r>
        <r>
          <rPr>
            <sz val="9"/>
            <color indexed="81"/>
            <rFont val="Tahoma"/>
            <family val="2"/>
          </rPr>
          <t xml:space="preserve">
</t>
        </r>
      </text>
    </comment>
    <comment ref="L1" authorId="0" shapeId="0" xr:uid="{36BB8D6E-953E-4285-AB32-30B39C37A023}">
      <text>
        <r>
          <rPr>
            <b/>
            <sz val="9"/>
            <color indexed="81"/>
            <rFont val="Tahoma"/>
            <family val="2"/>
          </rPr>
          <t>Total number of test variations written for that row's given test out of "Total Variations" column</t>
        </r>
        <r>
          <rPr>
            <sz val="9"/>
            <color indexed="81"/>
            <rFont val="Tahoma"/>
            <family val="2"/>
          </rPr>
          <t xml:space="preserve">
</t>
        </r>
      </text>
    </comment>
    <comment ref="O1" authorId="0" shapeId="0" xr:uid="{B0785172-3246-4352-A2BC-356B3C2093CE}">
      <text>
        <r>
          <rPr>
            <b/>
            <sz val="9"/>
            <color indexed="81"/>
            <rFont val="Tahoma"/>
            <family val="2"/>
          </rPr>
          <t>Total # of planned pre-silicon test cases to run from the "Total Variations" for the particular test</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Administrator</author>
    <author>Saeed</author>
  </authors>
  <commentList>
    <comment ref="A1" authorId="0" shapeId="0" xr:uid="{D46C7F21-E276-465E-B190-93E0C04D713B}">
      <text>
        <r>
          <rPr>
            <b/>
            <sz val="9"/>
            <color indexed="81"/>
            <rFont val="Tahoma"/>
            <family val="2"/>
          </rPr>
          <t>Sub-IP Block MUST NOT be blank or empty. 
Sub-IP Block names example (e.g. GFX or DCN IP's Sub-IP Block. For example, PSP IP has CCP, DRM, PSP as a type of Sub-IP Block names. GMHUB IP has MMHUB, ATHUB, GFXHUB as a type of Sub-IP Block names). 
Use Test Suite and/or actual IP name for this column if the Sub-IP Block doesn't exist for the given IP (e.g. DF, PCIE, IOAPIC, etc.). 
No blank cells per row allowed in "DiagsRawData" tab's column D. This column MUST be filled with some type of Sub-IP Block names.
This ‘Sub-IP Block’ column’s Sub-IP Block names information gets used in ‘Sub-IP Block Summary’ tab's column A and for each of 'Total' &amp; 'New+Delta' &amp; 'Legacy' table's summary calculation.
Please indicate correct Sub-IP Block names in each line item accordingly.</t>
        </r>
      </text>
    </comment>
    <comment ref="B1" authorId="0" shapeId="0" xr:uid="{37C0BA65-7963-41A9-8BD9-5ACB8AF80FAA}">
      <text>
        <r>
          <rPr>
            <b/>
            <sz val="9"/>
            <color indexed="81"/>
            <rFont val="Tahoma"/>
            <family val="2"/>
          </rPr>
          <t>Diagnostics Sub-Block Test Name Only If Available for the given test</t>
        </r>
      </text>
    </comment>
    <comment ref="C1" authorId="0" shapeId="0" xr:uid="{46CA3D43-0C5D-4E93-BC86-D309095AB8F6}">
      <text>
        <r>
          <rPr>
            <b/>
            <sz val="9"/>
            <color indexed="81"/>
            <rFont val="Tahoma"/>
            <family val="2"/>
          </rPr>
          <t>Diagnostics Test Name / Description</t>
        </r>
      </text>
    </comment>
    <comment ref="E1" authorId="0" shapeId="0" xr:uid="{30E10DAF-715E-4901-B552-0D602491D07A}">
      <text>
        <r>
          <rPr>
            <b/>
            <sz val="9"/>
            <color indexed="81"/>
            <rFont val="Tahoma"/>
            <family val="2"/>
          </rPr>
          <t xml:space="preserve">TServer or CDL or any type of Diags test case ID.
</t>
        </r>
        <r>
          <rPr>
            <sz val="9"/>
            <color indexed="81"/>
            <rFont val="Tahoma"/>
            <family val="2"/>
          </rPr>
          <t xml:space="preserve">
</t>
        </r>
        <r>
          <rPr>
            <b/>
            <sz val="9"/>
            <color indexed="81"/>
            <rFont val="Tahoma"/>
            <family val="2"/>
          </rPr>
          <t>Unique Test Case ID, as used in Diag suites and scripts. One Test Case ID per row.
Do not use different designations for same test – i.e., "TestId7.1" and "TestId007.001". Pick one, and stick with it consistently.</t>
        </r>
        <r>
          <rPr>
            <sz val="9"/>
            <color indexed="81"/>
            <rFont val="Tahoma"/>
            <family val="2"/>
          </rPr>
          <t xml:space="preserve">
</t>
        </r>
      </text>
    </comment>
    <comment ref="G1" authorId="1" shapeId="0" xr:uid="{30D5E77D-517C-4E3F-ADBA-91376C1FA906}">
      <text>
        <r>
          <rPr>
            <b/>
            <sz val="9"/>
            <color indexed="81"/>
            <rFont val="Tahoma"/>
            <family val="2"/>
          </rPr>
          <t>Indicate any parameters that are required to run this test
Saeed:</t>
        </r>
        <r>
          <rPr>
            <sz val="9"/>
            <color indexed="81"/>
            <rFont val="Tahoma"/>
            <family val="2"/>
          </rPr>
          <t xml:space="preserve">
How should this be used if different parameters need to be used for different runs?</t>
        </r>
      </text>
    </comment>
    <comment ref="I1" authorId="0" shapeId="0" xr:uid="{16859D7F-95DD-47A0-ACBB-D9E21332ADE3}">
      <text>
        <r>
          <rPr>
            <b/>
            <sz val="9"/>
            <color indexed="81"/>
            <rFont val="Tahoma"/>
            <family val="2"/>
          </rPr>
          <t>Total # of test variations for the given row's particular test case</t>
        </r>
        <r>
          <rPr>
            <sz val="9"/>
            <color indexed="81"/>
            <rFont val="Tahoma"/>
            <family val="2"/>
          </rPr>
          <t xml:space="preserve">
</t>
        </r>
      </text>
    </comment>
    <comment ref="J1" authorId="0" shapeId="0" xr:uid="{B4A67106-D84A-4A15-A95D-80967C007741}">
      <text>
        <r>
          <rPr>
            <b/>
            <sz val="9"/>
            <color indexed="81"/>
            <rFont val="Tahoma"/>
            <family val="2"/>
          </rPr>
          <t xml:space="preserve">Feature and/or Test Category: New (completely new test), Delta (enhanced or modified test from existing one) or Legacy (no change).
Category per row MUST NOT be blank or empty, and it MUST be only chosen between 'Legacy', 'Delta' and 'New' from the drop down menu per row.
This ‘Category’ column’s information gets used in ‘Sub-IP Block Summary’ tab for each of 'New+Delta' &amp; 'Legacy' table's summary calculation.
</t>
        </r>
      </text>
    </comment>
    <comment ref="K1" authorId="0" shapeId="0" xr:uid="{88426354-B1FF-44A2-B833-558247F7A820}">
      <text>
        <r>
          <rPr>
            <b/>
            <sz val="9"/>
            <color indexed="81"/>
            <rFont val="Tahoma"/>
            <family val="2"/>
          </rPr>
          <t>Percent complete for test plan associated with this given row's test</t>
        </r>
        <r>
          <rPr>
            <sz val="9"/>
            <color indexed="81"/>
            <rFont val="Tahoma"/>
            <family val="2"/>
          </rPr>
          <t xml:space="preserve">
</t>
        </r>
      </text>
    </comment>
    <comment ref="L1" authorId="0" shapeId="0" xr:uid="{37CA9A9F-A94D-40AD-9864-08204CABE6E3}">
      <text>
        <r>
          <rPr>
            <b/>
            <sz val="9"/>
            <color indexed="81"/>
            <rFont val="Tahoma"/>
            <family val="2"/>
          </rPr>
          <t>Total number of test variations written for that row's given test out of "Total Variations" column</t>
        </r>
        <r>
          <rPr>
            <sz val="9"/>
            <color indexed="81"/>
            <rFont val="Tahoma"/>
            <family val="2"/>
          </rPr>
          <t xml:space="preserve">
</t>
        </r>
      </text>
    </comment>
    <comment ref="O1" authorId="0" shapeId="0" xr:uid="{0A9C4124-246C-4F44-94A7-07A0563B9AF7}">
      <text>
        <r>
          <rPr>
            <b/>
            <sz val="9"/>
            <color indexed="81"/>
            <rFont val="Tahoma"/>
            <family val="2"/>
          </rPr>
          <t>Total # of planned pre-silicon test cases to run from the "Total Variations" for the particular test</t>
        </r>
        <r>
          <rPr>
            <sz val="9"/>
            <color indexed="81"/>
            <rFont val="Tahoma"/>
            <family val="2"/>
          </rPr>
          <t xml:space="preserve">
</t>
        </r>
      </text>
    </comment>
  </commentList>
</comments>
</file>

<file path=xl/sharedStrings.xml><?xml version="1.0" encoding="utf-8"?>
<sst xmlns="http://schemas.openxmlformats.org/spreadsheetml/2006/main" count="10325" uniqueCount="1127">
  <si>
    <t>Feature Task ID</t>
  </si>
  <si>
    <t>Feature Name / Description</t>
  </si>
  <si>
    <t>Owner</t>
  </si>
  <si>
    <t>Sub-IP Block</t>
  </si>
  <si>
    <t>Sub-Block Test Name</t>
  </si>
  <si>
    <t>Test Name / Description</t>
  </si>
  <si>
    <t>Priority</t>
  </si>
  <si>
    <t>Test Case ID</t>
  </si>
  <si>
    <t>Framework</t>
  </si>
  <si>
    <t>Parameters</t>
  </si>
  <si>
    <t>Effort</t>
  </si>
  <si>
    <t>Total Variations</t>
  </si>
  <si>
    <t>Category</t>
  </si>
  <si>
    <t>% TP Done</t>
  </si>
  <si>
    <t># Written</t>
  </si>
  <si>
    <t>% Code Done</t>
  </si>
  <si>
    <t>P/S Env.</t>
  </si>
  <si>
    <t># of Planned Pre-Si Test Cases</t>
  </si>
  <si>
    <t>Total Run</t>
  </si>
  <si>
    <t>Pass</t>
  </si>
  <si>
    <t>Waived</t>
  </si>
  <si>
    <t>Fail</t>
  </si>
  <si>
    <t>Skip</t>
  </si>
  <si>
    <t>% Pass Rate</t>
  </si>
  <si>
    <t>Errors or Pre-Silicon Comments / Notes</t>
  </si>
  <si>
    <t>Total Run.1</t>
  </si>
  <si>
    <t>Pass.1</t>
  </si>
  <si>
    <t>Waived.1</t>
  </si>
  <si>
    <t>Fail.1</t>
  </si>
  <si>
    <t>Skip.1</t>
  </si>
  <si>
    <t>% Pass Rate.1</t>
  </si>
  <si>
    <t>Errors or Execution Comments / Notes</t>
  </si>
  <si>
    <t>ETA</t>
  </si>
  <si>
    <t>Issue or Bug Tracking Reference (e.g. JIRA Ticket ID)</t>
  </si>
  <si>
    <t>NV48-HUBS-1000, NV48-HUBS-1001, NV48-HUBS-1002, NV48-HUBS-1021, NV48-HUBS-3000, NV48-HUBS-3028</t>
  </si>
  <si>
    <t>MMHUB:SOC - SOC-15 SDP Interfaces</t>
  </si>
  <si>
    <t>Trevor</t>
  </si>
  <si>
    <t>MMHUB</t>
  </si>
  <si>
    <t/>
  </si>
  <si>
    <t> MMHUB FB Aperture Address Boundary</t>
  </si>
  <si>
    <t>mhub001.1</t>
  </si>
  <si>
    <t>Tserver</t>
  </si>
  <si>
    <t>-novm</t>
  </si>
  <si>
    <t>Delta</t>
  </si>
  <si>
    <t>N-1</t>
  </si>
  <si>
    <t>28245e236a5d</t>
  </si>
  <si>
    <t>A/B + 4wks</t>
  </si>
  <si>
    <t>MMHUB AGP Aperture Address Boundary</t>
  </si>
  <si>
    <t>mhub001.2</t>
  </si>
  <si>
    <t>NV48-HUBS-1000, NV48-HUBS-1001, NV48-HUBS-1002, NV48-HUBS-1021, NV48-HUBS-3000</t>
  </si>
  <si>
    <t> MMHUB FB Aperture Address Range</t>
  </si>
  <si>
    <t>mhub001.3</t>
  </si>
  <si>
    <t>MMHUB AGP Aperture Address Range</t>
  </si>
  <si>
    <t>mhub001.4</t>
  </si>
  <si>
    <t>MMHUB System Aperture Address Boundary</t>
  </si>
  <si>
    <t>mhub001.5</t>
  </si>
  <si>
    <t>MMHUB System Aperture Address Range</t>
  </si>
  <si>
    <t>mhub001.6</t>
  </si>
  <si>
    <t>MMHUB Unmapped System Memory</t>
  </si>
  <si>
    <t>mhub001.7</t>
  </si>
  <si>
    <t>MMHUB System Aperture Access Mode</t>
  </si>
  <si>
    <t>mhub001.9</t>
  </si>
  <si>
    <t>-vm</t>
  </si>
  <si>
    <t>NV48-HUBS-1000, NV48-HUBS-1001, NV48-HUBS-1002, NV48-HUBS-1021, NV48-HUBS-1038, NV48-HUBS-3001</t>
  </si>
  <si>
    <t>MMHUB Independent VM Context Aperture Address Range/Boundary</t>
  </si>
  <si>
    <t>mhub002.1-15</t>
  </si>
  <si>
    <t>Emulator</t>
  </si>
  <si>
    <t>TNG</t>
  </si>
  <si>
    <t xml:space="preserve"> tng-v1.0.0-2559-g9f041aafe2-dirty</t>
  </si>
  <si>
    <t>mhub002.16</t>
  </si>
  <si>
    <t>8d0cc7a1d6</t>
  </si>
  <si>
    <t>NV48-HUBS-1000, NV48-HUBS-1001, NV48-HUBS-1002, NV48-HUBS-1021</t>
  </si>
  <si>
    <t>MMHUB Concurrent Access to Multiple Apertures</t>
  </si>
  <si>
    <t>mhub002.17</t>
  </si>
  <si>
    <t>Access to a VM FB region mapped to the 1st 16MB of FB</t>
  </si>
  <si>
    <t>mhub002.18</t>
  </si>
  <si>
    <t>00d5d8a0da42</t>
  </si>
  <si>
    <t>Zi Harn</t>
  </si>
  <si>
    <t>VM Non-ADM Mode</t>
  </si>
  <si>
    <t>mhub003</t>
  </si>
  <si>
    <t>-vm -UseSdmaPio</t>
  </si>
  <si>
    <t>Legacy</t>
  </si>
  <si>
    <t>NV48-HUBS-1045</t>
  </si>
  <si>
    <t>MMHUB:MMUTCL2:VML2 - PDE Attributes</t>
  </si>
  <si>
    <t>MMHUB PDE C attribute</t>
  </si>
  <si>
    <t>P1</t>
  </si>
  <si>
    <t>mhub005</t>
  </si>
  <si>
    <t>-vm -tcoreptloc=1</t>
  </si>
  <si>
    <t>[error][GMC] Access 2: checkBuf does not contain the expected data!_x000D_
[error][GMC] Access 2: checkBuf does not contain the expected data!</t>
  </si>
  <si>
    <t>A/B + 5wks</t>
  </si>
  <si>
    <t>NV48-HUBS-1046</t>
  </si>
  <si>
    <t>MMHUB:MMUTCL2:VML2 - PTE Attributes</t>
  </si>
  <si>
    <t>MMHUB PTE SVT Address Space attributes - VM FB Page Access</t>
  </si>
  <si>
    <t>P2</t>
  </si>
  <si>
    <t>mhub006.1,mhub006.2,mhub006.4</t>
  </si>
  <si>
    <t>PTE C attribute</t>
  </si>
  <si>
    <t>mhub007.4</t>
  </si>
  <si>
    <t>Chengchun</t>
  </si>
  <si>
    <t>MMHUB PTE WR Permission attributes</t>
  </si>
  <si>
    <t>mhub008.1,mhub008.2</t>
  </si>
  <si>
    <t>NV48-HUBS-1044, NV48-HUBS-1045</t>
  </si>
  <si>
    <t>MMHUB:MMUTCL2:VML2 - Page Table Levels</t>
  </si>
  <si>
    <t>MMHUB PDE "P"te attribute</t>
  </si>
  <si>
    <t>mhub010.1,mhub010.2</t>
  </si>
  <si>
    <t>MHUB010.002
TCoreAssert FAIL : 0_x000D_
  in TCoreNavi48::GPUResource* TCoreNavi48::GPUPageTable::LookUpResList(bool, TC_uint64) at /home/jtellian/branches/navi48/external/amd/lib/gfx12/tcore2/tcore2/src/lib/ip/mc/GPUPageTable.cpp:1134</t>
  </si>
  <si>
    <t>NV48-HUBS-1044, NV48-HUBS-1046, NV48-HUBS-1050</t>
  </si>
  <si>
    <t>Zhongli</t>
  </si>
  <si>
    <t>MMHUB PTE Translate "F"urther attribute</t>
  </si>
  <si>
    <t>mhub011.1</t>
  </si>
  <si>
    <t>MMHUB PTE Translate "F"urther attribute in active page migration mode for NonRT BigK cache</t>
  </si>
  <si>
    <t>mhub011.2</t>
  </si>
  <si>
    <t>-vm -tc_BigkCacheFragSize=4</t>
  </si>
  <si>
    <t>MMHUB PTE Translate "F"urther attribute in active page migration mode for SoftRT BigK cache</t>
  </si>
  <si>
    <t>mhub011.3</t>
  </si>
  <si>
    <t>MMHUB PTE Translate "F"urther attribute in active page migration mode for NonRT SmallK cache</t>
  </si>
  <si>
    <t>mhub011.4</t>
  </si>
  <si>
    <t>-vm -tc_SmallkCacheFragSize=4</t>
  </si>
  <si>
    <t>MMHUB PTE Translate "F"urther attribute in active page migration mode for SoftRT SmallK cache</t>
  </si>
  <si>
    <t>mhub011.5</t>
  </si>
  <si>
    <t>NV48-HUBS-1046, NV48-HUBS-1049, NV48-HUBS-1051</t>
  </si>
  <si>
    <t>MMHUB VM Page Table Block &amp; Fragment Sizes</t>
  </si>
  <si>
    <t>mhub012</t>
  </si>
  <si>
    <t>NV48-HUBS-1046, NV48-HUBS-1063</t>
  </si>
  <si>
    <t>MMHUB VMC_TAP_PDE/PTE_REQUEST PHYSICAL</t>
  </si>
  <si>
    <t>mhub013.1</t>
  </si>
  <si>
    <t>mhub013.2</t>
  </si>
  <si>
    <t>MMHUB Heterogeneous PTE/PDE in the same Cache Line</t>
  </si>
  <si>
    <t>mhub014.1,mhub014.2</t>
  </si>
  <si>
    <t>GFXHUB</t>
  </si>
  <si>
    <t>SDMA 0 Queue Entry Reuse</t>
  </si>
  <si>
    <t>mhub015.3,mhub015.4</t>
  </si>
  <si>
    <t>SDMA 0 Queue Prefetch/Unordered AT Completion</t>
  </si>
  <si>
    <t>mhub016.5-8</t>
  </si>
  <si>
    <t>[warn][GMC] [device=1] SdmaUtcL1Gfx11::GetRdXnackRWPtrPosition(): Reorder FIFO pointers are not available in GFX11.</t>
  </si>
  <si>
    <t>Feature and rd/wr pointers of Reorder FIFO from sdma*_utcl1_rd/wr_xnack1.xnack_vector field no longer exist.</t>
  </si>
  <si>
    <t>NV48-HUBS-2034</t>
  </si>
  <si>
    <t>GFXHUB:GCUTCL2:VML2 - GPUVM fault with retry/Xnack interface</t>
  </si>
  <si>
    <t>SDMA 0 XNACK=1</t>
  </si>
  <si>
    <t>mhub018.3,mhub018.4</t>
  </si>
  <si>
    <t>The proper XNACK value for Page Retry is not set!</t>
  </si>
  <si>
    <t>A/B + 8wks</t>
  </si>
  <si>
    <t>SDMA 0 XNACK=2;PRT page</t>
  </si>
  <si>
    <t>mhub019.3,mhub019.4</t>
  </si>
  <si>
    <t>SDMA 0 XNACK=3;Page Fault - Context Switch</t>
  </si>
  <si>
    <t>mhub020.3,mhub020.4</t>
  </si>
  <si>
    <t>NV48-HUBS-1014, NV48-HUBS-1022</t>
  </si>
  <si>
    <t>MMHUB:UTCL1 - TLBs</t>
  </si>
  <si>
    <t>Sukaina</t>
  </si>
  <si>
    <t>VM L1 Read/Write TLB Hits/Misses</t>
  </si>
  <si>
    <t>mhub028.1,mhub028.2</t>
  </si>
  <si>
    <t>• Refer to TP section 4.3.3.2 UTCL1
• Refer to TP section 4.3.3.4 AXI4 client interface (considered as part of MMUTCL1 and MMUTCL2)
• Note the removal of SEM from HW, thus tests will no longer suppport SEM, and should switch to L_SDMA in most cases. 
• MMHUB L1 tests will be impacted more due to the client switch.
• Multiple legacy MMHUB L1 tests will need to be reviewed/updated (not limited to this row) to accommodate TLB size changes, L1 hit/miss, L1 eviction, XNACK, attributes, fragment processing, invalidation. New tests may be necessary for some cases.
• FB_GPA might be for FFBM only (not POR)</t>
  </si>
  <si>
    <t>VM L1 Read/Write TLB Eviction</t>
  </si>
  <si>
    <t>mhub029.1,mhub029.2</t>
  </si>
  <si>
    <t>00d5d8a0da42
Must be run before MHUB030.1-3</t>
  </si>
  <si>
    <t>VM L1 Fragment Processing</t>
  </si>
  <si>
    <t>mhub030.1-3</t>
  </si>
  <si>
    <t>NV48-HUBS-1026, NV48-HUBS-1044 </t>
  </si>
  <si>
    <t>MMHUB:MMUTCL2:VML2 - Caches</t>
  </si>
  <si>
    <t>MMHUB VM L2 Cache Hits/Misses(PDE all-levels, PTE Bigk/4K/Reserer4K)</t>
  </si>
  <si>
    <t>mhub031.1</t>
  </si>
  <si>
    <t>•  Refer to TP section 4.3.3.3 UTCL2
•  HDP VM will be cover by other dedicated tests
• Review legacy L2 tests (not lmited to this row), and ensure they are updated to work with the cache size changes, library changes, etc.</t>
  </si>
  <si>
    <t>NV48-HUBS-1026, NV48-HUBS-1044</t>
  </si>
  <si>
    <t>mhub031.3-5</t>
  </si>
  <si>
    <t xml:space="preserve">NV48-HUBS-1026, NV48-HUBS-1044 </t>
  </si>
  <si>
    <t>mhub031.2</t>
  </si>
  <si>
    <t>-vm -tc_BigkCacheFragSize=4 -tc_SmallkCacheFragSize=0</t>
  </si>
  <si>
    <t>mhub031.6-9</t>
  </si>
  <si>
    <t>NV48-HUBS-1034</t>
  </si>
  <si>
    <t>MMHUB:MMUTCL2:VML2 - MMHUB Programmable SmallK</t>
  </si>
  <si>
    <t>PDE0 Cache Line (bigK=64K)</t>
  </si>
  <si>
    <t>mhub032.10</t>
  </si>
  <si>
    <t>-vm -tc_BigkCacheFragSize=1  -tc_SmallkCacheFragSize=4</t>
  </si>
  <si>
    <t>PTE Cache Line (smallK=8K)</t>
  </si>
  <si>
    <t>mhub032.11</t>
  </si>
  <si>
    <t>-vm -tc_BigkCacheFragSize=4  -tc_SmallkCacheFragSize=1 -tc_ulVidmemFragmentSize=2</t>
  </si>
  <si>
    <t>28245e236a5d
[error][GMC] PTE0[39] Read = 0000
[error][GMC] PTE0[39] Expected = efefefef</t>
  </si>
  <si>
    <t>PDE0 Cache Line (smallK=8K)</t>
  </si>
  <si>
    <t>mhub032.12</t>
  </si>
  <si>
    <t>MMHUB VM L2 PTE BigK Cache Line</t>
  </si>
  <si>
    <t>mhub032.1</t>
  </si>
  <si>
    <t>-vm -tc_SmallkCacheFragSize=4 -tc_ulVidmemFragmentSize=2</t>
  </si>
  <si>
    <t>MMHUB VM L2 PDE0 BigK Cache Line</t>
  </si>
  <si>
    <t>mhub032.2</t>
  </si>
  <si>
    <t>PTE Cache Line (bigK=64K)</t>
  </si>
  <si>
    <t>mhub032.3</t>
  </si>
  <si>
    <t>-vm -tc_BigkCacheFragSize=4  -tc_SmallkCacheFragSize=1</t>
  </si>
  <si>
    <t>[error][Logger] ts::Test::Result MhubVmL2CacheLineTest::vml2_cacheline_test(int, int) Invalid GFX Gen.</t>
  </si>
  <si>
    <t>mhub032.4</t>
  </si>
  <si>
    <t>-vm -tc_BigkCacheFragSize=4 -tc_SmallkCacheFragSize=1</t>
  </si>
  <si>
    <t>PTE Cache Line (bigK=8K)</t>
  </si>
  <si>
    <t>mhub032.5</t>
  </si>
  <si>
    <t>-vm -tc_BigkCacheFragSize=1 -tc_SmallkCacheFragSize=4 -tc_ulVidmemFragmentSize=2</t>
  </si>
  <si>
    <t>mhub032.6</t>
  </si>
  <si>
    <t>MMHUB VM L2 PDE/PTE SmallK Cache Line</t>
  </si>
  <si>
    <t>mhub032.7-8</t>
  </si>
  <si>
    <t>-vm -tc_BigkCacheFragSize=4 (For var7 only, add -tc_ulVidmemFragmentSize=2)</t>
  </si>
  <si>
    <t>PTE Cache Line (smallK=64K)</t>
  </si>
  <si>
    <t>mhub032.9</t>
  </si>
  <si>
    <t>-vm -tc_BigkCacheFragSize=1 -tc_SmallkCacheFragSize=4</t>
  </si>
  <si>
    <t>NV48-HUBS-1026</t>
  </si>
  <si>
    <t>VM L2 PDE/PTE Cache Eviction</t>
  </si>
  <si>
    <t>mhub033.1,mhub033.2,mhub033.3</t>
  </si>
  <si>
    <t>NV48-HUBS-1034, NV48-HUBS-1056</t>
  </si>
  <si>
    <t>Small(4)K/BigK Cache Swap</t>
  </si>
  <si>
    <t>mhub034.1</t>
  </si>
  <si>
    <t>-vm -tc_SmallkCacheFragSize=0 -tc_BigkCacheFragSize=4</t>
  </si>
  <si>
    <t>mhub034.2</t>
  </si>
  <si>
    <t>-vm -tc_SmallkCacheFragSize=4 -tc_BigkCacheFragSize=0</t>
  </si>
  <si>
    <t>Small(8)K/BigK Cache Swap</t>
  </si>
  <si>
    <t>mhub034.3</t>
  </si>
  <si>
    <t>-vm -tc_SmallkCacheFragSize=1 -tc_BigkCacheFragSize=4</t>
  </si>
  <si>
    <t>mhub034.4</t>
  </si>
  <si>
    <t>-vm -tc_SmallkCacheFragSize=4 -tc_BigkCacheFragSize=1</t>
  </si>
  <si>
    <t>NV48-HUBS-1036</t>
  </si>
  <si>
    <t>MMHUB:MMUTCL2:VML2 - Range-based UTCL1 and VML1 invalidation</t>
  </si>
  <si>
    <t>MMHUB Per-VM Context Invalidations (normal)</t>
  </si>
  <si>
    <t>mhub052.3,mhub052.4,mhub052.5</t>
  </si>
  <si>
    <t>MMHUB VM PDE/PTE Only Invalidation (normal)</t>
  </si>
  <si>
    <t>mhub053.1</t>
  </si>
  <si>
    <t>NV48-HUBS-1042, NV48-HUBS-1043</t>
  </si>
  <si>
    <t>MMHUB:MMUTCL2:VML2 - Invalidate by Address Range and VMID aka "Sharpshooting"</t>
  </si>
  <si>
    <t>MMHUB VM L2 Address Range/Boundary Invalidation (normal)</t>
  </si>
  <si>
    <t>mhub054.1</t>
  </si>
  <si>
    <t>NV48-HUBS-1043</t>
  </si>
  <si>
    <t>MMHUB:MMUTCL2:VML2 - Lightweight/Heavyweight flush-type invalidation</t>
  </si>
  <si>
    <t>MMHUB VM L2 Legacy/Lightweight/Heavyweight/Heavyweight 2 Invalidation</t>
  </si>
  <si>
    <t>mhub054.5-8</t>
  </si>
  <si>
    <t>NV48-HUBS-1020, NV48-HUBS-1036, NV48-HUBS-1042</t>
  </si>
  <si>
    <t>MMHUB:UTCL1 - Support both GPUVM invalidate and ATC invalidate</t>
  </si>
  <si>
    <t xml:space="preserve">MMHUB L1 Range Invalidation </t>
  </si>
  <si>
    <t>mhub055</t>
  </si>
  <si>
    <t>See notes for mhub028</t>
  </si>
  <si>
    <t>NV48-HUBS-1037, NV48-HUBS-1042, NV48-HUBS-1043</t>
  </si>
  <si>
    <t>MMHUB:MMUTCL2:VML2 - Per invalidate engine registers</t>
  </si>
  <si>
    <t>MMHUB VM Invalidation Stress Test</t>
  </si>
  <si>
    <t>mhub057.11,mhub057.12,mhub057.13</t>
  </si>
  <si>
    <t>mhub057.6</t>
  </si>
  <si>
    <t>Chriz</t>
  </si>
  <si>
    <t>MMHUB Permission &amp; Invalid Fault: PTE WRX &amp; SVT Attribute</t>
  </si>
  <si>
    <t>mhub081.1,mhub081.2</t>
  </si>
  <si>
    <t>NV48-HUBS-1026, NV48-HUBS-1045</t>
  </si>
  <si>
    <t>MMHUB Address/Walker Error: PDE V Attribute</t>
  </si>
  <si>
    <t>mhub082</t>
  </si>
  <si>
    <t>MMHUB Address/Walker Error: Dummy Page Fault</t>
  </si>
  <si>
    <t>mhub083</t>
  </si>
  <si>
    <t>MMHUB Address/Walker Error: VM/System Aperture Fault</t>
  </si>
  <si>
    <t>mhub084.1,mhub084.2</t>
  </si>
  <si>
    <t>MMHUB Address/Walker Error: Page Table Setup Fault</t>
  </si>
  <si>
    <t>mhub085</t>
  </si>
  <si>
    <t>[error][Logger] LSDMA_QUEUE0:WaitForIdle timeout!</t>
  </si>
  <si>
    <t>NV48-HUBS-1026, NV48-HUBS-1046</t>
  </si>
  <si>
    <t>MMHUB Mapping Error: PTE SVT Address Space</t>
  </si>
  <si>
    <t>mhub086.1,mhub086.2</t>
  </si>
  <si>
    <t>[error][GMC] [device=1] Expected Interrupt not detected!
[error][GMC] [device=1] Mapping Error bit NOT set!</t>
  </si>
  <si>
    <t>MMHUB Retry on Faults</t>
  </si>
  <si>
    <t>mhub089</t>
  </si>
  <si>
    <t>MMHUB No Caching of VM/ATHUB Faulted Requests</t>
  </si>
  <si>
    <t>mhub093.1</t>
  </si>
  <si>
    <t>Multiple Faults</t>
  </si>
  <si>
    <t>mhub094</t>
  </si>
  <si>
    <t>NV48-HUBS-1038</t>
  </si>
  <si>
    <t>MMHUB:MMUTCL2:VML2 - Per VMID Context registers</t>
  </si>
  <si>
    <t>MMHUB Multiple Faults on Multiple VM Context</t>
  </si>
  <si>
    <t>mhub095</t>
  </si>
  <si>
    <t>NV48-HUBS-1035</t>
  </si>
  <si>
    <t>MMHUB:MMUTCL2:VML2 - CAM/filter to avoid duplicate table-walk reads</t>
  </si>
  <si>
    <t>PTW Fetch QoS enable</t>
  </si>
  <si>
    <t>mhub598.17</t>
  </si>
  <si>
    <t>TCore exception : _rbResourceType != "PhysicalVidmem" in bool TCoreNavi48::RingServerCPG::Allocate() at /data/lindzhan/diag_gpu_main/external/amd/lib/gfx12/tcore2/tcore2/src/lib/ip/gc/RingServerCPG.cpp:79</t>
  </si>
  <si>
    <t>PTW Fetch QoS disable</t>
  </si>
  <si>
    <t>mhub598.18</t>
  </si>
  <si>
    <t>NV48-HUBS-1047</t>
  </si>
  <si>
    <t>MMHUB:MMUTCL2:VML2 - PTE permissions returned</t>
  </si>
  <si>
    <t xml:space="preserve">PTE permissions returned - Read after write </t>
  </si>
  <si>
    <t>mhub141.1</t>
  </si>
  <si>
    <t>Segfault</t>
  </si>
  <si>
    <t>• The feature was "half" implemented in HW in NV2x, check to see if anything has changed for both MMHUB &amp; GFXHUB side.</t>
  </si>
  <si>
    <t xml:space="preserve">PTE permissions returned - Write after read </t>
  </si>
  <si>
    <t>mhub141.2</t>
  </si>
  <si>
    <t>NV48-HUBS-1039</t>
  </si>
  <si>
    <t>MMHUB:MMUTCL2:VML2 - Register bits that enable software to control hit/miss behaviour on invalid ptes in cache</t>
  </si>
  <si>
    <t xml:space="preserve">MMHUB Invalid PTEs in Cache Behaviour </t>
  </si>
  <si>
    <t>mhub145.1-2</t>
  </si>
  <si>
    <t>LSDMA_QUEUE0:WaitForIdle timeout!</t>
  </si>
  <si>
    <t>NV48-HUBS-1040</t>
  </si>
  <si>
    <t>MMHUB:MMUTCL2:VML2 - Register bits that enable software to control hit/miss behaviour on permission mismatch in cache</t>
  </si>
  <si>
    <t xml:space="preserve">MMHUB Valid PTE with Permission Mismatch in Cache </t>
  </si>
  <si>
    <t>mhub146.1-2</t>
  </si>
  <si>
    <t xml:space="preserve"> GFXHUB FB Aperture Address Boundary</t>
  </si>
  <si>
    <t>mhub201.1</t>
  </si>
  <si>
    <t>-novm -UseCpDirReg=1</t>
  </si>
  <si>
    <t xml:space="preserve"> GFXHUB AGP Aperture Address Boundary</t>
  </si>
  <si>
    <t>mhub201.2</t>
  </si>
  <si>
    <t>GFXHUB FB Aperture Address Range</t>
  </si>
  <si>
    <t>mhub201.3</t>
  </si>
  <si>
    <t>GFXHUB AGP Aperture Address Range</t>
  </si>
  <si>
    <t>mhub201.4</t>
  </si>
  <si>
    <t>GFXHUB System Aperture Address Boundary</t>
  </si>
  <si>
    <t>mhub201.5</t>
  </si>
  <si>
    <t>GFXHUB System Aperture Address Range</t>
  </si>
  <si>
    <t>mhub201.6</t>
  </si>
  <si>
    <t>GFXHUB Unmapped System Memory</t>
  </si>
  <si>
    <t>mhub201.7</t>
  </si>
  <si>
    <t>GFXHUB System Aperture Access Mode</t>
  </si>
  <si>
    <t>mhub201.9</t>
  </si>
  <si>
    <t>-vm -UseCpDirReg=1</t>
  </si>
  <si>
    <t>NV48-HUBS-2005</t>
  </si>
  <si>
    <t>GFXHUB MARC Aperture</t>
  </si>
  <si>
    <t>mhub201.11</t>
  </si>
  <si>
    <t>-vm  -tc_DisableIommuHostTranslation=0 -pm4rb=fb</t>
  </si>
  <si>
    <t xml:space="preserve">• Refer to TP section 4.3.2.2 MARC for Secure P2P
• Need to take the expansion to 16 apertures into account, VF/SRIOV isn't POR
SRIOV + Cloud gaming ONLY. NV32 Item
</t>
  </si>
  <si>
    <t>GFXHUB all MARC Apertures</t>
  </si>
  <si>
    <t>mhub201.12</t>
  </si>
  <si>
    <t>-vm  -tc_DisableIommuHostTranslation=0</t>
  </si>
  <si>
    <t>SRIOV + Cloud gaming ONLY. NV32 Item</t>
  </si>
  <si>
    <t>NV48-HUBS-2008</t>
  </si>
  <si>
    <t>GFXHUB:GCUTCL2:VML2 - Caches</t>
  </si>
  <si>
    <t>GFXHUB Independent VM Context Aperture Address Range/Boundary</t>
  </si>
  <si>
    <t>mhub202.1-15</t>
  </si>
  <si>
    <t>mhub202.16</t>
  </si>
  <si>
    <t>GFXHUB Concurrent Access to Multiple Apertures</t>
  </si>
  <si>
    <t>mhub202.17</t>
  </si>
  <si>
    <t>NV48-HUBS-2029</t>
  </si>
  <si>
    <t>GFXHUB:GCUTCL2:VML2 - PDE Attributes</t>
  </si>
  <si>
    <t xml:space="preserve"> GFXHUB PDE C attribute</t>
  </si>
  <si>
    <t>mhub205</t>
  </si>
  <si>
    <t>NV48-HUBS-2030</t>
  </si>
  <si>
    <t>GFXHUB:GCUTCL2:VML2 - PTE Attributes</t>
  </si>
  <si>
    <t>GFXHUB PTE SVT Address Space attributes - VM FB Page Access</t>
  </si>
  <si>
    <t>mhub206.1,mhub206.2,mhub206.4</t>
  </si>
  <si>
    <t>GFXHUB PTE C Attribute</t>
  </si>
  <si>
    <t>mhub207.2</t>
  </si>
  <si>
    <t>GFXHUB PTE WRX Permission attributes</t>
  </si>
  <si>
    <t>mhub208.1,mhub208.2</t>
  </si>
  <si>
    <t>NV48-HUBS-2030, NV48-HUBS-2043</t>
  </si>
  <si>
    <t>mhub208.3</t>
  </si>
  <si>
    <t>-vm -q</t>
  </si>
  <si>
    <t>NV48-HUBS-2022, NV48-HUBS-2038, NV48-HUBS-1041</t>
  </si>
  <si>
    <t>GFXHUB:GCUTCL2:VML2 - Register bits that enable software to control hit/miss behaviour on page migration(R=W=0) in cache</t>
  </si>
  <si>
    <t>GFXHUB SDMA Page Migration Read-Only</t>
  </si>
  <si>
    <t>mhub209.3</t>
  </si>
  <si>
    <t>GFX_GEN</t>
  </si>
  <si>
    <t>GFXHUB SDMA Page Migration Read-Write-Retry</t>
  </si>
  <si>
    <t>mhub209.4</t>
  </si>
  <si>
    <t>GFXHUB SDMA Per PTE Page Migration Read-Only</t>
  </si>
  <si>
    <t>mhub209.5</t>
  </si>
  <si>
    <t>GFXHUB SDMA Per PTE Page Migration Read-Write-Retry</t>
  </si>
  <si>
    <t>mhub209.6</t>
  </si>
  <si>
    <t>TCore exception : HostCopy()-&gt;Poll( _npFenceResource, 0, (void*)&amp;nFence, 0, sizeof( f ) ) in virtual TCoreNavi48::RingStatus::Code TCoreNavi48::RingServerCPG::WaitForFence(TCoreNavi48::RingServer::Fence) at /data/lindzhan/diag_gpu_main/external/amd/lib/gfx12/tcore2/tcore2/src/lib/ip/gc/RingServerCPG.cpp:1404</t>
  </si>
  <si>
    <t>NV48-HUBS-2028, NV48-HUBS-2029</t>
  </si>
  <si>
    <t>GFXHUB:GCUTCL2:VML2 - Page Tables Levels</t>
  </si>
  <si>
    <t>GFXHUB PDE "P"te attribute</t>
  </si>
  <si>
    <t>mhub210.1-2</t>
  </si>
  <si>
    <t>TCoreAssert FAIL : 0
  in TCoreNavi48::GPUResource* TCoreNavi48::GPUPageTable::LookUpResList(bool, TC_uint64) at /data/lindzhan/diag_gpu_main/external/amd/lib/gfx12/tcore2/tcore2/src/lib/ip/mc/GPUPageTable.cpp:1134</t>
  </si>
  <si>
    <t>NV48-HUBS-2028,  NV48-HUBS-2029, NV48-HUBS-2030, NV48-HUBS-2033</t>
  </si>
  <si>
    <t>GFXHUB PTE Translate "F"urther attribute</t>
  </si>
  <si>
    <t>mhub211.1</t>
  </si>
  <si>
    <t>NV48-HUBS-2028, NV48-HUBS-2033</t>
  </si>
  <si>
    <t>GFXHUB PTE Translate "F"urther attribute in active page migration mode for BigK cache</t>
  </si>
  <si>
    <t>mhub211.2</t>
  </si>
  <si>
    <t>GFXHUB PTE Translate "F"urther attribute in active page migration mode for SmallK cache</t>
  </si>
  <si>
    <t>mhub211.4</t>
  </si>
  <si>
    <t>NV48-HUBS-2028, NV48-HUBS-2035</t>
  </si>
  <si>
    <t>GFXHUB VM Page Table Block &amp; Fragment Sizes</t>
  </si>
  <si>
    <t>mhub212</t>
  </si>
  <si>
    <t>BRP012
sukey2
0051b95f3193
force_unsecure=1</t>
  </si>
  <si>
    <t>GFXHUB VMC_TAP_PDE/PTE_REQUEST PHYSICAL</t>
  </si>
  <si>
    <t>mhub213.1</t>
  </si>
  <si>
    <t>mhub213.2</t>
  </si>
  <si>
    <t>-vm -tcoreptloc=1 -pm4rb=system</t>
  </si>
  <si>
    <t>GFXHUB Heterogeneous PTE/PDE in the same Cache Line</t>
  </si>
  <si>
    <t>mhub214.1-2</t>
  </si>
  <si>
    <t>UTC L1 TLB Hits/Misses - VM FB</t>
  </si>
  <si>
    <t>mhub215.3-4</t>
  </si>
  <si>
    <t>-vm -pm4rb=fb</t>
  </si>
  <si>
    <t>UTC L1 XNACK=1</t>
  </si>
  <si>
    <t>mhub218</t>
  </si>
  <si>
    <t>UTC L1 XNACK=2</t>
  </si>
  <si>
    <t>mhub219</t>
  </si>
  <si>
    <t>[error][GMC] The expected XNACK value for Page Null is not set!</t>
  </si>
  <si>
    <t>UTC L1 XNACK=3</t>
  </si>
  <si>
    <t>mhub220</t>
  </si>
  <si>
    <t>GFXHUB VM L2 Cache Hits/Misses(PDE all-levels, PTE Bigk/4K/Reserer4K)</t>
  </si>
  <si>
    <t>mhub231.6-9</t>
  </si>
  <si>
    <t>f0afbe458375</t>
  </si>
  <si>
    <t>Similar to MMHUB UTCL2 delta notes. Please take the cache size update, library updates into account when enabling the tests.</t>
  </si>
  <si>
    <t xml:space="preserve">NV48-HUBS-2008, NV48-HUBS-2023 </t>
  </si>
  <si>
    <t>GFXHUB VM L2 PDE/PTE Cache Line</t>
  </si>
  <si>
    <t>mhub232.1</t>
  </si>
  <si>
    <t>-vm -UseCpDirReg -pm4rb=fb -tc_SmallkCacheFragSize=4 -tc_ulVidmemFragmentSize=2</t>
  </si>
  <si>
    <t>PDE0 Cache Line (smallK=64K)</t>
  </si>
  <si>
    <t>mhub232.10</t>
  </si>
  <si>
    <t>-vm -tc_SmallkCacheFragSize=4 -pm4rb=fb -UseSdma -tc_BigkCacheFragSize=1</t>
  </si>
  <si>
    <t>mhub232.11</t>
  </si>
  <si>
    <t>-vm -tc_SmallkCacheFragSize=1 -tc_BigkCacheFragSize=4 -tc_ulVidmemFragmentSize=2 -pm4rb=fb -UseSdma</t>
  </si>
  <si>
    <t>mhub232.12</t>
  </si>
  <si>
    <t>mhub232.2</t>
  </si>
  <si>
    <t>-vm -pm4rb=fb -tc_SmallkCacheFragSize=4 -UseCpDirReg -CpDirRegVm</t>
  </si>
  <si>
    <t>mhub232.3</t>
  </si>
  <si>
    <t>-vm -tc_BigkCacheFragSize=4 -pm4rb=fb -tc_SmallkCacheFragSize=1</t>
  </si>
  <si>
    <t>mhub232.4</t>
  </si>
  <si>
    <t>-vm -tc_BlockFragmentSize=4 -pm4rb=fb  -tc_BigkCacheFragSize=4 -tc_SmallkCacheFragSize=1 -CpDirRegVm -UseCpDirReg</t>
  </si>
  <si>
    <t>mhub232.5</t>
  </si>
  <si>
    <t>-vm -tc_BlockFragmentSize=1 -tc_ulVidmemFragmentSize=2 -pm4rb=fb -tc_BigkCacheFragSize=1 -tc_SmallkCacheFragSize=4 -UseSdma</t>
  </si>
  <si>
    <t>mhub232.6</t>
  </si>
  <si>
    <t>-vm -tc_BlockFragmentSize=1 -tc_ulVidmemFragmentSize=2 -pm4rb=fb -tc_BigkCacheFragSize=1 -tc_SmallkCacheFragSize=4 -CpDirRegVm -UseCpDirReg</t>
  </si>
  <si>
    <t>mhub232.7</t>
  </si>
  <si>
    <t>-vm -UseCpDirReg -pm4rb=fb -tc_BigkCacheFragSize=4 -CpDirRegVm -tc_ulVidmemFragmentSize=2</t>
  </si>
  <si>
    <t>mhub232.8</t>
  </si>
  <si>
    <t>-vm -pm4rb=fb -tc_BigkCacheFragSize=4 -CpDirRegVm</t>
  </si>
  <si>
    <t>mhub232.9</t>
  </si>
  <si>
    <t>NV48-HUBS-2023, NV48-HUBS-2040</t>
  </si>
  <si>
    <t>GFXHUB:GCUTCL2:VML2 - Programmable “smallK” size</t>
  </si>
  <si>
    <t>mhub234.1</t>
  </si>
  <si>
    <t>-vm -tc_BigkCacheFragSize=4 -pm4rb=fb</t>
  </si>
  <si>
    <t>mhub234.2</t>
  </si>
  <si>
    <t>-vm -tc_SmallkCacheFragSize=4 -pm4rb=fb</t>
  </si>
  <si>
    <t>mhub234.3</t>
  </si>
  <si>
    <t>-vm -tc_SmallkCacheFragSize=1 -tc_BigkCacheFragSize=4 -pm4rb=fb</t>
  </si>
  <si>
    <t>mhub234.4</t>
  </si>
  <si>
    <t>-vm -tc_SmallkCacheFragSize=4 -tc_BigkCacheFragSize=1 -pm4rb=fb</t>
  </si>
  <si>
    <t>NV48-HUBS-2012</t>
  </si>
  <si>
    <t>GFXHUB:GCUTCL2:VML2 - Translation bypass by VMID</t>
  </si>
  <si>
    <t>GFXHUB Translation Bypass by VMID</t>
  </si>
  <si>
    <t>mhub246.1-8</t>
  </si>
  <si>
    <t>SCBU only feature</t>
  </si>
  <si>
    <t>NV48-HUBS-2074,NV48-HUBS-2026, NV48-HUBS-2027,NV48-HUBS-2074,NV48-HUBS-2073</t>
  </si>
  <si>
    <t>GFXHUB:GCUTCL2:VML2 - Invalidate by Address Range and VMID aka "Sharpshooting"</t>
  </si>
  <si>
    <t>GFXHUB Per-VM Context Invalidations (normal)</t>
  </si>
  <si>
    <t>mhub252.1</t>
  </si>
  <si>
    <t>diag_gpu_main@16b02e8fc0ef</t>
  </si>
  <si>
    <t>NV48-HUBS-2074,NV48-HUBS-2026, NV48-HUBS-2027,NV48-HUBS-2073</t>
  </si>
  <si>
    <t>GFXHUB VM PDE/PTE Only Invalidation (normal)</t>
  </si>
  <si>
    <t>mhub253.1</t>
  </si>
  <si>
    <t>NV48-HUBS-2015, NV48-HUBS-2026, NV48-HUBS-2027</t>
  </si>
  <si>
    <t>GFXHUB:GCUTCL2:VML2 - Range-based UTCL1 and VML1 invalidation</t>
  </si>
  <si>
    <t>GFXHUB VM L2 Address Range/Boundary Invalidation (normal)</t>
  </si>
  <si>
    <t>mhub254.1,mhub254.3,mhub254.5-8</t>
  </si>
  <si>
    <t>NV48-HUBS-2015, NV48-HUBS-2027</t>
  </si>
  <si>
    <t xml:space="preserve">GFXHUB UTC L0/L1 Range Invalidation </t>
  </si>
  <si>
    <t>mhub255.1-2</t>
  </si>
  <si>
    <t>GFXHUB VM Invalidation Stress Test</t>
  </si>
  <si>
    <t>mhub257.6</t>
  </si>
  <si>
    <t>Cannot use ZFB</t>
  </si>
  <si>
    <t>NV48-HUBS-2030, NV48-HUBS-2034</t>
  </si>
  <si>
    <t>GFXHUB Permission &amp; Invalid Fault: PTE WRX &amp; SVT Attribute</t>
  </si>
  <si>
    <t>mhub281.1,mhub281.2</t>
  </si>
  <si>
    <t>NV48-HUBS-2029, NV48-HUBS-2034</t>
  </si>
  <si>
    <t>GFXHUB Address/Walker Error: PDE V Attribute</t>
  </si>
  <si>
    <t>mhub282</t>
  </si>
  <si>
    <t>28245e236a5d
[error][GMC] Walker Error:Pde0Valid fault bit NOT set!</t>
  </si>
  <si>
    <t>GFXHUB Address/Walker Error: Dummy Page Fault</t>
  </si>
  <si>
    <t>mhub283</t>
  </si>
  <si>
    <t>GFXHUB Address/Walker Error: VM/System Aperture Fault</t>
  </si>
  <si>
    <t>mhub284.1,mhub284.2</t>
  </si>
  <si>
    <t>GFXHUB Address/Walker Error: Page Table Setup Fault</t>
  </si>
  <si>
    <t>mhub285</t>
  </si>
  <si>
    <t>GFXHUB Mapping Error: PTE SVT Address Space</t>
  </si>
  <si>
    <t>mhub286.1,mhub286.2</t>
  </si>
  <si>
    <t>28245e236a5d
[error][GMC] [device=1] Expected 2 misses, but got 1 misses
[error][GMC] [device=1] Expected 0 hits, but got 0 hits</t>
  </si>
  <si>
    <t>GFXHUB PRT Fault</t>
  </si>
  <si>
    <t>mhub287</t>
  </si>
  <si>
    <t>GFXHUB Retry on Faults</t>
  </si>
  <si>
    <t>mhub289</t>
  </si>
  <si>
    <t>GFXHUB No Caching of VM/ATHUB Faulted Requests</t>
  </si>
  <si>
    <t>mhub293.1</t>
  </si>
  <si>
    <t>GFXHUB Multiple Faults Test</t>
  </si>
  <si>
    <t>mhub294.1</t>
  </si>
  <si>
    <t>GFXHUB Multiple Faults on Multiple VM Context</t>
  </si>
  <si>
    <t>mhub295</t>
  </si>
  <si>
    <t>NV48-HUBS-2052</t>
  </si>
  <si>
    <t>GFXHUB:GCUTCL2:VML2 - Page Size Optimization</t>
  </si>
  <si>
    <t>GFXHUB UTCL2 Page Size Calculation - gpa_nat/gpa_frag/spa_nat(4K/64k/1M)</t>
  </si>
  <si>
    <t>mhub248.1</t>
  </si>
  <si>
    <t>-vm -atc -tc_ulSysmemFragmentSize=4 -tc_LogHostPageSize=20 -CpDirRegVm</t>
  </si>
  <si>
    <t>[error][Logger] Exception during attempt to execute test: TcoreInterface ATC: ATC feature need ATS,PAGEREQ and PCIE_PASID CAPs! Please enable it in VBIOS.</t>
  </si>
  <si>
    <t>A/B + 6wks</t>
  </si>
  <si>
    <t>GFXHUB UTCL2 Page Size Calculation - gpa_nat/gpa_frag/spa_nat(32K/64k/1M)</t>
  </si>
  <si>
    <t>mhub248.2</t>
  </si>
  <si>
    <t>GFXHUB UTCL2 Page Size Calculation - gpa_nat/gpa_frag/spa_nat(2M/64k/1M)</t>
  </si>
  <si>
    <t>mhub248.3</t>
  </si>
  <si>
    <t>-vm -atc -tc_ulSysmemFragmentSize=9 -tc_LogHostPageSize=20 -CpDirRegVm</t>
  </si>
  <si>
    <t>NV48-HUBS-2013</t>
  </si>
  <si>
    <t>GFXHUB:GCUTCL2:VML2 - CAM/filter to avoid duplicate table-walk reads</t>
  </si>
  <si>
    <t>mhub340.1</t>
  </si>
  <si>
    <t>mhub340.2</t>
  </si>
  <si>
    <t>NV48-HUBS-2031</t>
  </si>
  <si>
    <t>GFXHUB:GCUTCL2:VML2 - PTE permissions returned</t>
  </si>
  <si>
    <t>mhub341.1</t>
  </si>
  <si>
    <t>Refer to notes for mhub141</t>
  </si>
  <si>
    <t>mhub341.2</t>
  </si>
  <si>
    <t>NV48-HUBS-2014</t>
  </si>
  <si>
    <t>GFXHUB:GCUTCL2:VML2 - GPA Mode</t>
  </si>
  <si>
    <t>UTC L2 GPA Translation - GPA=1 &amp; 2</t>
  </si>
  <si>
    <t>mhub344.1,mhub344.2</t>
  </si>
  <si>
    <t>UTC L2 GPA Translation - GPA=3</t>
  </si>
  <si>
    <t>mhub344.3</t>
  </si>
  <si>
    <t>[error][GMC] [1] Expected zero hits, but got 8 hits
[error][GMC] [1] Expected zero misses, but got 5 misses</t>
  </si>
  <si>
    <t>NV48-HUBS-2020</t>
  </si>
  <si>
    <t>GFXHUB:GCUTCL2:VML2 - Register bits that enable software to control hit/miss behaviour on invalid ptes in cache</t>
  </si>
  <si>
    <t xml:space="preserve">GFXHUB Invalid PTEs in Cache Behaviour </t>
  </si>
  <si>
    <t>mhub345.1-2</t>
  </si>
  <si>
    <t>NV48-HUBS-2021</t>
  </si>
  <si>
    <t>GFXHUB:GCUTCL2:VML2 - Register bits that enable software to control hit/miss behaviour on permission mismatch in cache</t>
  </si>
  <si>
    <t xml:space="preserve">GFXHUB Valid PTE with Permission Mismatch in Cache </t>
  </si>
  <si>
    <t>mhub346.1-2</t>
  </si>
  <si>
    <t>NV48-HUBS-3007</t>
  </si>
  <si>
    <t>ATHUB:RPB - Supports write grouping (de-interleave ea write stream)
formerly:RPB to reassemble writes (Total GCEA/MMEA/DCE)</t>
  </si>
  <si>
    <t>MMHUB ATHUB Address Translation</t>
  </si>
  <si>
    <t>mhub401.34-35</t>
  </si>
  <si>
    <t>-vm -tc_DisableIommuHostTranslation=0 -tc_EnableNonIdentityMapping  -gpu_copyengine=tcore -nohws</t>
  </si>
  <si>
    <t>Feature is removed. Replaced by Native Large Writes.</t>
  </si>
  <si>
    <t>• Refer to TP section 4.3.4.1 RPB:  Write re-assemble
• Performance counters may need update due to the removal of MMHUB EA, might need to check the DAGB counters instead.</t>
  </si>
  <si>
    <t>GFXHUB ATHUB Address Translation</t>
  </si>
  <si>
    <t>mhub402.34</t>
  </si>
  <si>
    <t>Radhika</t>
  </si>
  <si>
    <t>Multi-Client and VM Stress test</t>
  </si>
  <si>
    <t>mhub407.1</t>
  </si>
  <si>
    <t>mhub407.6</t>
  </si>
  <si>
    <t>NV48-HUBS-1018, NV48-HUBS-1048, , NV48-HUBS-2042, NV48-HUBS-2059</t>
  </si>
  <si>
    <t xml:space="preserve">MMHUB:UTCL1 - “GPU Snoop” aka ‘gcc’ support in GPUVM L1, GFXHUB:GCEA - Removal of DF invalidation probe </t>
  </si>
  <si>
    <t>CPU – Producer, CPDMA – Consumer, MTYPE=3</t>
  </si>
  <si>
    <t>mhub408.101</t>
  </si>
  <si>
    <t>8bcb6a068690</t>
  </si>
  <si>
    <t>• Refer to TP section 4.3.2.10 [11.323] DF Invalidation Probe Removal (DEGFX11-1085). Some test conditions may need to be updated.
• Also watch out for possible client changes on MMHUB side (need to use L_SDMA or VCN etc.), and also perf counter changes</t>
  </si>
  <si>
    <t>CPU – Producer, CPDMA – Consumer, MTYPE=2</t>
  </si>
  <si>
    <t>mhub408.103</t>
  </si>
  <si>
    <t>CPU – Producer, CPDMA – Consumer, MTYPE=4</t>
  </si>
  <si>
    <t>mhub408.105</t>
  </si>
  <si>
    <t>CPU – Producer, CPDMA – Consumer, MTYPE=6</t>
  </si>
  <si>
    <t>mhub408.107</t>
  </si>
  <si>
    <t>CPDMA – Producer, CPU – Consumer, MTYPE=3</t>
  </si>
  <si>
    <t>mhub408.151</t>
  </si>
  <si>
    <t>NV48-HUBS-1018, NV48-HUBS-1048, , , NV48-HUBS-2042, NV48-HUBS-2059</t>
  </si>
  <si>
    <t>CPDMA – Producer, CPU – Consumer, MTYPE=2</t>
  </si>
  <si>
    <t>mhub408.153</t>
  </si>
  <si>
    <t>CPDMA – Producer, CPU – Consumer, MTYPE=4</t>
  </si>
  <si>
    <t>mhub408.155</t>
  </si>
  <si>
    <t>CPDMA – Producer, CPU – Consumer, MTYPE=6</t>
  </si>
  <si>
    <t>mhub408.157</t>
  </si>
  <si>
    <t>MMHUB – Producer, CPDMA – Consumer, MTYPE=3</t>
  </si>
  <si>
    <t>mhub408.161</t>
  </si>
  <si>
    <t>MMHUB – Producer, CPDMA – Consumer, MTYPE=2</t>
  </si>
  <si>
    <t>mhub408.163</t>
  </si>
  <si>
    <t>MMHUB – Producer, CPDMA – Consumer, MTYPE=4</t>
  </si>
  <si>
    <t>mhub408.165</t>
  </si>
  <si>
    <t>MMHUB – Producer, CPDMA – Consumer, MTYPE=6</t>
  </si>
  <si>
    <t>mhub408.167</t>
  </si>
  <si>
    <t>CPDMA – Producer, MMHUB – Consumer, MTYPE=3</t>
  </si>
  <si>
    <t>mhub408.171</t>
  </si>
  <si>
    <t>CPDMA – Producer, MMHUB – Consumer, MTYPE=2</t>
  </si>
  <si>
    <t>mhub408.173</t>
  </si>
  <si>
    <t>CPDMA – Producer, MMHUB – Consumer, MTYPE=4</t>
  </si>
  <si>
    <t>mhub408.175</t>
  </si>
  <si>
    <t>CPDMA – Producer, MMHUB – Consumer, MTYPE=6</t>
  </si>
  <si>
    <t>mhub408.177</t>
  </si>
  <si>
    <t>CPU – Producer, MMHUB – Consumer, MTYPE=3</t>
  </si>
  <si>
    <t>mhub408.81</t>
  </si>
  <si>
    <t>CPU – Producer, MMHUB – Consumer, MTYPE=2</t>
  </si>
  <si>
    <t>mhub408.83</t>
  </si>
  <si>
    <t>CPU – Producer, MMHUB – Consumer, MTYPE=4</t>
  </si>
  <si>
    <t>mhub408.85</t>
  </si>
  <si>
    <t>CPU – Producer, MMHUB – Consumer, MTYPE=6</t>
  </si>
  <si>
    <t>mhub408.87</t>
  </si>
  <si>
    <t>MMHUB – Producer, CPU – Consumer, MTYPE=3</t>
  </si>
  <si>
    <t>mhub408.91</t>
  </si>
  <si>
    <t>MMHUB – Producer, CPU – Consumer, MTYPE=2</t>
  </si>
  <si>
    <t>mhub408.93</t>
  </si>
  <si>
    <t>MMHUB – Producer, CPU – Consumer, MTYPE=4</t>
  </si>
  <si>
    <t>mhub408.95</t>
  </si>
  <si>
    <t>MMHUB – Producer, CPU – Consumer, MTYPE=6</t>
  </si>
  <si>
    <t>mhub408.97</t>
  </si>
  <si>
    <t>NV48-HUBS-2066</t>
  </si>
  <si>
    <t>GFXHUB:GUS - CH Interface</t>
  </si>
  <si>
    <t>ATHUB</t>
  </si>
  <si>
    <t>GUS EA in GFXHUB supported by RPB in ATHUB</t>
  </si>
  <si>
    <t>mhub411.1-2</t>
  </si>
  <si>
    <t>[error][GMC] [mhub] GMC Addr@f4007bffc written = 0x1fff: read = 0x0000</t>
  </si>
  <si>
    <t>NV48-HUBS-1030</t>
  </si>
  <si>
    <t>MMHUB:MMUTCL2:VML2 - GPUVA,VMID translation assist</t>
  </si>
  <si>
    <t>MMHUB GPUVA, VMID Translation Assist</t>
  </si>
  <si>
    <t>mhub060.1-32</t>
  </si>
  <si>
    <t>mhub060.61-64</t>
  </si>
  <si>
    <t>-vm (variations 63-64 require -vmid="Non-zero #")</t>
  </si>
  <si>
    <t>GPUVA VMID Translation Assist - GPUVA-&gt;FB_SPA in VMID0 with the feature disabled</t>
  </si>
  <si>
    <t>mhub060.80</t>
  </si>
  <si>
    <t>GPUVA VMID Translation Assist - GPUVA-&gt;FB_SPA in non-zero VMID  with the feature disabled</t>
  </si>
  <si>
    <t>mhub060.81</t>
  </si>
  <si>
    <t>GPUVA VMID Translation Assist - GPUVA-&gt;SYSMEM_SPA in VMID0 with the feature disabled</t>
  </si>
  <si>
    <t>mhub060.82</t>
  </si>
  <si>
    <t>GPUVA VMID Translation Assist - GPUVA-&gt;SYSMEM_SPA in non-zero VMID  with the feature disabled</t>
  </si>
  <si>
    <t>mhub060.83</t>
  </si>
  <si>
    <t>GPUVA VMID Translation Assist - SYSTEM_SPA-&gt;SYSTEM_SPA with feature disabled</t>
  </si>
  <si>
    <t>mhub060.86</t>
  </si>
  <si>
    <t>GPUVA VMID Translation Assist - FB_SPA-&gt;FB_SPA with feature disabled</t>
  </si>
  <si>
    <t>mhub060.87</t>
  </si>
  <si>
    <t>NV48-HUBS-2010</t>
  </si>
  <si>
    <t>GFXHUB:GCUTCL2:VML2 - GPUVA,VMID translation assist</t>
  </si>
  <si>
    <t>GFXHUB GPUVA, VMID Translation Assist</t>
  </si>
  <si>
    <t>mhub260.1-32,mhub260.61-64</t>
  </si>
  <si>
    <t>mhub260.80</t>
  </si>
  <si>
    <t>mhub260.81</t>
  </si>
  <si>
    <t>mhub260.82</t>
  </si>
  <si>
    <t>mhub260.83</t>
  </si>
  <si>
    <t>mhub260.86</t>
  </si>
  <si>
    <t>mhub260.87</t>
  </si>
  <si>
    <t>NV48-HUBS-1062</t>
  </si>
  <si>
    <t>MMHUB:MMUTCL2:VML2 - GPUVM L2 cache read/dump capabilities</t>
  </si>
  <si>
    <t>MMHUB-GPUVM L2 Cache Dump Capabilities</t>
  </si>
  <si>
    <t>mhub033.101,mhub033.103,mhub033.106</t>
  </si>
  <si>
    <t>-vm -tc_BigkCacheFragSize=4 -UseSdmaPio</t>
  </si>
  <si>
    <t>[error][GMC] UtcL2Navi48::VmL2PteCacheDump - Timeout: Data not ready!
103, 106: [error][Logger] ts::Test::Result MhubVmL2EvictionTest::l2_BigK_eviction(bool) Invalid GFX Gen.</t>
  </si>
  <si>
    <t>mhub033.104</t>
  </si>
  <si>
    <t>-vm -tc_BigkCacheFragSize=4 -tc_ulVidmemFragmentSize=0</t>
  </si>
  <si>
    <t>[error][GMC] UtcL2Navi48::VmL2PteCacheDump - Timeout: Data not ready!</t>
  </si>
  <si>
    <t>MMHUB-GPUVM L2 Hits/Misses with Multiple Acceses (to test Cache Dump Capabilities)</t>
  </si>
  <si>
    <t>mhub031.10,mhub031.11,mhub031.12,mhub031.13</t>
  </si>
  <si>
    <t>-vm -tc_SmallkCacheFragSize=0 -tc_BigkCacheFragSize=4 -UseSdmaPio</t>
  </si>
  <si>
    <t>NV48-HUBS-2049</t>
  </si>
  <si>
    <t>GFXHUB:GCUTCL2:VML2 - GPUVM L2 cache read/dump capabilities</t>
  </si>
  <si>
    <t>GFXHUB-GPUVM L2 Cache Dump Capabilities</t>
  </si>
  <si>
    <t>mhub233.1,mhub233.3,mhub233.101,mhub233.103</t>
  </si>
  <si>
    <t>-vm -tc_BigkCacheFragSize=4 -CpDirRegVm</t>
  </si>
  <si>
    <t>[error][GMC] [device=1] Valid permission fault bit NOT set!</t>
  </si>
  <si>
    <t>A/B + 7wks</t>
  </si>
  <si>
    <t>mhub233.2</t>
  </si>
  <si>
    <t>-vm -tc_BigkCacheFragSize=4 -tc_SmallkCacheFragSize=0 -CpDirRegVm</t>
  </si>
  <si>
    <t>GFXHUB-GPUVM L2 Hits/Misses with Multiple Acceses (to test Cache Dump Capabilities)</t>
  </si>
  <si>
    <t>mhub231.10,mhub231.11</t>
  </si>
  <si>
    <t>-vm -CpDirRegVm -tc_SmallkCacheFragSize=0 -tc_BigkCacheFragSize=4</t>
  </si>
  <si>
    <t>[error][GMC] Unexpected entry
[error][Logger] ts::Test::Result MhubVmL2HitMissTest::vml2_hitmiss_test(int, bool) Invalid GFX Gen.</t>
  </si>
  <si>
    <t>NV48-HUBS-1034, NV48-HUBS-1060, NV48-HUBS-1061</t>
  </si>
  <si>
    <t>MMHUB UTCL2 Per-VMID BigK/SmallK Settings</t>
  </si>
  <si>
    <t>mhub059.1-32</t>
  </si>
  <si>
    <t>-vm -tc_ulVidmemFragmentSize=0 -UseSdmaPio</t>
  </si>
  <si>
    <t>Variation &gt; 18: TCoreAssert FAIL : 0
  in TCoreNavi48::GPUResource* TCoreNavi48::GPUPageTable::LookUpResList(bool, TC_uint64) at /home/nighuang/diag_gpu_main/external/amd/lib/gfx12/tcore2/tcore2/src/lib/ip/mc/GPUPageTable.cpp:1134</t>
  </si>
  <si>
    <t>NV48-HUBS-2047, NV48-HUBS-2048</t>
  </si>
  <si>
    <t>GFXHUB:GCUTCL2:VML2 - Per VF BigK/SmallK/Bank_Select Support</t>
  </si>
  <si>
    <t>GFXHUB UTCL2 Per-VMID BigK/SmallK Settings</t>
  </si>
  <si>
    <t>mhub259.1-32</t>
  </si>
  <si>
    <t>-vm -CpDirRegVm -tc_ulVidmemFragmentSize=0</t>
  </si>
  <si>
    <t>Variation &gt; 18: TCoreAssert FAIL : 0
  in TCoreNavi48::GPUResource* TCoreNavi48::GPUPageTable::LookUpResList(bool, TC_uint64) at /data/lindzhan/diag_gpu_main/external/amd/lib/gfx12/tcore2/tcore2/src/lib/ip/mc/GPUPageTable.cpp:1134</t>
  </si>
  <si>
    <t>NV48-HUBS-1007, NV48-HUBS-1017, NV48-HUBS-1057</t>
  </si>
  <si>
    <t>MMHUB:DAGB - MALL ("noalloc") support</t>
  </si>
  <si>
    <t>MMHUB ‘NoAlloc/ReUseHint’ Override on Walker Fetches (Page Table Location : FB)</t>
  </si>
  <si>
    <t>mhub153.1,mhub153.7,mhub153.401,mhub153.407</t>
  </si>
  <si>
    <t>-cf=reusehint-tserver-soc.cf -vm -dal_use_dmcub -pm4rb=system -mall_flush_enable -tcoreptloc=0 -UseSdmaPio -mhub_lite_variation -log -df_bypass_smc_check -df_bypass_talib_check -mhub_gmcdf_flushmall</t>
  </si>
  <si>
    <t>• Refer to TP section 4.3.1.2 UTCL2: Programmable walker MTYPE &amp; noAlloc. PDE.Y and PDE.MTYPE are not applicable to the MMHUB side
• SEM is now removed, need to replace with L_SDMA/VCN instead
• GPA mode NoAlloc testing may be passed on to VCN team leveraging VSCH client, currently still under discussion.</t>
  </si>
  <si>
    <t>mhub153.2,mhub153.8,mhub153.402,mhub153.408</t>
  </si>
  <si>
    <t>-vm -dal_use_dmcub -pm4rb=system -mall_flush_enable -tcoreptloc=0 -UseSdmaPio</t>
  </si>
  <si>
    <t>MMHUB ‘NoAlloc’ Override on Walker Fetches  - LeafPTE (Page Table Location : FB)</t>
  </si>
  <si>
    <t>mhub153.201,mhub153.204,mhub153.211,mhub153.214</t>
  </si>
  <si>
    <t>-vm -dal_use_dmcub -mall_flush_enable -mall_bypass_frwk=0 -norlc -tcoreptloc=0 -UseSdmaPio</t>
  </si>
  <si>
    <t>MMHUB ‘NoAlloc’ Override on Walker Fetches - PDEasPTE (Page Table Location : FB)</t>
  </si>
  <si>
    <t>mhub153.301,mhub153.304,mhub153.311,mhub153.314</t>
  </si>
  <si>
    <t>MMHUB ‘NoAlloc’ Override on Walker Fetches (Page Table Location : Sysmem)</t>
  </si>
  <si>
    <t>mhub153.5-6,mhub153.11-12,mhub153.405-406,mhub153.411-412</t>
  </si>
  <si>
    <t>-vm -mall_flush_enable -mall_bypass_frwk=0 -norlc -tcoreptloc=1 -dal_use_dmcub -UseSdmaPio</t>
  </si>
  <si>
    <t>MMHUB ‘NoAlloc’ Override on Walker Fetches - LeafPTE (Page Table Location : Sysmem)</t>
  </si>
  <si>
    <t>mhub153.203,mhub153.206,mhub153.213,mhub153.216</t>
  </si>
  <si>
    <t>MMHUB ‘NoAlloc’ Override on Walker Fetches - PDEasPTE (Page Table Location : Sysmem)</t>
  </si>
  <si>
    <t>mhub153.303,mhub153.306,mhub153.313,mhub153.316</t>
  </si>
  <si>
    <t>MMHUB ReUseHint on walker fetches with different PDE.U values (Page Table Location : FB)</t>
  </si>
  <si>
    <t>mhub153.525,mhub153.531,mhub153.533,mhub153.539</t>
  </si>
  <si>
    <t>-cf=reusehint-tserver-soc.cf -vm -dal_use_dmcub -pm4rb=system -mall_flush_enable -tcoreptloc=1 -UseSdmaPio -mhub_lite_variation -log -df_bypass_smc_check -df_bypass_talib_check -mhub_gmcdf_flushmall</t>
  </si>
  <si>
    <t>MMHUB ReUseHint on walker fetches with different PDE.U values (Page Table Location : Sysmem)</t>
  </si>
  <si>
    <t>mhub153.526,mhub153.532,mhub153.534,mhub153.540</t>
  </si>
  <si>
    <t>MMHUB (DAGB) per client read, dagb0_rdcli_reuse_hint_override test, client reuse_hint=0/1/2/3,override_enable=0/1,override_reuse_hint=0/1/2/3</t>
  </si>
  <si>
    <t>mhub153.221-252</t>
  </si>
  <si>
    <t>-cf=reusehint-tserver-soc.cf -vm -dal_use_dmcub -pm4rb=system -mall_flush_enable -UseSdmaPio -mhub_lite_variation -tcorelog -log -df_bypass_smc_check -df_bypass_talib_check -tcoreptloc=1 -df_bypass_talib_check -mhub_gmcdf_flushmall</t>
  </si>
  <si>
    <t>MMHUB (DAGB) per client write, dagb0_wrcli_reuse_hint_override test, client reuse_hint=0/1/2/3,override_enable=0/1,override_reuse_hint=0/1/2/3</t>
  </si>
  <si>
    <t>mhub153.321-352</t>
  </si>
  <si>
    <t>MMHUB (DAGB) per client read, dagb1_rdcli_reuse_hint_override test, client reuse_hint=0/1/2/3,override_enable=0/1,override_reuse_hint=0/1/2/3</t>
  </si>
  <si>
    <t>mhub153.421-452</t>
  </si>
  <si>
    <t>-cf=reusehint-tserver-soc.cf -vm -dal_use_dmcub -pm4rb=system -mall_flush_enable -mhub_lite_variation -tcorelog -log -df_bypass_smc_check -df_bypass_talib_check -tcoreptloc=1 -df_bypass_talib_check -mhub_gmcdf_flushmall</t>
  </si>
  <si>
    <t>NV48-HUBS-2044</t>
  </si>
  <si>
    <t>GFXHUB:GCUTCL2:VML2 - "noalloc" support (MALL)</t>
  </si>
  <si>
    <t>NoAlloc on walker fetches, page table location = FB, destination:Sysmem(GPUVM) with PDE.U=0/1/2/3</t>
  </si>
  <si>
    <t>mhub353.525,mhub353.531,mhub353.533,mhub353.539</t>
  </si>
  <si>
    <t>-cf=reusehint-tserver-soc.cf -vm -dal_use_dmcub -pm4rb=system -mall_flush_enable -tcoreptloc=0 -pm4rb=system -CpDirRegVm -UseCpDirReg -mhub_lite_variation -log -df_bypass_smc_check -df_bypass_talib_check -mhub_gmcdf_flushmall</t>
  </si>
  <si>
    <t>• Refer to TP section 4.3.1.2 UTCL2: Programmable walker MTYPE &amp; noAlloc for details
• Cover the addition of PDE.Y bit in for all page depth, should create new tests for this (use the 'GFXHUB PDE Y NoAlloc Tests' Row), and just update existing test for NV48 to test the legacy features.
• PDE.MTYPE testing will mainly be covered by GFX diag team</t>
  </si>
  <si>
    <t>NoAlloc on walker fetches, page table location = Sysmem, destination:Sysmem(GPUVM) with PDE.U=0/1/2/3</t>
  </si>
  <si>
    <t>mhub353.526,mhub353.532,mhub353.534,mhub353.540</t>
  </si>
  <si>
    <t>-cf=reusehint-tserver-soc.cf -vm -dal_use_dmcub -pm4rb=system -mall_flush_enable -tcoreptloc=1 -pm4rb=system -CpDirRegVm -UseCpDirReg -mhub_lite_variation -log -df_bypass_smc_check -df_bypass_talib_check -mhub_gmcdf_flushmall</t>
  </si>
  <si>
    <t>f0afbe458375
Getting additional counts on the perf counters</t>
  </si>
  <si>
    <t>NoAlloc on walker fetches, page table location = FB, destination:Sysmem(GPUVM) with PDE.U=0/1/2/3 LeafPTE</t>
  </si>
  <si>
    <t>mhub353.541,mhub353.543,mhub353.545,mhub353.547</t>
  </si>
  <si>
    <t>NoAlloc on walker fetches, page table location = Sysmem, destination:Sysmem(GPUVM) with PDE.U=0/1/2/3 LeafPTE</t>
  </si>
  <si>
    <t>mhub353.542,mhub353.544,mhub353.546,mhub353.548</t>
  </si>
  <si>
    <t>NoAlloc on walker fetches, page table location = FB, destination:Sysmem(GPUVM) with PDE.U=0/1/2/3 PDEasPTE</t>
  </si>
  <si>
    <t>mhub353.549,mhub353.551,mhub353.553,mhub353.555</t>
  </si>
  <si>
    <t>NoAlloc on walker fetches, page table location = Sysmem, destination:Sysmem(GPUVM) with PDE.U=0/1/2/3 PDEasPTE</t>
  </si>
  <si>
    <t>mhub353.550,mhub353.552,mhub353.554,mhub353.556</t>
  </si>
  <si>
    <t>GFXHUB ‘NoAlloc’ Support - Using all page table depths, test each level of PDEx.Y (+ TF-PTE.Y) to validate caching of the data at PDEx.PA into MALL/eL3</t>
  </si>
  <si>
    <t>mhub353.102</t>
  </si>
  <si>
    <t>-vm -mall_flush_enable -mall_bypass_frwk=0 -norlc -tcoreptloc=0 -pm4rb=system -CpDirRegVm -UseCpDirReg -doorbellLoc=system</t>
  </si>
  <si>
    <t>NV48-HUBS-1070</t>
  </si>
  <si>
    <t>MMHUB:Security - Trusted Memory Zone (TMZ)</t>
  </si>
  <si>
    <t>MMHUB TMZ System Level Testing</t>
  </si>
  <si>
    <t>mhub150.1-4,mhub150.10,mhub150.12,mhub150.20,mhub150.30-41</t>
  </si>
  <si>
    <t>-vm -load_ucode=tcore -no_toollib -norlc -vcn_instance_id=0 -tmzmode=tmz -tc_SecureMode=0 </t>
  </si>
  <si>
    <t>• Refer to TP section 4.3.3.5 MARC and 4.3.3.6 MMEA Removal
• MMEA registers to be replaced with DAGB ones</t>
  </si>
  <si>
    <t>NV48-HUBS-2025</t>
  </si>
  <si>
    <t>GFXHUB:GCUTCL2:VML2 - Trusted Memory Zone (TMZ) Secure Filtering</t>
  </si>
  <si>
    <t>GFXHUB TMZ System Level Testing</t>
  </si>
  <si>
    <t>mhub350.1-4,mhub350.10,mhub350.20,mhub350.30-37</t>
  </si>
  <si>
    <t>Paul H</t>
  </si>
  <si>
    <t>GFXHUB TMZ System Level Testing - Partial Access</t>
  </si>
  <si>
    <t>mhub350.5-8</t>
  </si>
  <si>
    <t>NV48-HUBS-1063</t>
  </si>
  <si>
    <t>MMHUB:MMUTCL2:VML2 - Walker fetch behavior: REQUEST_PHYSICAL and PDE.S/C</t>
  </si>
  <si>
    <t>MMHUB Re-definition of register fields VM_L2_CNTL4 . VMC_TAP_(PDE|PTE)_REQUEST_PHYSICAL</t>
  </si>
  <si>
    <t>mhub013.3-6</t>
  </si>
  <si>
    <t>mhub013.7-10</t>
  </si>
  <si>
    <t>GFXHUB Re-definition of register fields VM_L2_CNTL4 . VMC_TAP_(PDE|PTE)_REQUEST_PHYSICAL</t>
  </si>
  <si>
    <t>mhub213.3-4</t>
  </si>
  <si>
    <t>mhub213.5-6</t>
  </si>
  <si>
    <t>• Refer to TP section 4.3.2.5 IO is incorrect when VM_L2_CNTL4.VMC_TAP_P[D|T]E_REQUEST_PHYSICAL=0
• ECO PLAT-58025 should be fixed now, make sure test is ready to cover this (DEGSIGMH30-70)</t>
  </si>
  <si>
    <t>mhub213.7-10</t>
  </si>
  <si>
    <t>NV48-HUBS-1006</t>
  </si>
  <si>
    <t>MMHUB:DAGB - “GPU Snoop” aka ‘gcc’ support in DAGB</t>
  </si>
  <si>
    <t>MMHUB:SOC:“GPU Snoop” aka ‘gcc’ support in DAGB: DAGB Snoop Override</t>
  </si>
  <si>
    <t>mhub415.1-4,mhub415.11-14,mhub415.21-24,mhub415.31-34</t>
  </si>
  <si>
    <t>28245e236a5d
Invalid GFX_GEN</t>
  </si>
  <si>
    <t>Mtype 2, 4 does not support in NV3x and so that waived 2,4,12,14,22,24,32,34 variations</t>
  </si>
  <si>
    <t>NV48-HUBS-1015, NV48-HUBS-1029</t>
  </si>
  <si>
    <t>MMHUB:UTCL1 - CPU Visible Frame-Buffer Surface Remapping, MMHUB:MMUTCL2:VML2 - Reserved Caches</t>
  </si>
  <si>
    <t>MMHUB HDP VM Tests</t>
  </si>
  <si>
    <t>mhub165.1-9</t>
  </si>
  <si>
    <t>8bcb6a068690
Variation 2: [error][GMC] Valid permission fault bit NOT set!
Variation 5: [error][GMC] Write permission fault bit NOT set!
Variation 6: [error][GMC] Read permission fault bit NOT set!
Variation 8: [error][GMC] Mapping Error bit NOT set!</t>
  </si>
  <si>
    <t>• Refer to TP section 4.4.3.1 CPU Visible Frame-Buffer Surface Remapping. This item would require multiple tests
• Should cover HDP VM testing (POR for LFB only), HDP reserved cache (cache hit/miss, replacement policy, attributes, invalidations, and combo test if possible))
• New diags to test HDP reserved cache invalidations by private invalidations. On top of that, also have a test case to confirm HDP reserved cache invalidations from VM_INVALIDATE_ENG will *not* go through.  Both are reflected in the diag test plan already. (DEGSIGMH30-447)</t>
  </si>
  <si>
    <t>NV48-HUBS-1015</t>
  </si>
  <si>
    <t>MMHUB:UTCL1 - CPU Visible Frame-Buffer Surface Remapping</t>
  </si>
  <si>
    <t>MMHUB HDP VM Basic Sanity Test</t>
  </si>
  <si>
    <t>mhub999.277</t>
  </si>
  <si>
    <t>NV48-HUBS-1023</t>
  </si>
  <si>
    <t>MMHUB:MMUTCL2 - Sideband translation path</t>
  </si>
  <si>
    <t>MMUTCL2 sideband invalidation</t>
  </si>
  <si>
    <t>mhub57.1</t>
  </si>
  <si>
    <t>NV32-HUBS-2006</t>
  </si>
  <si>
    <t>GFXHUB:GCUTCL2 - Remove 2MB max page size limit</t>
  </si>
  <si>
    <t>GFXHUB Page Size Limit tests</t>
  </si>
  <si>
    <t>mhub249</t>
  </si>
  <si>
    <t>• Refer to TP section 4.3.2.1 Remove 2M Page Size Limit (UTCL0, UTCL1, UTCL2)_x000D_
• GFX diag team will have UTCL0/L1 diags for this feature</t>
  </si>
  <si>
    <t>NV48-HUBS-1027</t>
  </si>
  <si>
    <t xml:space="preserve">MMHUB:MMUTCL2:VML2 - Common PSP-only default page </t>
  </si>
  <si>
    <t>MMHUB Common PSP-only default page test</t>
  </si>
  <si>
    <t>mhub091.1-4</t>
  </si>
  <si>
    <t>28245e236a5d
force_unsecure=1</t>
  </si>
  <si>
    <t>• Refer to TP section 4.3.1.3 Common PSP-only Default Page</t>
  </si>
  <si>
    <t>mhub091.5,mhub091.6</t>
  </si>
  <si>
    <t>-vm -tc_DisableIommuHostTranslation=0</t>
  </si>
  <si>
    <t>NV48-HUBS-2009</t>
  </si>
  <si>
    <t>GFXHUB:GCUTCL2:VML2 - Common PSP-only default page</t>
  </si>
  <si>
    <t>GFXHUB Common PSP-only default page test</t>
  </si>
  <si>
    <t>mhub291.1-4</t>
  </si>
  <si>
    <t>mhub291.5,mhub291.6</t>
  </si>
  <si>
    <t>NV48-HUBS-1050</t>
  </si>
  <si>
    <t>MMHUB:MMUTCL2:VML2 - Translate Further/PTE.F bit</t>
  </si>
  <si>
    <t>MMHUB Link micro-PTB to leaf PTB Test</t>
  </si>
  <si>
    <t>mhub127.1</t>
  </si>
  <si>
    <t>-vm -tc_BlockFragmentSize=4 -tc_PageTableDepth=1</t>
  </si>
  <si>
    <t>[error][GMC] vGpuVmPTE[0] doesn't match PTE[0] address from Page table walk, vGpuVmPTE[0] = 1000000001b80271 PTE[0] from page walk = 0000000000000000</t>
  </si>
  <si>
    <t>Refer to TP section 4.3.2.6 Link micro-PTB to leaf PTB (aka macro-PTB)</t>
  </si>
  <si>
    <t>mhub127.2</t>
  </si>
  <si>
    <t>-vm -tc_BlockFragmentSize=4 -tc_PageTableDepth=1 -tc_LinkMicroPtb</t>
  </si>
  <si>
    <t>[error][GMC] PDE0.A is not set to 1</t>
  </si>
  <si>
    <t>mhub127.3</t>
  </si>
  <si>
    <t>-vm -tc_BlockFragmentSize=4 -tc_PageTableDepth=1 -tcoreptloc</t>
  </si>
  <si>
    <t>[error][GMC] vGpuVmPTE[0] doesn't match PTE[0] address from Page table walk, vGpuVmPTE[0] = 1000000001b70271 PTE[0] from page walk = 0000000000000000</t>
  </si>
  <si>
    <t>mhub127.4</t>
  </si>
  <si>
    <t>-vm -tc_LinkMicroPtb -tcoreptloc -tc_BlockFragmentSize=4 -tc_PageTableDepth=1</t>
  </si>
  <si>
    <t>NV48-HUBS-2033</t>
  </si>
  <si>
    <t>GFXHUB:GCUTCL2:VML2 - Translate Further/PTE.F bit</t>
  </si>
  <si>
    <t>GFXHUB Link micro-PTB to leaf PTB Test</t>
  </si>
  <si>
    <t>mhub327.1</t>
  </si>
  <si>
    <t>mhub327.2</t>
  </si>
  <si>
    <t>mhub327.3</t>
  </si>
  <si>
    <t>mhub327.4</t>
  </si>
  <si>
    <t>-vm -tc_BlockFragmentSize=4 -tc_PageTableDepth=1 -tc_LinkMicroPtb -tcoreptloc</t>
  </si>
  <si>
    <t>NV48-HUBS-2071</t>
  </si>
  <si>
    <t>GFXHUB:GCUTCL2:VML2 - GPUVM fault status register</t>
  </si>
  <si>
    <t>This feature is covered by mhub287 (GFXHUB VML2 fault status register PRT field)</t>
  </si>
  <si>
    <t>Refer to TP section 4.3.2.3 Add Fault Status Bits to Indicate a PRT Fault</t>
  </si>
  <si>
    <t>NV48-HUBS-1002, NV48-HUBS-1021</t>
  </si>
  <si>
    <t>MMHUB:SOC - AXI4 client interface</t>
  </si>
  <si>
    <t>VCN AXI Space Test</t>
  </si>
  <si>
    <t>mhub164.1</t>
  </si>
  <si>
    <t>[error][Logger] mmhub_vcn_factory() - Unknown/unsupported asic in factory</t>
  </si>
  <si>
    <t>• Refer to TP section 4.3.3.2 MMHUB – UTCL1 ECO - Reserved AxUSER.spaces (0x5,0x6,0x7) should be treated like GPUVAs rather than pretranslated, section 4.3.3.3 UTCL1, section 4.3.3.4 UTCL2, and section 4.3.3.5 AXI4 client interface (considered as part of MMUTCL1 and MMUTCL2)
• Need a new diag to test the new AxUSER space bits 0x0 to 0x4 (exlcuding 0x1 - XGMI), these of which were the initial valid test cases.  The 0x5 to 0x7 values are for the ECO (DEGSIGMH30-429).  So I think both the original feature and the ECO tests can be combined into 1 test to validate AxUSER values 0x0 to 0x7. (Can use lmi_space_internal1 register to configure the AXI space)</t>
  </si>
  <si>
    <t>NV48-HUBS-2046</t>
  </si>
  <si>
    <t>GFXHUB:GCUTCL2:VML2 - Programmable bank select in UTCL1/UTCL2</t>
  </si>
  <si>
    <t>GFXHUB Programmable Bank Select Test</t>
  </si>
  <si>
    <t>mhub354.1,mhub354.2</t>
  </si>
  <si>
    <t>• Refer to TP section 4.3.1.1 Programmable bank select in UTCL1/UTCL2
• Cover UTCL2 supporting a programmable bank select hash function
• UTCL1 coverage will be from GFX diag team</t>
  </si>
  <si>
    <t>NV48-HUBS-1021</t>
  </si>
  <si>
    <t>MMHUB:UTCL1 - Aperture Checks</t>
  </si>
  <si>
    <t>Aperture Fault on L2 Return Test</t>
  </si>
  <si>
    <t>mhub162.1,mhub162.2</t>
  </si>
  <si>
    <t>2317537dcbce</t>
  </si>
  <si>
    <t>Test re-designed - more info in DIAG-12797
• Refer to TP section 4.3.3.10 Aperture Fault on L2 Return Test
"-NV48/32 all APT check will be done in UTCL2 as there is not APT only TLB; APT only TLBs are part of PHX
-NV48/32 have new aperture fault feature (DEGSIGMH30-301) to replace the VML1 aperture fault feature.  New register to control feature is MMMC_VM_MX_L1_TLB*_DEBUG. ENABLE_APERTURE_FAULTS_ON_L2_RETURN"
Test Procedure
•	Set MMMC_VM_MX_L1_TLB*_DEBUG. ENABLE_APERTURE_FAULTS_ON_L2_RETURN = 1
•	Generate a UTCL2 return with IO=1 with any MMUTCL1 client
•	Check
o	MMMC_VM_MX_L1_TLB*_STATUS. FOUND_APERTURE_FAULTS == 1
o	Client received a nack=3 / has hung (depends if client hangs on nack=3)
•	Set MMMC_VM_MX_L1_TLB*_DEBUG.CLEAR_APERTURE_FAULTS = 1
•	Check MMMC_VM_MX_L1_TLB*_STATUS. FOUND_APERTURE_FAULTS == 0</t>
  </si>
  <si>
    <t>MM UTC L1 Invalidation - GPUVM</t>
  </si>
  <si>
    <t>mhub026.75,mhub026.76,mhub026.77</t>
  </si>
  <si>
    <t>• Refer to TP section 4.3.3.2 UTCL1
• L_SDMA should replace SDMA when applicable
• For variation 8 (mmutcl1 combo invalidation test), we can keep region[0] and [1] testing, but need to update the test to support GPUVA-&gt;SYSMEM_GPA testing as well</t>
  </si>
  <si>
    <t>MM UTC L1 Invalidation - Combo</t>
  </si>
  <si>
    <t>mhub026.8</t>
  </si>
  <si>
    <t>[error][GMC] Device is not supported!
NOTE: The individual invalidation test variations 75-77 are passing</t>
  </si>
  <si>
    <t>MM UTCL1 Read Write TLB Hit Miss - NonRT GPUVA-&gt;FB_GPA(GPUVM) using L_SDMA</t>
  </si>
  <si>
    <t>mhub043.5,mhub043.6</t>
  </si>
  <si>
    <t>• Refer to TP section 4.3.3.2 UTCL1
• L_SDMA should replace SDMA when applicable
• Other variations of mhub043 not included here previously related to ATC host/IOTLB should be replaced with GPUVA-&gt;SYSMEM_GPA coverages whenever applicable</t>
  </si>
  <si>
    <t xml:space="preserve">MM UTCL1 Read Write TLB Hit Miss - SoftRT GPUVA-&gt;FB_GPA(GPUVM) using VCN0 </t>
  </si>
  <si>
    <t>mhub043.7,mhub043.8</t>
  </si>
  <si>
    <t>-vm -mhub_vcn_init -UseVcnClient</t>
  </si>
  <si>
    <t>[error][GMC] Device is not supported!</t>
  </si>
  <si>
    <t>MM UTCL1 Read Write TLB Hit Miss - SoftRT GPUVA-&gt;FB_GPA(GPUVM) using VCN1</t>
  </si>
  <si>
    <t>mhub043.31,mhub043.32</t>
  </si>
  <si>
    <t>MM UTCL1 Read Write TLB Hit Miss - including GPUVA-&gt;SYSMEM_GPA</t>
  </si>
  <si>
    <t>mhub043.1-4</t>
  </si>
  <si>
    <t>MM UTCL1 Read Write TLB Eviction - Wr/Rd for NonRT client(L_SDMA) using PTE physical addr, GPUVA-&gt;FB_GPA(GPUVM)</t>
  </si>
  <si>
    <t>mhub044.9,mhub044.10</t>
  </si>
  <si>
    <t>• Refer to TP section 4.3.3.2 UTCL1
• L_SDMA should replace SDMA when applicable
• Other variations of mhub044 not included here previously related to ATC host/IOTLB should be replaced with GPUVA-&gt;SYSMEM_GPA coverages whenever applicable</t>
  </si>
  <si>
    <t>MM UTCL1 Read Write TLB Eviction - Wr/Rd for SoftRT client(VCN0) using PTE physical addr, GPUVA-&gt;FB_GPA(GPUVM)</t>
  </si>
  <si>
    <t>mhub044.11</t>
  </si>
  <si>
    <t>mhub044.12</t>
  </si>
  <si>
    <t>MM UTCL1 Read Write TLB Eviction - Wr/Rd for SoftRT client(VCN1) using PTE physical addr, GPUVA-&gt;FB_GPA(GPUVM)</t>
  </si>
  <si>
    <t>mhub044.53,mhub044.54</t>
  </si>
  <si>
    <t>MM UTCL1 Read Write TLB Eviction - including GPUVA-&gt;SYSMEM_GPA</t>
  </si>
  <si>
    <t>mhub044.1-4</t>
  </si>
  <si>
    <t>MM UTCL1 Super Test</t>
  </si>
  <si>
    <t>mhub045.1-5</t>
  </si>
  <si>
    <t>-vm -mhub_vcn_init=0 (for SoftRT variations)</t>
  </si>
  <si>
    <t>• Refer to TP section 4.3.3.2 UTCL1
• L_SDMA should replace SDMA when applicable
• Other variations of mhub045 not included here previously related to ATC host/IOTLB should be replaced with GPUVA-&gt;SYSMEM_GPA coverages whenever applicable</t>
  </si>
  <si>
    <t>NV48-HUBS-1072</t>
  </si>
  <si>
    <t>MMHUB:RAS - Data Poison Propergation</t>
  </si>
  <si>
    <t>Charlie</t>
  </si>
  <si>
    <t>RAS</t>
  </si>
  <si>
    <t>MMHUB RAS Data Poison Propergation</t>
  </si>
  <si>
    <t>mhub609.1</t>
  </si>
  <si>
    <t>NV48-HUBS-3013</t>
  </si>
  <si>
    <t>ATHUB:RAS - Poison Data propergation</t>
  </si>
  <si>
    <t>ATHUB RAS Poison Data propergation</t>
  </si>
  <si>
    <t>mhub609.3</t>
  </si>
  <si>
    <t>NV48-HUBS-3011</t>
  </si>
  <si>
    <t>ATHUB:RAS - Datapath Parity</t>
  </si>
  <si>
    <t>Write Without Parity</t>
  </si>
  <si>
    <t>mhub611.1</t>
  </si>
  <si>
    <t>NV48-HUBS-3011,
NV48-HUBS-3029</t>
  </si>
  <si>
    <t>ATHUB:RAS - Datapath Parity
ATHUB:RAS - Datapath Parity Injection</t>
  </si>
  <si>
    <t>Write With DF Parity</t>
  </si>
  <si>
    <t>mhub611.2</t>
  </si>
  <si>
    <t>Write With Host Parity</t>
  </si>
  <si>
    <t>mhub611.3</t>
  </si>
  <si>
    <t>NV48-HUBS-3011
NV48-HUBS-3029</t>
  </si>
  <si>
    <t>THUB:RAS - Datapath Parity
ATHUB:RAS - Datapath Parity Injection</t>
  </si>
  <si>
    <t>Write With DF Host Parity</t>
  </si>
  <si>
    <t>mhub611.4</t>
  </si>
  <si>
    <t>THUB:RAS - Datapath Parity</t>
  </si>
  <si>
    <t>Read Without Parity</t>
  </si>
  <si>
    <t>mhub611.5</t>
  </si>
  <si>
    <t>Read With DMA Parity</t>
  </si>
  <si>
    <t>mhub611.6</t>
  </si>
  <si>
    <t>NV48-HUBS-1082</t>
  </si>
  <si>
    <t>MMHUB:Delta Color Compression (DCC)</t>
  </si>
  <si>
    <t>DCC Test on MMHUB</t>
  </si>
  <si>
    <t>mhub167.1</t>
  </si>
  <si>
    <t>New</t>
  </si>
  <si>
    <t>A/B + 10wks</t>
  </si>
  <si>
    <t>NV48-HUBS-2077</t>
  </si>
  <si>
    <t>GCHUB:Delta Color Compression (DCC)</t>
  </si>
  <si>
    <t>DCC Test on GCHUB</t>
  </si>
  <si>
    <t>mhub367.1</t>
  </si>
  <si>
    <t>NV48-HUBS-1085</t>
  </si>
  <si>
    <t>MMHUB:Native large writes</t>
  </si>
  <si>
    <t>Nigel</t>
  </si>
  <si>
    <t>Native large write</t>
  </si>
  <si>
    <t>mhub168.1,mhub168.2,mhub168.3,mhub168.4</t>
  </si>
  <si>
    <t>30 Loops X 256B Written
Reqs sent from DAGB = 33. Reqs out of RPB = 121
30 Loops x 64B Written
Reqs sent from DAGB = 31. Reqs out of RPB = 31</t>
  </si>
  <si>
    <t>tng-v1.0.0-2606-g0745464c3b</t>
  </si>
  <si>
    <t>NV48-HUBS-3019</t>
  </si>
  <si>
    <t>ATHUB:Native large write for IO</t>
  </si>
  <si>
    <t>mhub468.1</t>
  </si>
  <si>
    <t>NOTE:This feature is covered with MHUB168</t>
  </si>
  <si>
    <t>NV48-HUBS-3020</t>
  </si>
  <si>
    <t>ATHUB:RAW Check</t>
  </si>
  <si>
    <t>Nikhil</t>
  </si>
  <si>
    <t>Read after write test</t>
  </si>
  <si>
    <t>mhub469.1</t>
  </si>
  <si>
    <t>tng-v1.0.0-2606-g0745464c3b
./tng_executor --class gpu -c @gmhub_ptloc_sysmem.json -c +/diag/gpu/vml2/global/mode=On -c +/diag/gpu/firmware/CPC/load=No -c +/diag/gpu/firmware/CPG/load=No -c +/diag/gpu/interruptsEnabled=false -c +/diag/pci/remap/deviceId@0x756f:0x7540 -c +/diag/gpu/VBIOS/loader=Rom -c +/diag/gpu/gfx/mes/useKIQ=false -c +/diag/gpu/hostVisibleMemorySize=512_MiB gmhub.athub_raw_monolithic_test/CPWD -p cpwd_copy_data_size=256 -p cpwd_cmds_per_group=200 -p cpwd_copy_loops=200 --loop-count=500</t>
  </si>
  <si>
    <t>NV48-HUBS-3021</t>
  </si>
  <si>
    <t>ATHUB:Single VC (Virtual Channel) for GFX IO</t>
  </si>
  <si>
    <t>Single VC test</t>
  </si>
  <si>
    <t>mhub470.1</t>
  </si>
  <si>
    <t>NV48-HUBS-1087</t>
  </si>
  <si>
    <t>MMHUB:UTCL1 - TMZ</t>
  </si>
  <si>
    <t>MHUB UTCL1 TMZ test</t>
  </si>
  <si>
    <t>mhub150.42</t>
  </si>
  <si>
    <t>NV48-HUBS-1088</t>
  </si>
  <si>
    <t>MMHUB:UTCL1 - Compression Enable (PTE.D)</t>
  </si>
  <si>
    <t>MHUB DCC Test</t>
  </si>
  <si>
    <t>mhub167.2</t>
  </si>
  <si>
    <t>MMHUB:DAGB Read Write Boundary</t>
  </si>
  <si>
    <t>DAGB 256B Read Write Boundary</t>
  </si>
  <si>
    <t>mhub169.1,mhub169.2,mhub169.3,mhub169.4</t>
  </si>
  <si>
    <t>Row Labels</t>
  </si>
  <si>
    <t>Grand Total</t>
  </si>
  <si>
    <t>Sum of # of Planned Pre-Si Test Cases</t>
  </si>
  <si>
    <t>Actual</t>
  </si>
  <si>
    <t>Pre</t>
  </si>
  <si>
    <t>Sum of Total Variations</t>
  </si>
  <si>
    <t>Pre Silicon</t>
  </si>
  <si>
    <t xml:space="preserve">Post </t>
  </si>
  <si>
    <t>Expanding Ranges</t>
  </si>
  <si>
    <t xml:space="preserve">IP Tracker </t>
  </si>
  <si>
    <t>mhub015.3,4</t>
  </si>
  <si>
    <t>mhub018.3,4</t>
  </si>
  <si>
    <t>mhub019.3,4</t>
  </si>
  <si>
    <t>mhub020.3,4</t>
  </si>
  <si>
    <t>mhub206.1,2,4</t>
  </si>
  <si>
    <t>mhub208.1,2</t>
  </si>
  <si>
    <t>mhub254.1,3,5-8</t>
  </si>
  <si>
    <t>mhub281.1,2</t>
  </si>
  <si>
    <t>mhub284.1,2</t>
  </si>
  <si>
    <t>mhub286.1,2</t>
  </si>
  <si>
    <t>mhub344.1,2</t>
  </si>
  <si>
    <t>This feature is to be covered by GFX diag (PTE.L (UTCL1_ALOG) test)</t>
  </si>
  <si>
    <t xml:space="preserve"> </t>
  </si>
  <si>
    <t>mhub260.1-32,61-64</t>
  </si>
  <si>
    <t>mhub233.1,3, 101,103</t>
  </si>
  <si>
    <t>mhub231.10,11</t>
  </si>
  <si>
    <t>mhub353.525,531,533,539</t>
  </si>
  <si>
    <t>mhub353.526,532,534,540</t>
  </si>
  <si>
    <t>mhub353.541,543,545,547</t>
  </si>
  <si>
    <t>mhub353.542,544,546,548</t>
  </si>
  <si>
    <t>mhub353.549,551,553,555</t>
  </si>
  <si>
    <t>mhub353.550,552,554,556</t>
  </si>
  <si>
    <t>GFXHUB ‘NoAlloc’ Override on Walker Fetches,  WALKER_FETCH_PDE*_ENABLE to 0x0 (Page Table Location : FB)</t>
  </si>
  <si>
    <t>mhub353.1,7</t>
  </si>
  <si>
    <t>-vm -dal_use_dmcub -mall_flush_enable -tcoreptloc=0 -pm4rb=system -CpDirRegVm -UseCpDirReg</t>
  </si>
  <si>
    <t>mhub353.2,8</t>
  </si>
  <si>
    <t>GFXHUB ‘NoAlloc’ Override on Walker Fetches, WALKER_FETCH_PDE*_ENABLE to 0x0 - LeafPTE (Page Table Location : FB)</t>
  </si>
  <si>
    <t>mhub353.201,204</t>
  </si>
  <si>
    <t>-vm -dal_use_dmcub -mall_flush_enable -mall_bypass_frwk=0 -norlc -tcoreptloc=0 -pm4rb=system -CpDirRegVm -UseCpDirReg</t>
  </si>
  <si>
    <t>GFXHUB ‘NoAlloc’ Override on Walker Fetches, WALKER_FETCH_PDE*_ENABLE to 0x0 - PDEasPTE (Page Table Location : FB)</t>
  </si>
  <si>
    <t>mhub353.301,304</t>
  </si>
  <si>
    <t>GFXHUB ‘NoAlloc’ Override on Walker Fetches, WALKER_FETCH_PDE*_ENABLE to 0x0 (Page Table Location : Sysmem)</t>
  </si>
  <si>
    <t>mhub353.5-6,11-12</t>
  </si>
  <si>
    <t>-vm -dal_use_dmcub -mall_flush_enable -mall_bypass_frwk=0 -norlc -tcoreptloc=1 -pm4rb=system -CpDirRegVm -UseCpDirReg</t>
  </si>
  <si>
    <t>GFXHUB ‘NoAlloc’ Override on Walker Fetches, WALKER_FETCH_PDE*_ENABLE to 0x0 - LeafPTE (Page Table Location : Sysmem)</t>
  </si>
  <si>
    <t>mhub353.203,206</t>
  </si>
  <si>
    <t>GFXHUB ‘NoAlloc’ Override on Walker Fetches, WALKER_FETCH_PDE*_ENABLE to 0x0 - PDEasPTE (Page Table Location : Sysmem)</t>
  </si>
  <si>
    <t>mhub353.303,306</t>
  </si>
  <si>
    <t>GFXHUB ‘NoAlloc’ Support</t>
  </si>
  <si>
    <t>mhub353.111-112</t>
  </si>
  <si>
    <t>-vm -mall_flush_enable -tcoreptloc=1 -pm4rb=system -CpDirRegVm -UseCpDirReg -doorbellLoc=system -CsChannelOffset=0xD00</t>
  </si>
  <si>
    <t>GFXHUB ‘NoAlloc’ Override on Walker Fetches,  WALKER_FETCH_PDE_NOALLOC_ENABLE to 0x1 (Page Table Location : FB)</t>
  </si>
  <si>
    <t>mhub353.13,16, 19,22</t>
  </si>
  <si>
    <t>GFXHUB ‘NoAlloc’ Override on Walker Fetches, WALKER_FETCH_PDE*_ENABLE to 0x1 - LeafPTE (Page Table Location : FB)</t>
  </si>
  <si>
    <t>mhub353.207,210, 213, 216</t>
  </si>
  <si>
    <t>GFXHUB ‘NoAlloc’ Override on Walker Fetches, WALKER_FETCH_PDE*_ENABLE to 0x1 - PDEasPTE (Page Table Location : FB)</t>
  </si>
  <si>
    <t>mhub353.307,310, 313, 316</t>
  </si>
  <si>
    <t>GFXHUB ‘NoAlloc’ Override on Walker Fetches,  WALKER_FETCH_PDE_NOALLOC_ENABLE to 0x1 (Page Table Location : sysmem)</t>
  </si>
  <si>
    <t>mhub353.15,18, 21, 24</t>
  </si>
  <si>
    <t>GFXHUB ‘NoAlloc’ Override on Walker Fetches, WALKER_FETCH_PDE*_ENABLE to 0x1 - LeafPTE (Page Table Location : sysmem)</t>
  </si>
  <si>
    <t>mhub353.209,212, 215, 218</t>
  </si>
  <si>
    <t>GFXHUB ‘NoAlloc’ Override on Walker Fetches, WALKER_FETCH_PDE*_ENABLE to 0x1 - PDEasPTE (Page Table Location : sysmem)</t>
  </si>
  <si>
    <t>mhub353.309,312, 315, 318</t>
  </si>
  <si>
    <t>mhub350.1-4,10,20,30-37</t>
  </si>
  <si>
    <t>This feature is covered in GFX Diag tracker (GFXHUB Page Size Limit tests)</t>
  </si>
  <si>
    <t>utci10.1-8</t>
  </si>
  <si>
    <t>mhub291.5,6</t>
  </si>
  <si>
    <t>GFXHUB GPUVM Table Walks with PT in FB  - GPUVM-&gt;GPA </t>
  </si>
  <si>
    <t>mhub258.1</t>
  </si>
  <si>
    <t>-vm -atc -tcoreptloc=0 -pm4rb=fb -CpDirRegVm</t>
  </si>
  <si>
    <t>GFXHUBGPUVM Table Walks with PT in Sysmem  - GPUVM-&gt;GPA </t>
  </si>
  <si>
    <t>mhub258.2</t>
  </si>
  <si>
    <t>-vm -atc -tcoreptloc=1 -pm4rb=fb -CpDirRegVm</t>
  </si>
  <si>
    <t>GFXHUB GPUVM Table Walks with PT in FB  - GPUVM-&gt;SPA(ATC Host)</t>
  </si>
  <si>
    <t>mhub258.3</t>
  </si>
  <si>
    <t>-vm -atc -tcoreptloc=0 -pm4rb=fb  -CpDirRegVm</t>
  </si>
  <si>
    <t>GFXHUB GPUVM Table Walks with PT in Sysmem  - GPUVM-&gt;SPA(ATC Host)</t>
  </si>
  <si>
    <t>mhub258.4</t>
  </si>
  <si>
    <t>GFXHUB GPUVM Table Walks with PT in FB  - GPUVM-&gt;SPA(ATC Guest)</t>
  </si>
  <si>
    <t>mhub258.5</t>
  </si>
  <si>
    <t>GFXHUB GPUVM Table Walks with PT in Sysmem  - GPUVM-&gt;SPA(ATC Guest)</t>
  </si>
  <si>
    <t>mhub258.6</t>
  </si>
  <si>
    <t>-vm -atc -tcoreptloc=1 -pm4rb=fb  -CpDirRegVm</t>
  </si>
  <si>
    <t>GFXHUB GPUVM Table Walks with PT in FB  - GPA-&gt;SPA</t>
  </si>
  <si>
    <t>mhub258.7</t>
  </si>
  <si>
    <t>GFXHUB GPUVM Table Walks with PT in Sysmem  - GPA-&gt;GPA</t>
  </si>
  <si>
    <t>mhub258.8</t>
  </si>
  <si>
    <t>GFXHUB GPUVM Table Walks with PT in FB  - PDE.P</t>
  </si>
  <si>
    <t>mhub258.9</t>
  </si>
  <si>
    <t>GFXHUB GPUVM Table Walks with PT in Sysmem  - PDE.P</t>
  </si>
  <si>
    <t>mhub258.10</t>
  </si>
  <si>
    <t>This feature is covered in OSS Diag tracker</t>
  </si>
  <si>
    <t>sdma86.1-14,87.1,91.1</t>
  </si>
  <si>
    <t>This feature is covered in GFX Diag tracker</t>
  </si>
  <si>
    <t>utci2.1</t>
  </si>
  <si>
    <t>utci7.1-6</t>
  </si>
  <si>
    <t>utci6.1-2</t>
  </si>
  <si>
    <r>
      <rPr>
        <b/>
        <sz val="11"/>
        <color theme="1"/>
        <rFont val="Calibri"/>
        <family val="2"/>
        <scheme val="minor"/>
      </rPr>
      <t xml:space="preserve">This feature is covered in GFX Diag tracker </t>
    </r>
    <r>
      <rPr>
        <sz val="11"/>
        <color theme="1"/>
        <rFont val="Calibri"/>
        <family val="2"/>
        <scheme val="minor"/>
      </rPr>
      <t>(GC PDE MTYPE Test)</t>
    </r>
  </si>
  <si>
    <t>glxixxxx</t>
  </si>
  <si>
    <r>
      <rPr>
        <b/>
        <sz val="11"/>
        <rFont val="Calibri"/>
        <family val="2"/>
        <scheme val="minor"/>
      </rPr>
      <t xml:space="preserve">This feature is covered by mhub287 </t>
    </r>
    <r>
      <rPr>
        <sz val="11"/>
        <rFont val="Calibri"/>
        <family val="2"/>
        <scheme val="minor"/>
      </rPr>
      <t>(GFXHUB VML2 fault status register PRT field)</t>
    </r>
  </si>
  <si>
    <t>mhub354.1,2</t>
  </si>
  <si>
    <t>Part of this feature is covered in GFX Diag tracker</t>
  </si>
  <si>
    <t>gci30.900</t>
  </si>
  <si>
    <t>shci601.3,4</t>
  </si>
  <si>
    <t>This feature is also covered in GFX Diag tracker</t>
  </si>
  <si>
    <t>glxi7.1-3, glxi8.2 glxi9.1</t>
  </si>
  <si>
    <t>mhub006.1,2,4</t>
  </si>
  <si>
    <t>mhub008.1,2</t>
  </si>
  <si>
    <t>mhub010.1,2</t>
  </si>
  <si>
    <t>mhub014.1,2</t>
  </si>
  <si>
    <t>VM L1 Aperture-Only TLB Faults</t>
  </si>
  <si>
    <t>mhub027.1,2</t>
  </si>
  <si>
    <t>mhub028.1,2</t>
  </si>
  <si>
    <t>mhub029.1,2</t>
  </si>
  <si>
    <t>mhub033.1,2,3</t>
  </si>
  <si>
    <t>mhub052.3,4,5</t>
  </si>
  <si>
    <t>mhub057.11,12,13</t>
  </si>
  <si>
    <t>mhub081.1,2</t>
  </si>
  <si>
    <t>mhub084.1,2</t>
  </si>
  <si>
    <t>mhub086.1,2</t>
  </si>
  <si>
    <t>N/A</t>
  </si>
  <si>
    <t>mhub033.101,103,106</t>
  </si>
  <si>
    <t>mhub031.10,11,12,13</t>
  </si>
  <si>
    <t>mhub153.1,7,401,407</t>
  </si>
  <si>
    <t>mhub153.2,8,402,408</t>
  </si>
  <si>
    <t>mhub153.201,204,211,214</t>
  </si>
  <si>
    <t>mhub153.301,304,311,314</t>
  </si>
  <si>
    <t>mhub153.5-6,11-12,405-406,411-412</t>
  </si>
  <si>
    <t>mhub153.203,206,213,216</t>
  </si>
  <si>
    <t>mhub153.303,306,313,316</t>
  </si>
  <si>
    <t>mhub153.525,531,533,539</t>
  </si>
  <si>
    <t>mhub153.526,532,534,540</t>
  </si>
  <si>
    <t>MMHUB ‘NoAlloc’ Support</t>
  </si>
  <si>
    <t>mhub153.111-112</t>
  </si>
  <si>
    <t>-vm -dal_use_dmcub -mall_flush_enable -tcoreptloc=1 -pm4rb=system -doorbellLoc=system -CsChannelOffset=0xD00 -UseSdmaPio</t>
  </si>
  <si>
    <t> MMHUB (DAGB) per client read, dagb0_rdcli_noalloc_override/value register pairs</t>
  </si>
  <si>
    <t>mhub153.21-28</t>
  </si>
  <si>
    <t>-vm -dal_use_dmcub -mall_flush_enable -mall_bypass_frwk=0 -tcoreptloc=1 -UseSdmaPio</t>
  </si>
  <si>
    <t> MMHUB (DAGB) per client write, dagb0_wrcli_noalloc_override/value register pairs</t>
  </si>
  <si>
    <t>mhub153.31-38</t>
  </si>
  <si>
    <t>-vm -dal_use_dmcub -mall_flush_enable -mall_bypass_frwk=0 -tcoreptloc=1 -vcn_use_psp_init=0 -vcn_instance_id=0 -vcnUseSysmem -gpu_copyengine=tcore</t>
  </si>
  <si>
    <t> MMHUB (DAGB) per client read, dagb1_rdcli_noalloc_override/value register pairs</t>
  </si>
  <si>
    <t>mhub153.41-48</t>
  </si>
  <si>
    <t>mhub150.1-4,10,12,20,30-41</t>
  </si>
  <si>
    <t>mhub415.1-4,11-14,21-24,31-34</t>
  </si>
  <si>
    <t>This feature is covered in VCN Diag tracker</t>
  </si>
  <si>
    <t>vcn005.1-4</t>
  </si>
  <si>
    <t>mhub091.5,6</t>
  </si>
  <si>
    <t>This feature is covered in DCN Diag tracker</t>
  </si>
  <si>
    <t>dwb2,3,15-19</t>
  </si>
  <si>
    <t>NONRT GPUVM Table Walks with PT in FB  - GPUVM-&gt;GPA </t>
  </si>
  <si>
    <t>mhub058.1</t>
  </si>
  <si>
    <t>-vm -atc -tcoreptloc=0 -pm4rb=fb -UseSem</t>
  </si>
  <si>
    <t>NONRT GPUVM Table Walks with PT in Sysmem  - GPUVM-&gt;GPA </t>
  </si>
  <si>
    <t>mhub058.2</t>
  </si>
  <si>
    <t>-vm -atc -tcoreptloc=1 -pm4rb=fb -UseSem</t>
  </si>
  <si>
    <t>NONRT GPUVM Table Walks with PT in FB  - GPUVM-&gt;SPA(ATC Host)</t>
  </si>
  <si>
    <t>mhub058.3</t>
  </si>
  <si>
    <t>NONRT GPUVM Table Walks with PT in Sysmem  - GPUVM-&gt;SPA(ATC Host)</t>
  </si>
  <si>
    <t>mhub058.4</t>
  </si>
  <si>
    <t>NONRT GPUVM Table Walks with PT in FB  - GPUVM-&gt;SPA(ATC Guest)</t>
  </si>
  <si>
    <t>mhub058.5</t>
  </si>
  <si>
    <t>NONRT GPUVM Table Walks with PT in Sysmem  - GPUVM-&gt;SPA(ATC Guest)</t>
  </si>
  <si>
    <t>mhub058.6</t>
  </si>
  <si>
    <t>NONRT GPUVM Table Walks with PT in FB  - GPA-&gt;SPA</t>
  </si>
  <si>
    <t>mhub058.7</t>
  </si>
  <si>
    <t>NONRT GPUVM Table Walks with PT in Sysmem  - GPA-&gt;GPA</t>
  </si>
  <si>
    <t>mhub058.8</t>
  </si>
  <si>
    <t>NONRT GPUVM Table Walks with PT in FB  - PDE.P</t>
  </si>
  <si>
    <t>mhub058.9</t>
  </si>
  <si>
    <t>NONRT GPUVM Table Walks with PT in Sysmem  - PDE.P</t>
  </si>
  <si>
    <t>mhub058.10</t>
  </si>
  <si>
    <t>SOFTRT GPUVM Table Walks with PT in FB  - GPUVM-&gt;GPA </t>
  </si>
  <si>
    <t>mhub058.11</t>
  </si>
  <si>
    <t>SOFTRT GPUVM Table Walks with PT in Sysmem  - GPUVM-&gt;GPA </t>
  </si>
  <si>
    <t>mhub058.12</t>
  </si>
  <si>
    <t>SOFTRT GPUVM Table Walks with PT in FB  - GPUVM-&gt;SPA(ATC Host)</t>
  </si>
  <si>
    <t>mhub058.13</t>
  </si>
  <si>
    <t>SOFTRT GPUVM Table Walks with PT in Sysmem  - GPUVM-&gt;SPA(ATC Host)</t>
  </si>
  <si>
    <t>mhub058.14</t>
  </si>
  <si>
    <t>SOFTRT GPUVM Table Walks with PT in FB  - GPUVM-&gt;SPA(ATC Guest)</t>
  </si>
  <si>
    <t>mhub058.15</t>
  </si>
  <si>
    <t>SOFTRT GPUVM Table Walks with PT in Sysmem  - GPUVM-&gt;SPA(ATC Guest)</t>
  </si>
  <si>
    <t>mhub058.16</t>
  </si>
  <si>
    <t>SOFTRT GPUVM Table Walks with PT in FB  - GPA-&gt;SPA</t>
  </si>
  <si>
    <t>mhub058.17</t>
  </si>
  <si>
    <t>SOFTRT GPUVM Table Walks with PT in Sysmem  - GPA-&gt;GPA</t>
  </si>
  <si>
    <t>mhub058.18</t>
  </si>
  <si>
    <t>SOFTRT GPUVM Table Walks with PT in FB  - PDE.P</t>
  </si>
  <si>
    <t>mhub058.19</t>
  </si>
  <si>
    <t>SOFTRT GPUVM Table Walks with PT in Sysmem  - PDE.P</t>
  </si>
  <si>
    <t>mhub058.20</t>
  </si>
  <si>
    <t>vcnxxxx</t>
  </si>
  <si>
    <t>This feature is covered in DF Diag tracker</t>
  </si>
  <si>
    <t>DF003.1-4</t>
  </si>
  <si>
    <t>MMHUB VML2 fault status register PRT field</t>
  </si>
  <si>
    <t>mhub087</t>
  </si>
  <si>
    <t>MMHUB MAM DRAM Tests, 256K/512K/1M/2M/4M, Walking 1, Stride 32</t>
  </si>
  <si>
    <t>mhub121.201-205</t>
  </si>
  <si>
    <t>-vm -tcoreptloc</t>
  </si>
  <si>
    <t>MMHUB MAM DRAM Tests, 256K/512K/1M/2M/4M, Walking 1, Coalescing enabled</t>
  </si>
  <si>
    <t>mhub121.211-215</t>
  </si>
  <si>
    <t>MMHUB MAM DRAM Tests, 256K/512K/1M/2M/4M, Walking 1, Stride 128</t>
  </si>
  <si>
    <t>mhub121.221-225</t>
  </si>
  <si>
    <t>MMHUB MAM DRAM Tests, 256K/512K/1M/2M/4M, Walking 1, Stride 256, Preservedbit enabled</t>
  </si>
  <si>
    <t>mhub121.231-235</t>
  </si>
  <si>
    <t>MMHUB MAM DRAM Tests, 256K/512K/1M/2M/4M, Walking 1, Stride 256, Preservedbit enabled, Coalescing enabled</t>
  </si>
  <si>
    <t>mhub121.241-245</t>
  </si>
  <si>
    <t>MMHUB MAM DRAM Tests, 256K/512K/1M/2M/4M, 32 accesses at a time, Stride 256, Preservedbit enabled</t>
  </si>
  <si>
    <t>mhub121.251-255</t>
  </si>
  <si>
    <t>mhub162.1,2</t>
  </si>
  <si>
    <t>mhub026.75,76,77</t>
  </si>
  <si>
    <t>mhub043.5,6</t>
  </si>
  <si>
    <t>mhub043.7,8</t>
  </si>
  <si>
    <t>mhub043.31,32</t>
  </si>
  <si>
    <t>mhub044.9,10</t>
  </si>
  <si>
    <t>mhub044.53,54</t>
  </si>
  <si>
    <t>MMHUB RAS Data-path Parity Protection</t>
  </si>
  <si>
    <t>mhub6xx.x</t>
  </si>
  <si>
    <t>MMHUB RAS Fatal Error Generation/Handling</t>
  </si>
  <si>
    <t>ATHUB Fatal Error Propgation</t>
  </si>
  <si>
    <t>mhub168.1,2,3,4</t>
  </si>
  <si>
    <t>mhub169.1,2,3,4</t>
  </si>
  <si>
    <t>Test Runs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</si>
</sst>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1" x14ac:knownFonts="1">
    <font>
      <sz val="11"/>
      <color theme="1"/>
      <name val="Calibri"/>
      <family val="2"/>
      <scheme val="minor"/>
    </font>
    <font>
      <b/>
      <sz val="11"/>
      <name val="Calibri"/>
      <family val="2"/>
    </font>
    <font>
      <sz val="11"/>
      <color theme="1"/>
      <name val="Calibri"/>
      <family val="2"/>
      <scheme val="minor"/>
    </font>
    <font>
      <b/>
      <sz val="11"/>
      <color theme="1"/>
      <name val="Calibri"/>
      <family val="2"/>
      <scheme val="minor"/>
    </font>
    <font>
      <b/>
      <sz val="11"/>
      <name val="Calibri"/>
      <family val="2"/>
      <scheme val="minor"/>
    </font>
    <font>
      <b/>
      <sz val="11"/>
      <color rgb="FFFF0000"/>
      <name val="Calibri"/>
      <family val="2"/>
      <scheme val="minor"/>
    </font>
    <font>
      <b/>
      <sz val="9"/>
      <color indexed="81"/>
      <name val="Tahoma"/>
      <family val="2"/>
    </font>
    <font>
      <sz val="9"/>
      <color indexed="81"/>
      <name val="Tahoma"/>
      <family val="2"/>
    </font>
    <font>
      <sz val="11"/>
      <name val="Calibri"/>
      <family val="2"/>
      <scheme val="minor"/>
    </font>
    <font>
      <strike/>
      <sz val="11"/>
      <color theme="1"/>
      <name val="Calibri"/>
      <family val="2"/>
      <scheme val="minor"/>
    </font>
    <font>
      <strike/>
      <sz val="1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2" tint="-9.9978637043366805E-2"/>
        <bgColor indexed="64"/>
      </patternFill>
    </fill>
    <fill>
      <patternFill patternType="solid">
        <fgColor rgb="FFFF96EB"/>
        <bgColor indexed="64"/>
      </patternFill>
    </fill>
    <fill>
      <patternFill patternType="solid">
        <fgColor theme="4" tint="0.79998168889431442"/>
        <bgColor indexed="64"/>
      </patternFill>
    </fill>
    <fill>
      <patternFill patternType="solid">
        <fgColor theme="5" tint="0.79998168889431442"/>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thin">
        <color auto="1"/>
      </right>
      <top style="medium">
        <color auto="1"/>
      </top>
      <bottom/>
      <diagonal/>
    </border>
    <border>
      <left style="thin">
        <color auto="1"/>
      </left>
      <right style="medium">
        <color auto="1"/>
      </right>
      <top style="medium">
        <color auto="1"/>
      </top>
      <bottom/>
      <diagonal/>
    </border>
    <border>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s>
  <cellStyleXfs count="3">
    <xf numFmtId="0" fontId="0" fillId="0" borderId="0"/>
    <xf numFmtId="43" fontId="2" fillId="0" borderId="0" applyFont="0" applyFill="0" applyBorder="0" applyAlignment="0" applyProtection="0"/>
    <xf numFmtId="9" fontId="2" fillId="0" borderId="0" applyFont="0" applyFill="0" applyBorder="0" applyAlignment="0" applyProtection="0"/>
  </cellStyleXfs>
  <cellXfs count="70">
    <xf numFmtId="0" fontId="0" fillId="0" borderId="0" xfId="0"/>
    <xf numFmtId="0" fontId="1" fillId="0" borderId="1" xfId="0" applyFont="1" applyBorder="1" applyAlignment="1">
      <alignment horizontal="center" vertical="top"/>
    </xf>
    <xf numFmtId="0" fontId="0" fillId="0" borderId="0" xfId="0" applyAlignment="1">
      <alignment horizontal="center"/>
    </xf>
    <xf numFmtId="0" fontId="0" fillId="0" borderId="0" xfId="0" pivotButton="1"/>
    <xf numFmtId="0" fontId="0" fillId="0" borderId="0" xfId="0" applyAlignment="1">
      <alignment horizontal="left"/>
    </xf>
    <xf numFmtId="0" fontId="0" fillId="0" borderId="0" xfId="0" applyNumberFormat="1"/>
    <xf numFmtId="0" fontId="4" fillId="2" borderId="2" xfId="0" applyFont="1" applyFill="1" applyBorder="1" applyAlignment="1" applyProtection="1">
      <alignment horizontal="left" vertical="center" wrapText="1"/>
      <protection locked="0"/>
    </xf>
    <xf numFmtId="0" fontId="4" fillId="3" borderId="2" xfId="0" applyFont="1" applyFill="1" applyBorder="1" applyAlignment="1" applyProtection="1">
      <alignment horizontal="left" vertical="center" wrapText="1"/>
      <protection locked="0"/>
    </xf>
    <xf numFmtId="0" fontId="5" fillId="3" borderId="2" xfId="0" applyFont="1" applyFill="1" applyBorder="1" applyAlignment="1" applyProtection="1">
      <alignment horizontal="left" vertical="center" wrapText="1"/>
      <protection locked="0"/>
    </xf>
    <xf numFmtId="0" fontId="0" fillId="4" borderId="1" xfId="0" applyFill="1" applyBorder="1" applyAlignment="1">
      <alignment horizontal="center" vertical="center" wrapText="1"/>
    </xf>
    <xf numFmtId="0" fontId="8" fillId="4" borderId="1" xfId="0" applyFont="1" applyFill="1" applyBorder="1" applyAlignment="1" applyProtection="1">
      <alignment vertical="center"/>
      <protection locked="0"/>
    </xf>
    <xf numFmtId="0" fontId="0" fillId="4" borderId="1" xfId="0" applyFill="1" applyBorder="1" applyAlignment="1">
      <alignment vertical="center" wrapText="1"/>
    </xf>
    <xf numFmtId="0" fontId="8" fillId="5" borderId="1" xfId="0" applyFont="1" applyFill="1" applyBorder="1" applyAlignment="1">
      <alignment horizontal="center" vertical="center"/>
    </xf>
    <xf numFmtId="0" fontId="0" fillId="4" borderId="1" xfId="0" applyFill="1" applyBorder="1" applyAlignment="1">
      <alignment horizontal="left" vertical="center" wrapText="1"/>
    </xf>
    <xf numFmtId="49" fontId="0" fillId="4" borderId="1" xfId="0" applyNumberFormat="1" applyFill="1" applyBorder="1" applyAlignment="1">
      <alignment horizontal="left" vertical="center" wrapText="1"/>
    </xf>
    <xf numFmtId="0" fontId="0" fillId="4" borderId="1" xfId="0" applyFill="1" applyBorder="1" applyAlignment="1" applyProtection="1">
      <alignment horizontal="center" vertical="center"/>
      <protection locked="0"/>
    </xf>
    <xf numFmtId="0" fontId="8" fillId="4" borderId="1" xfId="0" applyFont="1" applyFill="1" applyBorder="1" applyAlignment="1">
      <alignment horizontal="center" vertical="center"/>
    </xf>
    <xf numFmtId="0" fontId="8" fillId="4" borderId="1" xfId="0" applyFont="1" applyFill="1" applyBorder="1" applyAlignment="1">
      <alignment horizontal="center" vertical="center" wrapText="1"/>
    </xf>
    <xf numFmtId="0" fontId="8" fillId="4" borderId="1" xfId="0" applyFont="1" applyFill="1" applyBorder="1" applyAlignment="1">
      <alignment vertical="center" wrapText="1"/>
    </xf>
    <xf numFmtId="0" fontId="8" fillId="4" borderId="1" xfId="0" applyFont="1" applyFill="1" applyBorder="1" applyAlignment="1">
      <alignment horizontal="left" vertical="center" wrapText="1"/>
    </xf>
    <xf numFmtId="49" fontId="8" fillId="4" borderId="1" xfId="0" applyNumberFormat="1" applyFont="1" applyFill="1" applyBorder="1" applyAlignment="1">
      <alignment horizontal="left" vertical="center" wrapText="1"/>
    </xf>
    <xf numFmtId="0" fontId="3" fillId="4" borderId="1" xfId="0" applyFont="1" applyFill="1" applyBorder="1" applyAlignment="1">
      <alignment vertical="center" wrapText="1"/>
    </xf>
    <xf numFmtId="0" fontId="9" fillId="4" borderId="1" xfId="0" applyFont="1" applyFill="1" applyBorder="1" applyAlignment="1">
      <alignment horizontal="center" vertical="center" wrapText="1"/>
    </xf>
    <xf numFmtId="0" fontId="10" fillId="4" borderId="1" xfId="0" applyFont="1" applyFill="1" applyBorder="1" applyAlignment="1" applyProtection="1">
      <alignment vertical="center"/>
      <protection locked="0"/>
    </xf>
    <xf numFmtId="0" fontId="9" fillId="4" borderId="1" xfId="0" applyFont="1" applyFill="1" applyBorder="1" applyAlignment="1">
      <alignment vertical="center" wrapText="1"/>
    </xf>
    <xf numFmtId="0" fontId="10" fillId="5" borderId="1" xfId="0" applyFont="1" applyFill="1" applyBorder="1" applyAlignment="1">
      <alignment horizontal="center" vertical="center"/>
    </xf>
    <xf numFmtId="0" fontId="9" fillId="4" borderId="1" xfId="0" applyFont="1" applyFill="1" applyBorder="1" applyAlignment="1">
      <alignment horizontal="left" vertical="center" wrapText="1"/>
    </xf>
    <xf numFmtId="49" fontId="9" fillId="4" borderId="1" xfId="0" applyNumberFormat="1" applyFont="1" applyFill="1" applyBorder="1" applyAlignment="1">
      <alignment horizontal="left" vertical="center" wrapText="1"/>
    </xf>
    <xf numFmtId="0" fontId="9" fillId="4" borderId="1" xfId="0" applyFont="1" applyFill="1" applyBorder="1" applyAlignment="1" applyProtection="1">
      <alignment horizontal="center" vertical="center"/>
      <protection locked="0"/>
    </xf>
    <xf numFmtId="0" fontId="10" fillId="4" borderId="1" xfId="0" applyFont="1" applyFill="1" applyBorder="1" applyAlignment="1">
      <alignment horizontal="center" vertical="center"/>
    </xf>
    <xf numFmtId="0" fontId="8" fillId="4" borderId="1" xfId="0" applyFont="1" applyFill="1" applyBorder="1" applyAlignment="1" applyProtection="1">
      <alignment horizontal="center" vertical="center"/>
      <protection locked="0"/>
    </xf>
    <xf numFmtId="0" fontId="8" fillId="4" borderId="1" xfId="0" applyFont="1" applyFill="1" applyBorder="1" applyAlignment="1" applyProtection="1">
      <alignment vertical="center" wrapText="1"/>
      <protection locked="0"/>
    </xf>
    <xf numFmtId="0" fontId="8" fillId="4" borderId="1" xfId="0" applyFont="1" applyFill="1" applyBorder="1" applyAlignment="1" applyProtection="1">
      <alignment horizontal="left" vertical="center"/>
      <protection locked="0"/>
    </xf>
    <xf numFmtId="0" fontId="10" fillId="4" borderId="1" xfId="0" applyFont="1" applyFill="1" applyBorder="1" applyAlignment="1" applyProtection="1">
      <alignment horizontal="center" vertical="center"/>
      <protection locked="0"/>
    </xf>
    <xf numFmtId="0" fontId="4" fillId="4" borderId="1" xfId="0" applyFont="1" applyFill="1" applyBorder="1" applyAlignment="1" applyProtection="1">
      <alignment vertical="center" wrapText="1"/>
      <protection locked="0"/>
    </xf>
    <xf numFmtId="0" fontId="4" fillId="2" borderId="3" xfId="0" applyFont="1" applyFill="1" applyBorder="1" applyAlignment="1" applyProtection="1">
      <alignment horizontal="left" vertical="center" wrapText="1"/>
      <protection locked="0"/>
    </xf>
    <xf numFmtId="9" fontId="5" fillId="3" borderId="4" xfId="0" applyNumberFormat="1" applyFont="1" applyFill="1" applyBorder="1" applyAlignment="1" applyProtection="1">
      <alignment horizontal="left" vertical="center" wrapText="1"/>
      <protection locked="0"/>
    </xf>
    <xf numFmtId="9" fontId="5" fillId="3" borderId="3" xfId="2" applyFont="1" applyFill="1" applyBorder="1" applyAlignment="1" applyProtection="1">
      <alignment horizontal="left" vertical="center" wrapText="1"/>
      <protection locked="0"/>
    </xf>
    <xf numFmtId="9" fontId="5" fillId="3" borderId="5" xfId="2" applyFont="1" applyFill="1" applyBorder="1" applyAlignment="1" applyProtection="1">
      <alignment horizontal="left" vertical="center" wrapText="1"/>
      <protection locked="0"/>
    </xf>
    <xf numFmtId="0" fontId="4" fillId="3" borderId="6" xfId="0" applyFont="1" applyFill="1" applyBorder="1" applyAlignment="1" applyProtection="1">
      <alignment horizontal="left" vertical="center" wrapText="1"/>
      <protection locked="0"/>
    </xf>
    <xf numFmtId="1" fontId="5" fillId="3" borderId="2" xfId="0" applyNumberFormat="1" applyFont="1" applyFill="1" applyBorder="1" applyAlignment="1">
      <alignment horizontal="left" vertical="center" wrapText="1"/>
    </xf>
    <xf numFmtId="0" fontId="0" fillId="4" borderId="7" xfId="0" applyFill="1" applyBorder="1" applyAlignment="1">
      <alignment horizontal="center" vertical="center" wrapText="1"/>
    </xf>
    <xf numFmtId="0" fontId="8" fillId="4" borderId="7" xfId="0" applyFont="1" applyFill="1" applyBorder="1" applyAlignment="1" applyProtection="1">
      <alignment vertical="center"/>
      <protection locked="0"/>
    </xf>
    <xf numFmtId="0" fontId="0" fillId="4" borderId="7" xfId="0" applyFill="1" applyBorder="1" applyAlignment="1">
      <alignment vertical="center" wrapText="1"/>
    </xf>
    <xf numFmtId="0" fontId="8" fillId="5" borderId="7" xfId="0" applyFont="1" applyFill="1" applyBorder="1" applyAlignment="1">
      <alignment horizontal="center" vertical="center"/>
    </xf>
    <xf numFmtId="0" fontId="0" fillId="4" borderId="7" xfId="0" applyFill="1" applyBorder="1" applyAlignment="1">
      <alignment horizontal="left" vertical="center" wrapText="1"/>
    </xf>
    <xf numFmtId="49" fontId="0" fillId="4" borderId="7" xfId="0" applyNumberFormat="1" applyFill="1" applyBorder="1" applyAlignment="1">
      <alignment horizontal="left" vertical="center" wrapText="1"/>
    </xf>
    <xf numFmtId="0" fontId="0" fillId="4" borderId="7" xfId="0" applyFill="1" applyBorder="1" applyAlignment="1" applyProtection="1">
      <alignment horizontal="center" vertical="center"/>
      <protection locked="0"/>
    </xf>
    <xf numFmtId="0" fontId="8" fillId="4" borderId="7" xfId="0" applyFont="1" applyFill="1" applyBorder="1" applyAlignment="1">
      <alignment horizontal="center" vertical="center"/>
    </xf>
    <xf numFmtId="0" fontId="8" fillId="4" borderId="8" xfId="0" applyFont="1" applyFill="1" applyBorder="1" applyAlignment="1">
      <alignment horizontal="center" vertical="center"/>
    </xf>
    <xf numFmtId="9" fontId="8" fillId="4" borderId="9" xfId="0" applyNumberFormat="1" applyFont="1" applyFill="1" applyBorder="1" applyAlignment="1" applyProtection="1">
      <alignment horizontal="center" vertical="center"/>
      <protection locked="0"/>
    </xf>
    <xf numFmtId="0" fontId="8" fillId="4" borderId="7" xfId="2" applyNumberFormat="1" applyFont="1" applyFill="1" applyBorder="1" applyAlignment="1" applyProtection="1">
      <alignment horizontal="center" vertical="center"/>
      <protection locked="0"/>
    </xf>
    <xf numFmtId="9" fontId="8" fillId="6" borderId="8" xfId="2" applyFont="1" applyFill="1" applyBorder="1" applyAlignment="1">
      <alignment horizontal="center" vertical="center"/>
    </xf>
    <xf numFmtId="0" fontId="8" fillId="4" borderId="10" xfId="0" applyFont="1" applyFill="1" applyBorder="1" applyAlignment="1" applyProtection="1">
      <alignment vertical="center"/>
      <protection locked="0"/>
    </xf>
    <xf numFmtId="0" fontId="8" fillId="4" borderId="7" xfId="0" applyFont="1" applyFill="1" applyBorder="1" applyAlignment="1" applyProtection="1">
      <alignment horizontal="center" vertical="center"/>
      <protection locked="0"/>
    </xf>
    <xf numFmtId="9" fontId="8" fillId="6" borderId="11" xfId="2" applyFont="1" applyFill="1" applyBorder="1" applyAlignment="1">
      <alignment horizontal="center" vertical="center"/>
    </xf>
    <xf numFmtId="0" fontId="8" fillId="4" borderId="12" xfId="0" applyFont="1" applyFill="1" applyBorder="1" applyAlignment="1" applyProtection="1">
      <alignment vertical="center"/>
      <protection locked="0"/>
    </xf>
    <xf numFmtId="0" fontId="8" fillId="4" borderId="11" xfId="0" applyFont="1" applyFill="1" applyBorder="1" applyAlignment="1">
      <alignment horizontal="center" vertical="center"/>
    </xf>
    <xf numFmtId="9" fontId="10" fillId="6" borderId="11" xfId="2" applyFont="1" applyFill="1" applyBorder="1" applyAlignment="1">
      <alignment horizontal="center" vertical="center"/>
    </xf>
    <xf numFmtId="0" fontId="10" fillId="4" borderId="12" xfId="0" applyFont="1" applyFill="1" applyBorder="1" applyAlignment="1" applyProtection="1">
      <alignment vertical="center"/>
      <protection locked="0"/>
    </xf>
    <xf numFmtId="0" fontId="10" fillId="4" borderId="11" xfId="0" applyFont="1" applyFill="1" applyBorder="1" applyAlignment="1">
      <alignment horizontal="center" vertical="center"/>
    </xf>
    <xf numFmtId="9" fontId="10" fillId="4" borderId="9" xfId="0" applyNumberFormat="1" applyFont="1" applyFill="1" applyBorder="1" applyAlignment="1" applyProtection="1">
      <alignment horizontal="center" vertical="center"/>
      <protection locked="0"/>
    </xf>
    <xf numFmtId="0" fontId="10" fillId="4" borderId="7" xfId="2" applyNumberFormat="1" applyFont="1" applyFill="1" applyBorder="1" applyAlignment="1" applyProtection="1">
      <alignment horizontal="center" vertical="center"/>
      <protection locked="0"/>
    </xf>
    <xf numFmtId="43" fontId="8" fillId="4" borderId="13" xfId="1" applyFont="1" applyFill="1" applyBorder="1" applyAlignment="1" applyProtection="1">
      <alignment horizontal="center" vertical="center"/>
      <protection locked="0"/>
    </xf>
    <xf numFmtId="0" fontId="10" fillId="4" borderId="1" xfId="0" applyFont="1" applyFill="1" applyBorder="1" applyAlignment="1" applyProtection="1">
      <alignment vertical="center" wrapText="1"/>
      <protection locked="0"/>
    </xf>
    <xf numFmtId="0" fontId="10" fillId="4" borderId="1" xfId="0" applyFont="1" applyFill="1" applyBorder="1" applyAlignment="1" applyProtection="1">
      <alignment horizontal="left" vertical="center"/>
      <protection locked="0"/>
    </xf>
    <xf numFmtId="49" fontId="10" fillId="4" borderId="1" xfId="0" applyNumberFormat="1" applyFont="1" applyFill="1" applyBorder="1" applyAlignment="1">
      <alignment horizontal="left" vertical="center" wrapText="1"/>
    </xf>
    <xf numFmtId="0" fontId="0" fillId="4" borderId="1" xfId="0" applyFill="1" applyBorder="1" applyAlignment="1" applyProtection="1">
      <alignment vertical="center"/>
      <protection locked="0"/>
    </xf>
    <xf numFmtId="0" fontId="8" fillId="4" borderId="13" xfId="0" applyFont="1" applyFill="1" applyBorder="1" applyAlignment="1">
      <alignment horizontal="center" vertical="center"/>
    </xf>
    <xf numFmtId="0" fontId="8" fillId="4" borderId="14" xfId="2" applyNumberFormat="1" applyFont="1" applyFill="1" applyBorder="1" applyAlignment="1" applyProtection="1">
      <alignment horizontal="center" vertical="center"/>
      <protection locked="0"/>
    </xf>
  </cellXfs>
  <cellStyles count="3">
    <cellStyle name="Comma" xfId="1" builtinId="3"/>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pregier\Documents\qTest\python\flatten\flatten\Inputdir\NV48_Input_3_15_2024\NV48_MHUB_Diagnostics_Status_Tracker%20(1).xlsm" TargetMode="External"/><Relationship Id="rId1" Type="http://schemas.openxmlformats.org/officeDocument/2006/relationships/externalLinkPath" Target="/Users/pregier/Documents/qTest/python/flatten/flatten/Inputdir/NV48_Input_3_15_2024/NV48_MHUB_Diagnostics_Status_Tracker%20(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Log"/>
      <sheetName val="List Options"/>
      <sheetName val="Usage"/>
      <sheetName val="Cross-IP trackingHowTo"/>
      <sheetName val="Revision History"/>
      <sheetName val="Diags Raw Data"/>
      <sheetName val="Feature Raw Data"/>
      <sheetName val="Sub-IP Block Summary"/>
      <sheetName val="Progress (WIP)"/>
      <sheetName val="Feature Summary"/>
      <sheetName val="Progress"/>
      <sheetName val="Coverage Pla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7">
          <cell r="A7" t="str">
            <v>NV48-HUBS-1000</v>
          </cell>
          <cell r="B7" t="str">
            <v>MMHUB:SOC - SOC-15 SDP Interfaces</v>
          </cell>
          <cell r="C7" t="str">
            <v>P1</v>
          </cell>
        </row>
        <row r="8">
          <cell r="A8" t="str">
            <v>NV48-HUBS-1001</v>
          </cell>
          <cell r="B8" t="str">
            <v>MMHUB:SOC - SOC-15 SCF/SMN interfaces</v>
          </cell>
          <cell r="C8" t="str">
            <v>P2</v>
          </cell>
        </row>
        <row r="9">
          <cell r="A9" t="str">
            <v>NV48-HUBS-1002</v>
          </cell>
          <cell r="B9" t="str">
            <v>MMHUB:SOC - AXI4 client interface</v>
          </cell>
          <cell r="C9" t="str">
            <v>P1</v>
          </cell>
        </row>
        <row r="10">
          <cell r="A10" t="str">
            <v>NV48-HUBS-1003</v>
          </cell>
          <cell r="B10" t="str">
            <v>MMHUB:SOC - OpenCL Platform Atomics</v>
          </cell>
          <cell r="C10" t="str">
            <v>P2</v>
          </cell>
        </row>
        <row r="13">
          <cell r="A13" t="str">
            <v>NV48-HUBS-1078</v>
          </cell>
          <cell r="B13" t="str">
            <v>MMHUB:DAGB - Clock Gating (was Repeater FGCG in tap chain)</v>
          </cell>
          <cell r="C13" t="str">
            <v>P2</v>
          </cell>
        </row>
        <row r="14">
          <cell r="A14" t="str">
            <v>NV48-HUBS-1006</v>
          </cell>
          <cell r="B14" t="str">
            <v>MMHUB:DAGB - “GPU Snoop” aka ‘gcc’ support in DAGB</v>
          </cell>
          <cell r="C14" t="str">
            <v>P2</v>
          </cell>
        </row>
        <row r="15">
          <cell r="A15" t="str">
            <v>NV48-HUBS-1007</v>
          </cell>
          <cell r="B15" t="str">
            <v>MMHUB:DAGB - MALL ("noalloc") support</v>
          </cell>
          <cell r="C15" t="str">
            <v>P1</v>
          </cell>
        </row>
        <row r="16">
          <cell r="A16" t="str">
            <v>NV48-HUBS-1008</v>
          </cell>
          <cell r="B16" t="str">
            <v>MMHUB:DAGB - Safe TDR for GPU Driver Reset Mode 2 Support</v>
          </cell>
          <cell r="C16" t="str">
            <v>P2</v>
          </cell>
        </row>
        <row r="17">
          <cell r="A17" t="str">
            <v>NV48-HUBS-1009</v>
          </cell>
          <cell r="B17" t="str">
            <v>MMHUB:DAGB - HDP Performance for Mixed RD/WR</v>
          </cell>
          <cell r="C17" t="str">
            <v>P2</v>
          </cell>
        </row>
        <row r="18">
          <cell r="A18" t="str">
            <v>NV48-HUBS-1010</v>
          </cell>
          <cell r="B18" t="str">
            <v>MMHUB:DAGB - SDP arbitration and interface capability</v>
          </cell>
          <cell r="C18" t="str">
            <v>P1</v>
          </cell>
        </row>
        <row r="19">
          <cell r="A19" t="str">
            <v>NV48-HUBS-1079</v>
          </cell>
          <cell r="B19" t="str">
            <v>MMHUB:DAGB - Programmable priority per VC on SDP</v>
          </cell>
          <cell r="C19" t="str">
            <v>P2</v>
          </cell>
        </row>
        <row r="20">
          <cell r="A20" t="str">
            <v>NV48-HUBS-1080</v>
          </cell>
          <cell r="B20" t="str">
            <v xml:space="preserve">MMHUB:DAGB - Programmable override priority per client on SDP </v>
          </cell>
          <cell r="C20" t="str">
            <v>P2</v>
          </cell>
        </row>
        <row r="21">
          <cell r="A21" t="str">
            <v>NV48-HUBS-1011</v>
          </cell>
          <cell r="B21" t="str">
            <v>MMHUB:Performance - SOC-15 QoS 1.0</v>
          </cell>
          <cell r="C21" t="str">
            <v>P2</v>
          </cell>
        </row>
        <row r="24">
          <cell r="A24" t="str">
            <v>NV48-HUBS-1014</v>
          </cell>
          <cell r="B24" t="str">
            <v>MMHUB:UTCL1 - TLBs</v>
          </cell>
          <cell r="C24" t="str">
            <v>P1</v>
          </cell>
        </row>
        <row r="25">
          <cell r="A25" t="str">
            <v>NV48-HUBS-1015</v>
          </cell>
          <cell r="B25" t="str">
            <v>MMHUB:UTCL1 - CPU Visible Frame-Buffer Surface Remapping</v>
          </cell>
          <cell r="C25" t="str">
            <v>P2</v>
          </cell>
        </row>
        <row r="27">
          <cell r="A27" t="str">
            <v>NV48-HUBS-1018</v>
          </cell>
          <cell r="B27" t="str">
            <v>MMHUB:UTCL1 - “GPU Snoop” aka ‘gcc’ support in GPUVM L1</v>
          </cell>
          <cell r="C27" t="str">
            <v>P2</v>
          </cell>
        </row>
        <row r="29">
          <cell r="A29" t="str">
            <v>NV48-HUBS-1020</v>
          </cell>
          <cell r="B29" t="str">
            <v>MMHUB:UTCL1 - Support both GPUVM invalidate and ATC invalidate</v>
          </cell>
          <cell r="C29" t="str">
            <v>P2</v>
          </cell>
        </row>
        <row r="30">
          <cell r="A30" t="str">
            <v>NV48-HUBS-1021</v>
          </cell>
          <cell r="B30" t="str">
            <v>MMHUB:UTCL1 - Aperture Checks</v>
          </cell>
          <cell r="C30" t="str">
            <v>P1</v>
          </cell>
        </row>
        <row r="31">
          <cell r="A31" t="str">
            <v>NV48-HUBS-1022</v>
          </cell>
          <cell r="B31" t="str">
            <v>MMHUB:UTCL1 - CAM/TLB stores these translations:
GPUVA-&gt;SYSMEM_GPA
GPUVA-&gt;SYSMEM_SPA
GPUVA-&gt;FB_SPA
SYSMEM _GPA-&gt;SYSMEM_SPA (L2TLB only + ATC enabled)          
FB_GPA-&gt;FB_SPA (L2TLB, VFs only + FFBM) </v>
          </cell>
          <cell r="C31" t="str">
            <v>P2</v>
          </cell>
        </row>
        <row r="32">
          <cell r="A32" t="str">
            <v>NV48-HUBS-1023</v>
          </cell>
          <cell r="B32" t="str">
            <v>MMHUB:MMUTCL2 - Sideband translation path</v>
          </cell>
          <cell r="C32" t="str">
            <v>P1</v>
          </cell>
        </row>
        <row r="36">
          <cell r="A36" t="str">
            <v>NV48-HUBS-1026</v>
          </cell>
          <cell r="B36" t="str">
            <v>MMHUB:MMUTCL2:VML2 - Caches</v>
          </cell>
          <cell r="C36" t="str">
            <v>P1</v>
          </cell>
        </row>
        <row r="37">
          <cell r="A37" t="str">
            <v>NV48-HUBS-1077</v>
          </cell>
          <cell r="B37" t="str">
            <v>MMHUB:MMUTCL2:VML2 - GPUVM fault status register</v>
          </cell>
          <cell r="C37" t="str">
            <v>P1</v>
          </cell>
        </row>
        <row r="38">
          <cell r="A38" t="str">
            <v>NV48-HUBS-1027</v>
          </cell>
          <cell r="B38" t="str">
            <v xml:space="preserve">MMHUB:MMUTCL2:VML2 - Common PSP-only default page </v>
          </cell>
          <cell r="C38" t="str">
            <v>P1</v>
          </cell>
        </row>
        <row r="39">
          <cell r="A39" t="str">
            <v>NV48-HUBS-1028</v>
          </cell>
          <cell r="B39" t="str">
            <v xml:space="preserve">MMHUB:MMUTCL2:VML2 - DWB Scatter/Gather </v>
          </cell>
          <cell r="C39" t="str">
            <v>P2</v>
          </cell>
        </row>
        <row r="40">
          <cell r="A40" t="str">
            <v>NV48-HUBS-1029</v>
          </cell>
          <cell r="B40" t="str">
            <v>MMHUB:MMUTCL2:VML2 - Reserved Caches</v>
          </cell>
          <cell r="C40" t="str">
            <v>P1</v>
          </cell>
        </row>
        <row r="41">
          <cell r="A41" t="str">
            <v>NV48-HUBS-1030</v>
          </cell>
          <cell r="B41" t="str">
            <v>MMHUB:MMUTCL2:VML2 - GPUVA,VMID translation assist</v>
          </cell>
          <cell r="C41" t="str">
            <v>P2</v>
          </cell>
        </row>
        <row r="44">
          <cell r="A44" t="str">
            <v>NV48-HUBS-1033</v>
          </cell>
          <cell r="B44" t="str">
            <v>MMHUB:MMUTCL2:VML2 - GPA Mode</v>
          </cell>
          <cell r="C44" t="str">
            <v>P2</v>
          </cell>
        </row>
        <row r="45">
          <cell r="A45" t="str">
            <v>NV48-HUBS-1034</v>
          </cell>
          <cell r="B45" t="str">
            <v>MMHUB:MMUTCL2:VML2 - MMHUB Programmable SmallK</v>
          </cell>
          <cell r="C45" t="str">
            <v>P2</v>
          </cell>
        </row>
        <row r="46">
          <cell r="A46" t="str">
            <v>NV48-HUBS-1035</v>
          </cell>
          <cell r="B46" t="str">
            <v>MMHUB:MMUTCL2:VML2 - CAM/filter to avoid duplicate table-walk reads</v>
          </cell>
          <cell r="C46" t="str">
            <v>P2</v>
          </cell>
        </row>
        <row r="47">
          <cell r="A47" t="str">
            <v>NV48-HUBS-1036</v>
          </cell>
          <cell r="B47" t="str">
            <v>MMHUB:MMUTCL2:VML2 - Range-based UTCL1 and VML1 invalidation</v>
          </cell>
          <cell r="C47" t="str">
            <v>P2</v>
          </cell>
        </row>
        <row r="48">
          <cell r="A48" t="str">
            <v>NV48-HUBS-1037</v>
          </cell>
          <cell r="B48" t="str">
            <v>MMHUB:MMUTCL2:VML2 - Per invalidate engine registers</v>
          </cell>
          <cell r="C48" t="str">
            <v>P2</v>
          </cell>
        </row>
        <row r="49">
          <cell r="A49" t="str">
            <v>NV48-HUBS-1038</v>
          </cell>
          <cell r="B49" t="str">
            <v>MMHUB:MMUTCL2:VML2 - Per VMID Context registers</v>
          </cell>
          <cell r="C49" t="str">
            <v>P2</v>
          </cell>
        </row>
        <row r="50">
          <cell r="A50" t="str">
            <v>NV48-HUBS-1039</v>
          </cell>
          <cell r="B50" t="str">
            <v>MMHUB:MMUTCL2:VML2 - Register bits that enable software to control hit/miss behaviour on invalid ptes in cache</v>
          </cell>
          <cell r="C50" t="str">
            <v>P2</v>
          </cell>
        </row>
        <row r="51">
          <cell r="A51" t="str">
            <v>NV48-HUBS-1040</v>
          </cell>
          <cell r="B51" t="str">
            <v>MMHUB:MMUTCL2:VML2 - Register bits that enable software to control hit/miss behaviour on permission mismatch in cache</v>
          </cell>
          <cell r="C51" t="str">
            <v>P2</v>
          </cell>
        </row>
        <row r="52">
          <cell r="A52" t="str">
            <v>NV48-HUBS-1041</v>
          </cell>
          <cell r="B52" t="str">
            <v>MMHUB:MMUTCL2:VML2 - Register bits that enable software to control hit/miss behaviour on page migration(R=W=0) in cache</v>
          </cell>
          <cell r="C52" t="str">
            <v>P2</v>
          </cell>
        </row>
        <row r="53">
          <cell r="A53" t="str">
            <v>NV48-HUBS-1042</v>
          </cell>
          <cell r="B53" t="str">
            <v>MMHUB:MMUTCL2:VML2 - Invalidate by Address Range and VMID aka "Sharpshooting"</v>
          </cell>
          <cell r="C53" t="str">
            <v>P2</v>
          </cell>
        </row>
        <row r="54">
          <cell r="A54" t="str">
            <v>NV48-HUBS-1043</v>
          </cell>
          <cell r="B54" t="str">
            <v>MMHUB:MMUTCL2:VML2 - Lightweight/Heavyweight flush-type invalidation</v>
          </cell>
          <cell r="C54" t="str">
            <v>P1</v>
          </cell>
        </row>
        <row r="55">
          <cell r="A55" t="str">
            <v>NV48-HUBS-1044</v>
          </cell>
          <cell r="B55" t="str">
            <v>MMHUB:MMUTCL2:VML2 - Page Table Levels</v>
          </cell>
          <cell r="C55" t="str">
            <v>P2</v>
          </cell>
        </row>
        <row r="56">
          <cell r="A56" t="str">
            <v>NV48-HUBS-1045</v>
          </cell>
          <cell r="B56" t="str">
            <v>MMHUB:MMUTCL2:VML2 - PDE Attributes</v>
          </cell>
          <cell r="C56" t="str">
            <v>P1</v>
          </cell>
        </row>
        <row r="57">
          <cell r="A57" t="str">
            <v>NV48-HUBS-1046</v>
          </cell>
          <cell r="B57" t="str">
            <v>MMHUB:MMUTCL2:VML2 - PTE Attributes</v>
          </cell>
          <cell r="C57" t="str">
            <v>P2</v>
          </cell>
        </row>
        <row r="58">
          <cell r="A58" t="str">
            <v>NV48-HUBS-1047</v>
          </cell>
          <cell r="B58" t="str">
            <v>MMHUB:MMUTCL2:VML2 - PTE permissions returned</v>
          </cell>
          <cell r="C58" t="str">
            <v>P2</v>
          </cell>
        </row>
        <row r="59">
          <cell r="A59" t="str">
            <v>NV48-HUBS-1048</v>
          </cell>
          <cell r="B59" t="str">
            <v>MMHUB:MMUTCL2:VML2 - Mtype Attribute</v>
          </cell>
          <cell r="C59" t="str">
            <v>P1</v>
          </cell>
        </row>
        <row r="60">
          <cell r="A60" t="str">
            <v>NV48-HUBS-1049</v>
          </cell>
          <cell r="B60" t="str">
            <v>MMHUB:MMUTCL2:VML2 - Page table block size, PDE and PTE Fragment sizes</v>
          </cell>
          <cell r="C60" t="str">
            <v>P2</v>
          </cell>
        </row>
        <row r="61">
          <cell r="A61" t="str">
            <v>NV48-HUBS-1050</v>
          </cell>
          <cell r="B61" t="str">
            <v>MMHUB:MMUTCL2:VML2 - Translate Further/PTE.F bit</v>
          </cell>
          <cell r="C61" t="str">
            <v>P2</v>
          </cell>
        </row>
        <row r="62">
          <cell r="A62" t="str">
            <v>NV48-HUBS-1051</v>
          </cell>
          <cell r="B62" t="str">
            <v>MMHUB:MMUTCL2:VML2 - Support for 2MB, 1G, 512GB pages aka PDE Block Fragment Size</v>
          </cell>
          <cell r="C62" t="str">
            <v>P2</v>
          </cell>
        </row>
        <row r="66">
          <cell r="A66" t="str">
            <v>NV48-HUBS-1056</v>
          </cell>
          <cell r="B66" t="str">
            <v>MMHUB:MMUTCL2:VML2 - VML2 BigK/4K cache swap</v>
          </cell>
          <cell r="C66" t="str">
            <v>P2</v>
          </cell>
        </row>
        <row r="67">
          <cell r="A67" t="str">
            <v>NV48-HUBS-1057</v>
          </cell>
          <cell r="B67" t="str">
            <v>MMHUB:MMUTCL2:VML2 - "noalloc" support (MALL)</v>
          </cell>
          <cell r="C67" t="str">
            <v>P1</v>
          </cell>
        </row>
        <row r="71">
          <cell r="A71" t="str">
            <v>NV48-HUBS-1061</v>
          </cell>
          <cell r="B71" t="str">
            <v>MMHUB:MMUTCL2:VML2 - Per VMID BigK/SmallK/Bank_Select Support</v>
          </cell>
          <cell r="C71" t="str">
            <v>P2</v>
          </cell>
        </row>
        <row r="72">
          <cell r="A72" t="str">
            <v>NV48-HUBS-1062</v>
          </cell>
          <cell r="B72" t="str">
            <v>MMHUB:MMUTCL2:VML2 - GPUVM L2 cache read/dump capabilities</v>
          </cell>
          <cell r="C72" t="str">
            <v>P2</v>
          </cell>
        </row>
        <row r="73">
          <cell r="A73" t="str">
            <v>NV48-HUBS-1063</v>
          </cell>
          <cell r="B73" t="str">
            <v>MMHUB:MMUTCL2:VML2 - Walker fetch behavior: REQUEST_PHYSICAL and PDE.S/C</v>
          </cell>
          <cell r="C73" t="str">
            <v>P2</v>
          </cell>
        </row>
        <row r="76">
          <cell r="A76" t="str">
            <v>NV48-HUBS-1066</v>
          </cell>
          <cell r="B76" t="str">
            <v>MMHUB:Power/PCTL - SOCCLK Deep Sleep</v>
          </cell>
          <cell r="C76" t="str">
            <v>P2</v>
          </cell>
        </row>
        <row r="77">
          <cell r="A77" t="str">
            <v>NV48-HUBS-1067</v>
          </cell>
          <cell r="B77" t="str">
            <v>MMHUB:Power/PCTL - MMHUB Power Gating</v>
          </cell>
          <cell r="C77" t="str">
            <v>P2</v>
          </cell>
        </row>
        <row r="78">
          <cell r="A78" t="str">
            <v>NV48-HUBS-1068</v>
          </cell>
          <cell r="B78" t="str">
            <v>MMHUB:PCTL - Register Save and Restore</v>
          </cell>
          <cell r="C78" t="str">
            <v>P2</v>
          </cell>
        </row>
        <row r="79">
          <cell r="A79" t="str">
            <v>NV48-HUBS-1069</v>
          </cell>
          <cell r="B79" t="str">
            <v>MMHUB:PCTL - RSMU Timer</v>
          </cell>
          <cell r="C79" t="str">
            <v>P2</v>
          </cell>
        </row>
        <row r="80">
          <cell r="A80" t="str">
            <v>NV48-HUBS-1070</v>
          </cell>
          <cell r="B80" t="str">
            <v>MMHUB:Security - Trusted Memory Zone (TMZ)</v>
          </cell>
          <cell r="C80" t="str">
            <v>P1</v>
          </cell>
        </row>
        <row r="81">
          <cell r="A81" t="str">
            <v>NV48-HUBS-1071</v>
          </cell>
          <cell r="B81" t="str">
            <v>MMHUB:Security - SOC15 Datapath/Controlpath Security</v>
          </cell>
          <cell r="C81" t="str">
            <v>P2</v>
          </cell>
        </row>
        <row r="82">
          <cell r="A82" t="str">
            <v>NV48-HUBS-1072</v>
          </cell>
          <cell r="B82" t="str">
            <v>MMHUB:RAS - Data Poison Propergation</v>
          </cell>
          <cell r="C82" t="str">
            <v>P1</v>
          </cell>
        </row>
        <row r="83">
          <cell r="A83" t="str">
            <v>NV48-HUBS-1073</v>
          </cell>
          <cell r="B83" t="str">
            <v>MMHUB:RAS - Data-path Parity Protection</v>
          </cell>
          <cell r="C83" t="str">
            <v>P1</v>
          </cell>
        </row>
        <row r="84">
          <cell r="A84" t="str">
            <v>NV48-HUBS-1075</v>
          </cell>
          <cell r="B84" t="str">
            <v>MMHUB:RAS - Fatal Error Generation/Handling</v>
          </cell>
          <cell r="C84" t="str">
            <v>P1</v>
          </cell>
        </row>
        <row r="86">
          <cell r="A86" t="str">
            <v>NV48-HUBS-1076</v>
          </cell>
          <cell r="B86" t="str">
            <v>MMHUB:Debug - Debug Bus</v>
          </cell>
          <cell r="C86" t="str">
            <v>P2</v>
          </cell>
        </row>
        <row r="87">
          <cell r="A87" t="str">
            <v>NV48-HUBS-2000</v>
          </cell>
          <cell r="B87" t="str">
            <v>GFXHUB:GCUTCL2 - SRAM FGCG</v>
          </cell>
          <cell r="C87" t="str">
            <v>P1</v>
          </cell>
        </row>
        <row r="88">
          <cell r="A88" t="str">
            <v>NV48-HUBS-2001</v>
          </cell>
          <cell r="B88" t="str">
            <v>GFXHUB:GCUTCL2 - Repeater FGCG</v>
          </cell>
          <cell r="C88" t="str">
            <v>P1</v>
          </cell>
        </row>
        <row r="89">
          <cell r="A89" t="str">
            <v>NV48-HUBS-2002</v>
          </cell>
          <cell r="B89" t="str">
            <v>GFXHUB:GCUTCL2 - RDL parameter inhancement</v>
          </cell>
          <cell r="C89" t="str">
            <v>P1</v>
          </cell>
        </row>
        <row r="90">
          <cell r="A90" t="str">
            <v>NV48-HUBS-2003</v>
          </cell>
          <cell r="B90" t="str">
            <v>GFXHUB:GCUTCL2 - Expand GRBM address bus range</v>
          </cell>
          <cell r="C90" t="str">
            <v>P2</v>
          </cell>
        </row>
        <row r="93">
          <cell r="A93" t="str">
            <v>NV48-HUBS-2006</v>
          </cell>
          <cell r="B93" t="str">
            <v>GFXHUB:GCUTCL2 - Remove 2MB max page size limit</v>
          </cell>
          <cell r="C93" t="str">
            <v>P2</v>
          </cell>
        </row>
        <row r="96">
          <cell r="A96" t="str">
            <v>NV48-HUBS-2008</v>
          </cell>
          <cell r="B96" t="str">
            <v>GFXHUB:GCUTCL2:VML2 - Caches</v>
          </cell>
          <cell r="C96" t="str">
            <v>P1</v>
          </cell>
        </row>
        <row r="97">
          <cell r="A97" t="str">
            <v>NV48-HUBS-2071</v>
          </cell>
          <cell r="B97" t="str">
            <v>GFXHUB:GCUTCL2:VML2 - GPUVM fault status register</v>
          </cell>
          <cell r="C97" t="str">
            <v>P1</v>
          </cell>
        </row>
        <row r="98">
          <cell r="A98" t="str">
            <v>NV48-HUBS-2009</v>
          </cell>
          <cell r="B98" t="str">
            <v>GFXHUB:GCUTCL2:VML2 - Common PSP-only default page</v>
          </cell>
          <cell r="C98" t="str">
            <v>P2</v>
          </cell>
        </row>
        <row r="99">
          <cell r="A99" t="str">
            <v>NV48-HUBS-2010</v>
          </cell>
          <cell r="B99" t="str">
            <v>GFXHUB:GCUTCL2:VML2 - GPUVA,VMID translation assist</v>
          </cell>
          <cell r="C99" t="str">
            <v>P2</v>
          </cell>
        </row>
        <row r="102">
          <cell r="A102" t="str">
            <v>NV48-HUBS-2013</v>
          </cell>
          <cell r="B102" t="str">
            <v>GFXHUB:GCUTCL2:VML2 - CAM/filter to avoid duplicate table-walk reads</v>
          </cell>
          <cell r="C102" t="str">
            <v>P2</v>
          </cell>
        </row>
        <row r="103">
          <cell r="A103" t="str">
            <v>NV48-HUBS-2014</v>
          </cell>
          <cell r="B103" t="str">
            <v>GFXHUB:GCUTCL2:VML2 - GPA Mode</v>
          </cell>
          <cell r="C103" t="str">
            <v>P2</v>
          </cell>
        </row>
        <row r="104">
          <cell r="A104" t="str">
            <v>NV48-HUBS-2015</v>
          </cell>
          <cell r="B104" t="str">
            <v>GFXHUB:GCUTCL2:VML2 - Range-based UTCL1 and VML1 invalidation</v>
          </cell>
          <cell r="C104" t="str">
            <v>P2</v>
          </cell>
        </row>
        <row r="105">
          <cell r="A105" t="str">
            <v>NV48-HUBS-2016</v>
          </cell>
          <cell r="B105" t="str">
            <v>GFXHUB:GCUTCL2:VML2 - TLBi Support - Invalidation rates of  1TB VA, 32M invalidates/sec</v>
          </cell>
          <cell r="C105" t="str">
            <v>P2</v>
          </cell>
        </row>
        <row r="107">
          <cell r="A107" t="str">
            <v>NV48-HUBS-2018</v>
          </cell>
          <cell r="B107" t="str">
            <v>GFXHUB:GCUTCL2:VML2 - Full GCR Support</v>
          </cell>
          <cell r="C107" t="str">
            <v>P1</v>
          </cell>
        </row>
        <row r="108">
          <cell r="A108" t="str">
            <v>NV48-HUBS-2019</v>
          </cell>
          <cell r="B108" t="str">
            <v>GFXHUB:GCUTCL2:VML2 - Return invalid V=0 PA to GCR w/o generating an intr - UTC L2 typically fires an interrupt on a page fault (V=0) but, for GCR translation requests, that’s not case. V=0 is a legal setting.</v>
          </cell>
          <cell r="C108" t="str">
            <v>P2</v>
          </cell>
        </row>
        <row r="109">
          <cell r="A109" t="str">
            <v>NV48-HUBS-2020</v>
          </cell>
          <cell r="B109" t="str">
            <v>GFXHUB:GCUTCL2:VML2 - Register bits that enable software to control hit/miss behaviour on invalid ptes in cache</v>
          </cell>
          <cell r="C109" t="str">
            <v>P2</v>
          </cell>
        </row>
        <row r="110">
          <cell r="A110" t="str">
            <v>NV48-HUBS-2021</v>
          </cell>
          <cell r="B110" t="str">
            <v>GFXHUB:GCUTCL2:VML2 - Register bits that enable software to control hit/miss behaviour on permission mismatch in cache</v>
          </cell>
          <cell r="C110" t="str">
            <v>P2</v>
          </cell>
        </row>
        <row r="111">
          <cell r="A111" t="str">
            <v>NV48-HUBS-2022</v>
          </cell>
          <cell r="B111" t="str">
            <v>GFXHUB:GCUTCL2:VML2 - Register bits that enable software to control hit/miss behaviour on page migration(R=W=0) in cache</v>
          </cell>
          <cell r="C111" t="str">
            <v>P2</v>
          </cell>
        </row>
        <row r="112">
          <cell r="A112" t="str">
            <v>NV48-HUBS-2023</v>
          </cell>
          <cell r="B112" t="str">
            <v>GFXHUB:GCUTCL2:VML2 - Programmable “smallK” size</v>
          </cell>
          <cell r="C112" t="str">
            <v>P2</v>
          </cell>
        </row>
        <row r="114">
          <cell r="A114" t="str">
            <v>NV48-HUBS-2025</v>
          </cell>
          <cell r="B114" t="str">
            <v>GFXHUB:GCUTCL2:VML2 - Trusted Memory Zone (TMZ) Secure Filtering</v>
          </cell>
          <cell r="C114" t="str">
            <v>P2</v>
          </cell>
        </row>
        <row r="115">
          <cell r="A115" t="str">
            <v>NV48-HUBS-2026</v>
          </cell>
          <cell r="B115" t="str">
            <v>GFXHUB:GCUTCL2:VML2 - Invalidate by Address Range and VMID aka "Sharpshooting"</v>
          </cell>
          <cell r="C115" t="str">
            <v>P2</v>
          </cell>
        </row>
        <row r="116">
          <cell r="A116" t="str">
            <v>NV48-HUBS-2027</v>
          </cell>
          <cell r="B116" t="str">
            <v>GFXHUB:GCUTCL2:VML2 - Lightweight/Heavyweight flush-type invalidation aka GPUVM –ATC like invalidations</v>
          </cell>
          <cell r="C116" t="str">
            <v>P1</v>
          </cell>
        </row>
        <row r="117">
          <cell r="A117" t="str">
            <v>NV48-HUBS-2028</v>
          </cell>
          <cell r="B117" t="str">
            <v>GFXHUB:GCUTCL2:VML2 - Page Tables Levels</v>
          </cell>
          <cell r="C117" t="str">
            <v>P2</v>
          </cell>
        </row>
        <row r="118">
          <cell r="A118" t="str">
            <v>NV48-HUBS-2029</v>
          </cell>
          <cell r="B118" t="str">
            <v>GFXHUB:GCUTCL2:VML2 - PDE Attributes</v>
          </cell>
          <cell r="C118" t="str">
            <v>P1</v>
          </cell>
        </row>
        <row r="119">
          <cell r="A119" t="str">
            <v>NV48-HUBS-2030</v>
          </cell>
          <cell r="B119" t="str">
            <v>GFXHUB:GCUTCL2:VML2 - PTE Attributes</v>
          </cell>
          <cell r="C119" t="str">
            <v>P2</v>
          </cell>
        </row>
        <row r="120">
          <cell r="A120" t="str">
            <v>NV48-HUBS-2031</v>
          </cell>
          <cell r="B120" t="str">
            <v>GFXHUB:GCUTCL2:VML2 - PTE permissions returned</v>
          </cell>
          <cell r="C120" t="str">
            <v>P2</v>
          </cell>
        </row>
        <row r="121">
          <cell r="A121" t="str">
            <v>NV48-HUBS-2033</v>
          </cell>
          <cell r="B121" t="str">
            <v>GFXHUB:GCUTCL2:VML2 - Translate Further/PTE.F bit</v>
          </cell>
          <cell r="C121" t="str">
            <v>P1</v>
          </cell>
        </row>
        <row r="122">
          <cell r="A122" t="str">
            <v>NV48-HUBS-2034</v>
          </cell>
          <cell r="B122" t="str">
            <v>GFXHUB:GCUTCL2:VML2 - GPUVM fault with retry/Xnack interface</v>
          </cell>
          <cell r="C122" t="str">
            <v>P2</v>
          </cell>
        </row>
        <row r="123">
          <cell r="A123" t="str">
            <v>NV48-HUBS-2035</v>
          </cell>
          <cell r="B123" t="str">
            <v>GFXHUB:GCUTCL2:VML2 - Support for 2MB, 1G, 512GB pages aka PDE Block Fragment Size</v>
          </cell>
          <cell r="C123" t="str">
            <v>P2</v>
          </cell>
        </row>
        <row r="124">
          <cell r="A124" t="str">
            <v>NV48-HUBS-2036</v>
          </cell>
          <cell r="B124" t="str">
            <v>GFXHUB:GCUTCL2:VML2 - 44b PA</v>
          </cell>
          <cell r="C124" t="str">
            <v>P2</v>
          </cell>
        </row>
        <row r="126">
          <cell r="A126" t="str">
            <v>NV48-HUBS-2038</v>
          </cell>
          <cell r="B126" t="str">
            <v>GFXHUB:GCUTCL2:VML2 - Page Migration Retry state</v>
          </cell>
          <cell r="C126" t="str">
            <v>P2</v>
          </cell>
        </row>
        <row r="128">
          <cell r="A128" t="str">
            <v>NV48-HUBS-2040</v>
          </cell>
          <cell r="B128" t="str">
            <v>GFXHUB:GCUTCL2:VML2 - VML2 BigK/4K cache swap</v>
          </cell>
          <cell r="C128" t="str">
            <v>P2</v>
          </cell>
        </row>
        <row r="130">
          <cell r="A130" t="str">
            <v>NV48-HUBS-2042</v>
          </cell>
          <cell r="B130" t="str">
            <v>GFXHUB:GCUTCL2:VML2 - Mtype Attribute</v>
          </cell>
          <cell r="C130" t="str">
            <v>P1</v>
          </cell>
        </row>
        <row r="131">
          <cell r="A131" t="str">
            <v>NV48-HUBS-2043</v>
          </cell>
          <cell r="B131" t="str">
            <v>GFXHUB:GCUTCL2:VML2 - Qualify eXecute bit for gfx clients</v>
          </cell>
          <cell r="C131" t="str">
            <v>P2</v>
          </cell>
        </row>
        <row r="132">
          <cell r="A132" t="str">
            <v>NV48-HUBS-2044</v>
          </cell>
          <cell r="B132" t="str">
            <v>GFXHUB:GCUTCL2:VML2 - "noalloc" support (MALL)</v>
          </cell>
          <cell r="C132" t="str">
            <v>P1</v>
          </cell>
        </row>
        <row r="133">
          <cell r="A133" t="str">
            <v>NV48-HUBS-2045</v>
          </cell>
          <cell r="B133" t="str">
            <v>GFXHUB:GCUTCL2:VML2 - SA/SE Harvesting</v>
          </cell>
          <cell r="C133" t="str">
            <v>P1</v>
          </cell>
        </row>
        <row r="134">
          <cell r="A134" t="str">
            <v>NV48-HUBS-2046</v>
          </cell>
          <cell r="B134" t="str">
            <v>GFXHUB:GCUTCL2:VML2 - Programmable bank select in UTCL1/UTCL2</v>
          </cell>
          <cell r="C134" t="str">
            <v>P2</v>
          </cell>
        </row>
        <row r="136">
          <cell r="A136" t="str">
            <v>NV48-HUBS-2048</v>
          </cell>
          <cell r="B136" t="str">
            <v>GFXHUB:GCUTCL2:VML2 - Per VMID BigK support/SmallK/Bank_Select Support</v>
          </cell>
          <cell r="C136" t="str">
            <v>P2</v>
          </cell>
        </row>
        <row r="137">
          <cell r="A137" t="str">
            <v>NV48-HUBS-2049</v>
          </cell>
          <cell r="B137" t="str">
            <v>GFXHUB:GCUTCL2:VML2 - GPUVM L2 cache read/dump capabilities</v>
          </cell>
          <cell r="C137" t="str">
            <v>P2</v>
          </cell>
        </row>
        <row r="138">
          <cell r="A138" t="str">
            <v>NV48-HUBS-2050</v>
          </cell>
          <cell r="B138" t="str">
            <v>GFXHUB:GCUTCL2:VML2 - Virtual FIFOs to maximize bank probes</v>
          </cell>
          <cell r="C138" t="str">
            <v>P1</v>
          </cell>
        </row>
        <row r="140">
          <cell r="A140" t="str">
            <v>NV48-HUBS-2052</v>
          </cell>
          <cell r="B140" t="str">
            <v>GFXHUB:GCUTCL2:VML2 - Page Size Optimization</v>
          </cell>
          <cell r="C140" t="str">
            <v>P2</v>
          </cell>
        </row>
        <row r="159">
          <cell r="A159" t="str">
            <v>NV48-HUBS-3000</v>
          </cell>
          <cell r="B159" t="str">
            <v>ATHUB:SOC - SOC-15 SDP interfaces (SOC-15 baseline)</v>
          </cell>
          <cell r="C159" t="str">
            <v>P1</v>
          </cell>
        </row>
        <row r="160">
          <cell r="A160" t="str">
            <v>NV48-HUBS-3001</v>
          </cell>
          <cell r="B160" t="str">
            <v>ATHUB:SOC - SOC-15 SCF interfaces (SOC-15 baseline)</v>
          </cell>
          <cell r="C160" t="str">
            <v>P2</v>
          </cell>
        </row>
        <row r="161">
          <cell r="A161" t="str">
            <v>NV48-HUBS-3002</v>
          </cell>
          <cell r="B161" t="str">
            <v>ATHUB:SOC - VDCI on DF SDP interfaces</v>
          </cell>
          <cell r="C161" t="str">
            <v>P2</v>
          </cell>
        </row>
        <row r="162">
          <cell r="A162" t="str">
            <v>NV48-HUBS-3003</v>
          </cell>
          <cell r="B162" t="str">
            <v>ATHUB:SOC - OpenCL Platform Atomics</v>
          </cell>
          <cell r="C162" t="str">
            <v>P2</v>
          </cell>
        </row>
        <row r="165">
          <cell r="A165" t="str">
            <v>NV48-HUBS-3006</v>
          </cell>
          <cell r="B165" t="str">
            <v>ATHUB:RPB - Supports multiple VCs (SDP Virtual Channel)</v>
          </cell>
          <cell r="C165" t="str">
            <v>P2</v>
          </cell>
        </row>
        <row r="167">
          <cell r="A167" t="str">
            <v>NV48-HUBS-3008</v>
          </cell>
          <cell r="B167" t="str">
            <v>ATHUB:RPB - Support configurable tag partition for read/write requests</v>
          </cell>
          <cell r="C167" t="str">
            <v>P2</v>
          </cell>
        </row>
        <row r="168">
          <cell r="A168" t="str">
            <v>NV48-HUBS-3009</v>
          </cell>
          <cell r="B168" t="str">
            <v>ATHUB:RPB - Support more arbitration method between different streams and channels</v>
          </cell>
          <cell r="C168" t="str">
            <v>P2</v>
          </cell>
        </row>
        <row r="169">
          <cell r="A169" t="str">
            <v>NV48-HUBS-3010</v>
          </cell>
          <cell r="B169" t="str">
            <v>ATHUB:RPB - P2P Traffic</v>
          </cell>
          <cell r="C169" t="str">
            <v>P2</v>
          </cell>
        </row>
        <row r="170">
          <cell r="A170" t="str">
            <v>NV48-HUBS-3011</v>
          </cell>
          <cell r="B170" t="str">
            <v>ATHUB:RAS - Datapath Parity</v>
          </cell>
          <cell r="C170" t="str">
            <v>P2</v>
          </cell>
        </row>
        <row r="171">
          <cell r="A171" t="str">
            <v>NV48-HUBS-3013</v>
          </cell>
          <cell r="B171" t="str">
            <v>ATHUB:RAS - Poison Data propergation</v>
          </cell>
          <cell r="C171" t="str">
            <v>P2</v>
          </cell>
        </row>
        <row r="174">
          <cell r="A174" t="str">
            <v>NV48-HUBS-3015</v>
          </cell>
          <cell r="B174" t="str">
            <v>ATHUB:Power - Dynamic Clock Gating</v>
          </cell>
          <cell r="C174" t="str">
            <v>P2</v>
          </cell>
        </row>
        <row r="175">
          <cell r="A175" t="str">
            <v>NV48-HUBS-3016</v>
          </cell>
          <cell r="B175" t="str">
            <v>ATHUB:Power - Dynamic Power Gating</v>
          </cell>
          <cell r="C175" t="str">
            <v>P2</v>
          </cell>
        </row>
        <row r="176">
          <cell r="A176" t="str">
            <v>NV48-HUBS-3017</v>
          </cell>
          <cell r="B176" t="str">
            <v>ATHUB:Security - SOC15 Security</v>
          </cell>
          <cell r="C176" t="str">
            <v>P2</v>
          </cell>
        </row>
        <row r="177">
          <cell r="A177" t="str">
            <v>NV48-HUBS-3018</v>
          </cell>
          <cell r="B177" t="str">
            <v>ATHUB:Debug - Debug Bus</v>
          </cell>
          <cell r="C177" t="str">
            <v>P2</v>
          </cell>
        </row>
        <row r="179">
          <cell r="A179" t="str">
            <v>NV48-HUBS-1082</v>
          </cell>
          <cell r="B179" t="str">
            <v>MMHUB:DAGB - Delta Color Compression (DCC)</v>
          </cell>
          <cell r="C179" t="str">
            <v>P1</v>
          </cell>
        </row>
        <row r="180">
          <cell r="A180" t="str">
            <v>NV48-HUBS-1083</v>
          </cell>
          <cell r="B180" t="str">
            <v>MMHUB:DAGB - Client Read/Write Override</v>
          </cell>
          <cell r="C180" t="str">
            <v>P2</v>
          </cell>
        </row>
        <row r="181">
          <cell r="A181" t="str">
            <v>NV48-HUBS-1084</v>
          </cell>
          <cell r="B181" t="str">
            <v>MMHUB:SOC - SRAM FGCG</v>
          </cell>
          <cell r="C181" t="str">
            <v>P1</v>
          </cell>
        </row>
        <row r="182">
          <cell r="A182" t="str">
            <v>NV48-HUBS-2077</v>
          </cell>
          <cell r="B182" t="str">
            <v>GFXHUB:GCUTCL2:VMl2 - Delta Color Compress (DCC) Support</v>
          </cell>
          <cell r="C182" t="str">
            <v>P1</v>
          </cell>
        </row>
        <row r="183">
          <cell r="A183" t="str">
            <v>NV48-HUBS-1085</v>
          </cell>
          <cell r="B183" t="str">
            <v>MMHUB:DAGB - Native large writes</v>
          </cell>
          <cell r="C183" t="str">
            <v>P1</v>
          </cell>
        </row>
        <row r="184">
          <cell r="A184" t="str">
            <v>NV48-HUBS-1086</v>
          </cell>
          <cell r="B184" t="str">
            <v>MMHUB:DAGB - Safe TDR for GPU Driver Reset Mode 3 Support</v>
          </cell>
          <cell r="C184" t="str">
            <v>P1</v>
          </cell>
        </row>
        <row r="185">
          <cell r="A185" t="str">
            <v>NV48-HUBS-3019</v>
          </cell>
          <cell r="B185" t="str">
            <v>ATHUB:Native large write for IO</v>
          </cell>
          <cell r="C185" t="str">
            <v>P1</v>
          </cell>
        </row>
        <row r="186">
          <cell r="A186" t="str">
            <v>NV48-HUBS-3020</v>
          </cell>
          <cell r="B186" t="str">
            <v>ATHUB:RAW Check</v>
          </cell>
          <cell r="C186" t="str">
            <v>P1</v>
          </cell>
        </row>
        <row r="187">
          <cell r="A187" t="str">
            <v>NV48-HUBS-3021</v>
          </cell>
          <cell r="B187" t="str">
            <v>ATHUB:Single VC (Virtual Channel) for GFX IO</v>
          </cell>
          <cell r="C187" t="str">
            <v>P1</v>
          </cell>
        </row>
        <row r="188">
          <cell r="A188" t="str">
            <v>NV48-HUBS-3022</v>
          </cell>
          <cell r="B188" t="str">
            <v>ATHUB:Fatal Error Propgation</v>
          </cell>
          <cell r="C188" t="str">
            <v>P1</v>
          </cell>
        </row>
        <row r="189">
          <cell r="A189" t="str">
            <v>NV48-HUBS-3023</v>
          </cell>
          <cell r="B189" t="str">
            <v>ATHUB:VDCI on GFX SDP interfaces</v>
          </cell>
          <cell r="C189" t="str">
            <v>P2</v>
          </cell>
        </row>
        <row r="190">
          <cell r="A190" t="str">
            <v>NV48-HUBS-3024</v>
          </cell>
          <cell r="B190" t="str">
            <v>ATHUB:Safe TDR for GPU Driver Reset(enhanced SDP port control)</v>
          </cell>
          <cell r="C190" t="str">
            <v>P2</v>
          </cell>
        </row>
        <row r="191">
          <cell r="A191" t="str">
            <v>NV48-HUBS-3025</v>
          </cell>
          <cell r="B191" t="str">
            <v>ATHUB:Register Access Resilience</v>
          </cell>
          <cell r="C191" t="str">
            <v>P2</v>
          </cell>
        </row>
        <row r="192">
          <cell r="A192" t="str">
            <v>NV48-HUBS-3027</v>
          </cell>
          <cell r="B192" t="str">
            <v>ATHUB:Power - SOCCLK Deep Sleep</v>
          </cell>
          <cell r="C192" t="str">
            <v>P2</v>
          </cell>
        </row>
        <row r="193">
          <cell r="A193" t="str">
            <v>NV48-HUBS-3028</v>
          </cell>
          <cell r="B193" t="str">
            <v>ATHUB:SOC-15 Address Width</v>
          </cell>
          <cell r="C193" t="str">
            <v>P2</v>
          </cell>
        </row>
        <row r="194">
          <cell r="A194" t="str">
            <v>NV48-HUBS-3029</v>
          </cell>
          <cell r="B194" t="str">
            <v>ATHUB:RAS - Datapath Parity Injection</v>
          </cell>
          <cell r="C194" t="str">
            <v>P2</v>
          </cell>
        </row>
        <row r="196">
          <cell r="A196" t="str">
            <v>NV48-HUBS-1087</v>
          </cell>
          <cell r="B196" t="str">
            <v>MMHUB:UTCL1 - TMZ</v>
          </cell>
          <cell r="C196" t="str">
            <v>P1</v>
          </cell>
        </row>
        <row r="197">
          <cell r="A197" t="str">
            <v>NV48-HUBS-1088</v>
          </cell>
          <cell r="B197" t="str">
            <v>MMHUB:UTCL1 - Compression Enable (PTE.D)</v>
          </cell>
          <cell r="C197" t="str">
            <v>P1</v>
          </cell>
        </row>
        <row r="198">
          <cell r="A198" t="str">
            <v>NV48-HUBS-1089</v>
          </cell>
          <cell r="B198" t="str">
            <v>MMHUB:PCTL - MMHUB Interlock Support</v>
          </cell>
          <cell r="C198" t="str">
            <v>P1</v>
          </cell>
        </row>
        <row r="199">
          <cell r="A199" t="str">
            <v>NV48-HUBS-2073</v>
          </cell>
          <cell r="B199" t="str">
            <v>GFXHUB:GCUTCL2:VMl2 - Remove dummy invalidation interfaces</v>
          </cell>
          <cell r="C199" t="str">
            <v>P1</v>
          </cell>
        </row>
        <row r="200">
          <cell r="A200" t="str">
            <v>NV48-HUBS-2074</v>
          </cell>
          <cell r="B200" t="str">
            <v>GFXHUB:GCUTCL2:VMl2 - RLC busy handshake protocol for GPUVM invalidations</v>
          </cell>
          <cell r="C200" t="str">
            <v>P1</v>
          </cell>
        </row>
        <row r="201">
          <cell r="A201" t="str">
            <v>NV48-HUBS-2075</v>
          </cell>
          <cell r="B201" t="str">
            <v>GFXHUB:GCUTCL2:VMl2 - UTCL2 Idle Signals for IMU</v>
          </cell>
          <cell r="C201" t="str">
            <v>P1</v>
          </cell>
        </row>
        <row r="209">
          <cell r="A209" t="str">
            <v>PLEASE DO NOT CROSS THIS LINE.   Insert New Rows OR Copied Cells "Above" The Last Known Good Row Only So Each Copied Cells &amp; Rows Still Contains The Right Formulas (Similar Concept for Removing or Deleting Rows)</v>
          </cell>
        </row>
        <row r="211">
          <cell r="A211" t="str">
            <v>Total Summary</v>
          </cell>
        </row>
      </sheetData>
      <sheetData sheetId="10" refreshError="1"/>
      <sheetData sheetId="11"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gier, Paul" refreshedDate="45370.305126851854" createdVersion="8" refreshedVersion="8" minRefreshableVersion="3" recordCount="288" xr:uid="{C394E410-37EF-43D8-93D6-8E8603BFF3F2}">
  <cacheSource type="worksheet">
    <worksheetSource ref="B1:AI289" sheet="Test Runs"/>
  </cacheSource>
  <cacheFields count="34">
    <cacheField name="Feature Task ID" numFmtId="0">
      <sharedItems/>
    </cacheField>
    <cacheField name="Feature Name / Description" numFmtId="0">
      <sharedItems/>
    </cacheField>
    <cacheField name="Owner" numFmtId="0">
      <sharedItems/>
    </cacheField>
    <cacheField name="Sub-IP Block" numFmtId="0">
      <sharedItems count="4">
        <s v="MMHUB"/>
        <s v="GFXHUB"/>
        <s v="ATHUB"/>
        <s v="RAS"/>
      </sharedItems>
    </cacheField>
    <cacheField name="Sub-Block Test Name" numFmtId="0">
      <sharedItems/>
    </cacheField>
    <cacheField name="Test Name / Description" numFmtId="0">
      <sharedItems/>
    </cacheField>
    <cacheField name="Priority" numFmtId="0">
      <sharedItems/>
    </cacheField>
    <cacheField name="Test Case ID" numFmtId="0">
      <sharedItems/>
    </cacheField>
    <cacheField name="Framework" numFmtId="0">
      <sharedItems/>
    </cacheField>
    <cacheField name="Parameters" numFmtId="0">
      <sharedItems/>
    </cacheField>
    <cacheField name="Effort" numFmtId="0">
      <sharedItems containsMixedTypes="1" containsNumber="1" containsInteger="1" minValue="1" maxValue="16"/>
    </cacheField>
    <cacheField name="Total Variations" numFmtId="0">
      <sharedItems containsSemiMixedTypes="0" containsString="0" containsNumber="1" containsInteger="1" minValue="1" maxValue="36"/>
    </cacheField>
    <cacheField name="Category" numFmtId="0">
      <sharedItems/>
    </cacheField>
    <cacheField name="% TP Done" numFmtId="0">
      <sharedItems containsSemiMixedTypes="0" containsString="0" containsNumber="1" containsInteger="1" minValue="1" maxValue="1"/>
    </cacheField>
    <cacheField name="# Written" numFmtId="0">
      <sharedItems containsSemiMixedTypes="0" containsString="0" containsNumber="1" containsInteger="1" minValue="1" maxValue="36"/>
    </cacheField>
    <cacheField name="% Code Done" numFmtId="0">
      <sharedItems containsSemiMixedTypes="0" containsString="0" containsNumber="1" minValue="0.5" maxValue="1"/>
    </cacheField>
    <cacheField name="P/S Env." numFmtId="0">
      <sharedItems/>
    </cacheField>
    <cacheField name="# of Planned Pre-Si Test Cases" numFmtId="0">
      <sharedItems containsMixedTypes="1" containsNumber="1" containsInteger="1" minValue="1" maxValue="36"/>
    </cacheField>
    <cacheField name="Total Run" numFmtId="0">
      <sharedItems containsSemiMixedTypes="0" containsString="0" containsNumber="1" containsInteger="1" minValue="0" maxValue="36"/>
    </cacheField>
    <cacheField name="Pass" numFmtId="0">
      <sharedItems containsMixedTypes="1" containsNumber="1" containsInteger="1" minValue="1" maxValue="36"/>
    </cacheField>
    <cacheField name="Waived" numFmtId="0">
      <sharedItems containsMixedTypes="1" containsNumber="1" containsInteger="1" minValue="1" maxValue="13"/>
    </cacheField>
    <cacheField name="Fail" numFmtId="0">
      <sharedItems/>
    </cacheField>
    <cacheField name="Skip" numFmtId="0">
      <sharedItems/>
    </cacheField>
    <cacheField name="% Pass Rate" numFmtId="0">
      <sharedItems containsMixedTypes="1" containsNumber="1" containsInteger="1" minValue="0" maxValue="1"/>
    </cacheField>
    <cacheField name="Errors or Pre-Silicon Comments / Notes" numFmtId="0">
      <sharedItems/>
    </cacheField>
    <cacheField name="Total Run.1" numFmtId="0">
      <sharedItems containsMixedTypes="1" containsNumber="1" containsInteger="1" minValue="0" maxValue="36"/>
    </cacheField>
    <cacheField name="Pass.1" numFmtId="0">
      <sharedItems containsMixedTypes="1" containsNumber="1" containsInteger="1" minValue="1" maxValue="36"/>
    </cacheField>
    <cacheField name="Waived.1" numFmtId="0">
      <sharedItems containsMixedTypes="1" containsNumber="1" containsInteger="1" minValue="1" maxValue="2"/>
    </cacheField>
    <cacheField name="Fail.1" numFmtId="0">
      <sharedItems containsMixedTypes="1" containsNumber="1" containsInteger="1" minValue="1" maxValue="14"/>
    </cacheField>
    <cacheField name="Skip.1" numFmtId="0">
      <sharedItems containsMixedTypes="1" containsNumber="1" containsInteger="1" minValue="1" maxValue="16"/>
    </cacheField>
    <cacheField name="% Pass Rate.1" numFmtId="0">
      <sharedItems containsMixedTypes="1" containsNumber="1" minValue="0" maxValue="1"/>
    </cacheField>
    <cacheField name="Errors or Execution Comments / Notes" numFmtId="0">
      <sharedItems longText="1"/>
    </cacheField>
    <cacheField name="ETA" numFmtId="0">
      <sharedItems/>
    </cacheField>
    <cacheField name="Issue or Bug Tracking Reference (e.g. JIRA Ticket ID)"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8">
  <r>
    <s v="NV48-HUBS-1000, NV48-HUBS-1001, NV48-HUBS-1002, NV48-HUBS-1021, NV48-HUBS-3000, NV48-HUBS-3028"/>
    <s v="MMHUB:SOC - SOC-15 SDP Interfaces"/>
    <s v="Trevor"/>
    <x v="0"/>
    <s v=""/>
    <s v=" MMHUB FB Aperture Address Boundary"/>
    <s v=""/>
    <s v="mhub001.1"/>
    <s v="Tserver"/>
    <s v="-novm"/>
    <n v="1"/>
    <n v="1"/>
    <s v="Delta"/>
    <n v="1"/>
    <n v="1"/>
    <n v="1"/>
    <s v="N-1"/>
    <n v="1"/>
    <n v="1"/>
    <n v="1"/>
    <s v=""/>
    <s v=""/>
    <s v=""/>
    <n v="1"/>
    <s v=""/>
    <n v="1"/>
    <n v="1"/>
    <s v=""/>
    <s v=""/>
    <s v=""/>
    <n v="1"/>
    <s v="28245e236a5d"/>
    <s v="A/B + 4wks"/>
    <s v=""/>
  </r>
  <r>
    <s v="NV48-HUBS-1000, NV48-HUBS-1001, NV48-HUBS-1002, NV48-HUBS-1021, NV48-HUBS-3000, NV48-HUBS-3028"/>
    <s v="MMHUB:SOC - SOC-15 SDP Interfaces"/>
    <s v="Trevor"/>
    <x v="0"/>
    <s v=""/>
    <s v="MMHUB AGP Aperture Address Boundary"/>
    <s v=""/>
    <s v="mhub001.2"/>
    <s v="Tserver"/>
    <s v="-novm"/>
    <n v="1"/>
    <n v="1"/>
    <s v="Delta"/>
    <n v="1"/>
    <n v="1"/>
    <n v="1"/>
    <s v="N-1"/>
    <n v="1"/>
    <n v="1"/>
    <n v="1"/>
    <s v=""/>
    <s v=""/>
    <s v=""/>
    <n v="1"/>
    <s v=""/>
    <n v="1"/>
    <n v="1"/>
    <s v=""/>
    <s v=""/>
    <s v=""/>
    <n v="1"/>
    <s v="28245e236a5d"/>
    <s v="A/B + 4wks"/>
    <s v=""/>
  </r>
  <r>
    <s v="NV48-HUBS-1000, NV48-HUBS-1001, NV48-HUBS-1002, NV48-HUBS-1021, NV48-HUBS-3000"/>
    <s v="MMHUB:SOC - SOC-15 SDP Interfaces"/>
    <s v="Trevor"/>
    <x v="0"/>
    <s v=""/>
    <s v=" MMHUB FB Aperture Address Range"/>
    <s v=""/>
    <s v="mhub001.3"/>
    <s v="Tserver"/>
    <s v="-novm"/>
    <n v="1"/>
    <n v="1"/>
    <s v="Delta"/>
    <n v="1"/>
    <n v="1"/>
    <n v="1"/>
    <s v="N-1"/>
    <n v="1"/>
    <n v="1"/>
    <n v="1"/>
    <s v=""/>
    <s v=""/>
    <s v=""/>
    <n v="1"/>
    <s v=""/>
    <n v="1"/>
    <n v="1"/>
    <s v=""/>
    <s v=""/>
    <s v=""/>
    <n v="1"/>
    <s v="28245e236a5d"/>
    <s v="A/B + 4wks"/>
    <s v=""/>
  </r>
  <r>
    <s v="NV48-HUBS-1000, NV48-HUBS-1001, NV48-HUBS-1002, NV48-HUBS-1021, NV48-HUBS-3000"/>
    <s v="MMHUB:SOC - SOC-15 SDP Interfaces"/>
    <s v="Trevor"/>
    <x v="0"/>
    <s v=""/>
    <s v="MMHUB AGP Aperture Address Range"/>
    <s v=""/>
    <s v="mhub001.4"/>
    <s v="Tserver"/>
    <s v="-novm"/>
    <n v="1"/>
    <n v="1"/>
    <s v="Delta"/>
    <n v="1"/>
    <n v="1"/>
    <n v="1"/>
    <s v="N-1"/>
    <n v="1"/>
    <n v="1"/>
    <n v="1"/>
    <s v=""/>
    <s v=""/>
    <s v=""/>
    <n v="1"/>
    <s v=""/>
    <n v="1"/>
    <n v="1"/>
    <s v=""/>
    <s v=""/>
    <s v=""/>
    <n v="1"/>
    <s v="28245e236a5d"/>
    <s v="A/B + 4wks"/>
    <s v=""/>
  </r>
  <r>
    <s v="NV48-HUBS-1000, NV48-HUBS-1001, NV48-HUBS-1002, NV48-HUBS-1021, NV48-HUBS-3000"/>
    <s v="MMHUB:SOC - SOC-15 SDP Interfaces"/>
    <s v="Trevor"/>
    <x v="0"/>
    <s v=""/>
    <s v="MMHUB System Aperture Address Boundary"/>
    <s v=""/>
    <s v="mhub001.5"/>
    <s v="Tserver"/>
    <s v="-novm"/>
    <n v="1"/>
    <n v="1"/>
    <s v="Delta"/>
    <n v="1"/>
    <n v="1"/>
    <n v="1"/>
    <s v="N-1"/>
    <n v="1"/>
    <n v="1"/>
    <n v="1"/>
    <s v=""/>
    <s v=""/>
    <s v=""/>
    <n v="1"/>
    <s v=""/>
    <n v="1"/>
    <n v="1"/>
    <s v=""/>
    <s v=""/>
    <s v=""/>
    <n v="1"/>
    <s v="28245e236a5d"/>
    <s v="A/B + 4wks"/>
    <s v=""/>
  </r>
  <r>
    <s v="NV48-HUBS-1000, NV48-HUBS-1001, NV48-HUBS-1002, NV48-HUBS-1021, NV48-HUBS-3000"/>
    <s v="MMHUB:SOC - SOC-15 SDP Interfaces"/>
    <s v="Trevor"/>
    <x v="0"/>
    <s v=""/>
    <s v="MMHUB System Aperture Address Range"/>
    <s v=""/>
    <s v="mhub001.6"/>
    <s v="Tserver"/>
    <s v="-novm"/>
    <n v="1"/>
    <n v="1"/>
    <s v="Delta"/>
    <n v="1"/>
    <n v="1"/>
    <n v="1"/>
    <s v="N-1"/>
    <n v="1"/>
    <n v="1"/>
    <n v="1"/>
    <s v=""/>
    <s v=""/>
    <s v=""/>
    <n v="1"/>
    <s v=""/>
    <n v="1"/>
    <n v="1"/>
    <s v=""/>
    <s v=""/>
    <s v=""/>
    <n v="1"/>
    <s v="28245e236a5d"/>
    <s v="A/B + 4wks"/>
    <s v=""/>
  </r>
  <r>
    <s v="NV48-HUBS-1000, NV48-HUBS-1001, NV48-HUBS-1002, NV48-HUBS-1021, NV48-HUBS-3000"/>
    <s v="MMHUB:SOC - SOC-15 SDP Interfaces"/>
    <s v="Trevor"/>
    <x v="0"/>
    <s v=""/>
    <s v="MMHUB Unmapped System Memory"/>
    <s v=""/>
    <s v="mhub001.7"/>
    <s v="Tserver"/>
    <s v="-novm"/>
    <n v="1"/>
    <n v="1"/>
    <s v="Delta"/>
    <n v="1"/>
    <n v="1"/>
    <n v="1"/>
    <s v="N-1"/>
    <n v="1"/>
    <n v="1"/>
    <n v="1"/>
    <s v=""/>
    <s v=""/>
    <s v=""/>
    <n v="1"/>
    <s v=""/>
    <n v="1"/>
    <n v="1"/>
    <s v=""/>
    <s v=""/>
    <s v=""/>
    <n v="1"/>
    <s v="28245e236a5d"/>
    <s v="A/B + 4wks"/>
    <s v=""/>
  </r>
  <r>
    <s v="NV48-HUBS-1000, NV48-HUBS-1001, NV48-HUBS-1002, NV48-HUBS-1021, NV48-HUBS-3000, NV48-HUBS-3028"/>
    <s v="MMHUB:SOC - SOC-15 SDP Interfaces"/>
    <s v="Trevor"/>
    <x v="0"/>
    <s v=""/>
    <s v="MMHUB System Aperture Access Mode"/>
    <s v=""/>
    <s v="mhub001.9"/>
    <s v="Tserver"/>
    <s v="-vm"/>
    <n v="1"/>
    <n v="1"/>
    <s v="Delta"/>
    <n v="1"/>
    <n v="1"/>
    <n v="1"/>
    <s v="N-1"/>
    <n v="1"/>
    <n v="1"/>
    <n v="1"/>
    <s v=""/>
    <s v=""/>
    <s v=""/>
    <n v="1"/>
    <s v=""/>
    <n v="1"/>
    <n v="1"/>
    <s v=""/>
    <s v=""/>
    <s v=""/>
    <n v="1"/>
    <s v="28245e236a5d"/>
    <s v="A/B + 4wks"/>
    <s v=""/>
  </r>
  <r>
    <s v="NV48-HUBS-1000, NV48-HUBS-1001, NV48-HUBS-1002, NV48-HUBS-1021, NV48-HUBS-1038, NV48-HUBS-3001"/>
    <s v="MMHUB:SOC - SOC-15 SDP Interfaces"/>
    <s v="Trevor"/>
    <x v="0"/>
    <s v=""/>
    <s v="MMHUB Independent VM Context Aperture Address Range/Boundary"/>
    <s v=""/>
    <s v="mhub002.1-15"/>
    <s v="Tserver"/>
    <s v="-vm"/>
    <n v="1"/>
    <n v="15"/>
    <s v="Delta"/>
    <n v="1"/>
    <n v="15"/>
    <n v="1"/>
    <s v="Emulator"/>
    <n v="15"/>
    <n v="15"/>
    <n v="15"/>
    <s v=""/>
    <s v=""/>
    <s v=""/>
    <n v="1"/>
    <s v=""/>
    <n v="15"/>
    <n v="15"/>
    <s v=""/>
    <s v=""/>
    <s v=""/>
    <n v="1"/>
    <s v=""/>
    <s v="A/B + 4wks"/>
    <s v=""/>
  </r>
  <r>
    <s v="NV48-HUBS-1000, NV48-HUBS-1001, NV48-HUBS-1002, NV48-HUBS-1021, NV48-HUBS-1038, NV48-HUBS-3001"/>
    <s v="MMHUB:SOC - SOC-15 SDP Interfaces"/>
    <s v="Trevor"/>
    <x v="0"/>
    <s v=""/>
    <s v="MMHUB Independent VM Context Aperture Address Range/Boundary"/>
    <s v=""/>
    <s v="mhub002.1-15"/>
    <s v="TNG"/>
    <s v="-vm"/>
    <n v="1"/>
    <n v="15"/>
    <s v="Delta"/>
    <n v="1"/>
    <n v="15"/>
    <n v="1"/>
    <s v="N-1"/>
    <n v="15"/>
    <n v="15"/>
    <n v="15"/>
    <s v=""/>
    <s v=""/>
    <s v=""/>
    <n v="1"/>
    <s v=""/>
    <n v="15"/>
    <n v="15"/>
    <s v=""/>
    <s v=""/>
    <s v=""/>
    <n v="1"/>
    <s v=" tng-v1.0.0-2559-g9f041aafe2-dirty"/>
    <s v="A/B + 4wks"/>
    <s v=""/>
  </r>
  <r>
    <s v="NV48-HUBS-1000, NV48-HUBS-1001, NV48-HUBS-1002, NV48-HUBS-1021, NV48-HUBS-1038, NV48-HUBS-3001"/>
    <s v="MMHUB:SOC - SOC-15 SDP Interfaces"/>
    <s v="Trevor"/>
    <x v="0"/>
    <s v=""/>
    <s v="MMHUB Independent VM Context Aperture Address Range/Boundary"/>
    <s v=""/>
    <s v="mhub002.16"/>
    <s v="Tserver"/>
    <s v="-vm"/>
    <n v="1"/>
    <n v="1"/>
    <s v="Delta"/>
    <n v="1"/>
    <n v="1"/>
    <n v="1"/>
    <s v="N-1"/>
    <n v="1"/>
    <n v="1"/>
    <n v="1"/>
    <s v=""/>
    <s v=""/>
    <s v=""/>
    <n v="1"/>
    <s v=""/>
    <n v="1"/>
    <n v="1"/>
    <s v=""/>
    <s v=""/>
    <s v=""/>
    <n v="1"/>
    <s v=""/>
    <s v="A/B + 4wks"/>
    <s v=""/>
  </r>
  <r>
    <s v="NV48-HUBS-1000, NV48-HUBS-1001, NV48-HUBS-1002, NV48-HUBS-1021, NV48-HUBS-1038, NV48-HUBS-3001"/>
    <s v="MMHUB:SOC - SOC-15 SDP Interfaces"/>
    <s v="Trevor"/>
    <x v="0"/>
    <s v=""/>
    <s v="MMHUB Independent VM Context Aperture Address Range/Boundary"/>
    <s v=""/>
    <s v="mhub002.16"/>
    <s v="TNG"/>
    <s v="-vm"/>
    <n v="1"/>
    <n v="1"/>
    <s v="Delta"/>
    <n v="1"/>
    <n v="1"/>
    <n v="1"/>
    <s v=""/>
    <n v="1"/>
    <n v="1"/>
    <n v="1"/>
    <s v=""/>
    <s v=""/>
    <s v=""/>
    <n v="1"/>
    <s v=""/>
    <n v="1"/>
    <n v="1"/>
    <s v=""/>
    <s v=""/>
    <s v=""/>
    <n v="1"/>
    <s v=""/>
    <s v="A/B + 4wks"/>
    <s v="8d0cc7a1d6"/>
  </r>
  <r>
    <s v="NV48-HUBS-1000, NV48-HUBS-1001, NV48-HUBS-1002, NV48-HUBS-1021"/>
    <s v="MMHUB:SOC - SOC-15 SDP Interfaces"/>
    <s v="Trevor"/>
    <x v="0"/>
    <s v=""/>
    <s v="MMHUB Concurrent Access to Multiple Apertures"/>
    <s v=""/>
    <s v="mhub002.17"/>
    <s v="Tserver"/>
    <s v="-vm"/>
    <n v="1"/>
    <n v="1"/>
    <s v="Delta"/>
    <n v="1"/>
    <n v="1"/>
    <n v="1"/>
    <s v="N-1"/>
    <n v="1"/>
    <n v="1"/>
    <n v="1"/>
    <s v=""/>
    <s v=""/>
    <s v=""/>
    <n v="1"/>
    <s v=""/>
    <n v="1"/>
    <n v="1"/>
    <s v=""/>
    <s v=""/>
    <s v=""/>
    <n v="1"/>
    <s v=""/>
    <s v="A/B + 4wks"/>
    <s v=""/>
  </r>
  <r>
    <s v="NV48-HUBS-1000, NV48-HUBS-1001, NV48-HUBS-1002, NV48-HUBS-1021"/>
    <s v="MMHUB:SOC - SOC-15 SDP Interfaces"/>
    <s v="Trevor"/>
    <x v="0"/>
    <s v=""/>
    <s v="Access to a VM FB region mapped to the 1st 16MB of FB"/>
    <s v=""/>
    <s v="mhub002.18"/>
    <s v="Tserver"/>
    <s v="-vm"/>
    <n v="1"/>
    <n v="1"/>
    <s v="Delta"/>
    <n v="1"/>
    <n v="1"/>
    <n v="1"/>
    <s v="N-1"/>
    <n v="1"/>
    <n v="1"/>
    <n v="1"/>
    <s v=""/>
    <s v=""/>
    <s v=""/>
    <n v="1"/>
    <s v=""/>
    <n v="1"/>
    <n v="1"/>
    <s v=""/>
    <s v=""/>
    <s v=""/>
    <n v="1"/>
    <s v="00d5d8a0da42"/>
    <s v="A/B + 4wks"/>
    <s v=""/>
  </r>
  <r>
    <s v=""/>
    <s v=""/>
    <s v="Zi Harn"/>
    <x v="0"/>
    <s v=""/>
    <s v="VM Non-ADM Mode"/>
    <s v=""/>
    <s v="mhub003"/>
    <s v="Tserver"/>
    <s v="-vm -UseSdmaPio"/>
    <n v="1"/>
    <n v="1"/>
    <s v="Legacy"/>
    <n v="1"/>
    <n v="1"/>
    <n v="1"/>
    <s v="N-1"/>
    <n v="1"/>
    <n v="1"/>
    <n v="1"/>
    <s v=""/>
    <s v=""/>
    <s v=""/>
    <n v="1"/>
    <s v=""/>
    <n v="1"/>
    <n v="1"/>
    <s v=""/>
    <s v=""/>
    <s v=""/>
    <n v="1"/>
    <s v="28245e236a5d"/>
    <s v=""/>
    <s v=""/>
  </r>
  <r>
    <s v="NV48-HUBS-1045"/>
    <s v="MMHUB:MMUTCL2:VML2 - PDE Attributes"/>
    <s v="Trevor"/>
    <x v="0"/>
    <s v=""/>
    <s v="MMHUB PDE C attribute"/>
    <s v="P1"/>
    <s v="mhub005"/>
    <s v="Tserver"/>
    <s v="-vm -tcoreptloc=1"/>
    <n v="1"/>
    <n v="1"/>
    <s v="Legacy"/>
    <n v="1"/>
    <n v="1"/>
    <n v="1"/>
    <s v="N-1"/>
    <n v="1"/>
    <n v="1"/>
    <n v="1"/>
    <s v=""/>
    <s v=""/>
    <s v=""/>
    <n v="1"/>
    <s v=""/>
    <n v="1"/>
    <s v=""/>
    <s v=""/>
    <n v="1"/>
    <s v=""/>
    <n v="0"/>
    <s v="[error][GMC] Access 2: checkBuf does not contain the expected data!_x000d__x000a_[error][GMC] Access 2: checkBuf does not contain the expected data!"/>
    <s v="A/B + 5wks"/>
    <s v=""/>
  </r>
  <r>
    <s v="NV48-HUBS-1046"/>
    <s v="MMHUB:MMUTCL2:VML2 - PTE Attributes"/>
    <s v="Trevor"/>
    <x v="0"/>
    <s v=""/>
    <s v="MMHUB PTE SVT Address Space attributes - VM FB Page Access"/>
    <s v="P2"/>
    <s v="mhub006.1,mhub006.2,mhub006.4"/>
    <s v="Tserver"/>
    <s v="-vm"/>
    <n v="1"/>
    <n v="3"/>
    <s v="Legacy"/>
    <n v="1"/>
    <n v="3"/>
    <n v="1"/>
    <s v="N-1"/>
    <n v="3"/>
    <n v="3"/>
    <n v="3"/>
    <s v=""/>
    <s v=""/>
    <s v=""/>
    <n v="1"/>
    <s v=""/>
    <n v="3"/>
    <n v="3"/>
    <s v=""/>
    <s v=""/>
    <s v=""/>
    <n v="1"/>
    <s v="00d5d8a0da42"/>
    <s v="A/B + 5wks"/>
    <s v=""/>
  </r>
  <r>
    <s v="NV48-HUBS-1046"/>
    <s v="MMHUB:MMUTCL2:VML2 - PTE Attributes"/>
    <s v="Trevor"/>
    <x v="0"/>
    <s v=""/>
    <s v="PTE C attribute"/>
    <s v="P2"/>
    <s v="mhub007.4"/>
    <s v="Tserver"/>
    <s v="-vm"/>
    <n v="1"/>
    <n v="1"/>
    <s v="Legacy"/>
    <n v="1"/>
    <n v="1"/>
    <n v="1"/>
    <s v="N-1"/>
    <n v="1"/>
    <n v="1"/>
    <n v="1"/>
    <s v=""/>
    <s v=""/>
    <s v=""/>
    <n v="1"/>
    <s v=""/>
    <n v="1"/>
    <n v="1"/>
    <s v=""/>
    <s v=""/>
    <s v=""/>
    <n v="1"/>
    <s v="00d5d8a0da42"/>
    <s v="A/B + 5wks"/>
    <s v=""/>
  </r>
  <r>
    <s v="NV48-HUBS-1046"/>
    <s v="MMHUB:MMUTCL2:VML2 - PTE Attributes"/>
    <s v="Chengchun"/>
    <x v="0"/>
    <s v=""/>
    <s v="MMHUB PTE WR Permission attributes"/>
    <s v="P2"/>
    <s v="mhub008.1,mhub008.2"/>
    <s v="Tserver"/>
    <s v="-vm"/>
    <n v="1"/>
    <n v="2"/>
    <s v="Legacy"/>
    <n v="1"/>
    <n v="2"/>
    <n v="1"/>
    <s v="N-1"/>
    <n v="2"/>
    <n v="2"/>
    <n v="2"/>
    <s v=""/>
    <s v=""/>
    <s v=""/>
    <n v="1"/>
    <s v=""/>
    <n v="2"/>
    <n v="2"/>
    <s v=""/>
    <s v=""/>
    <s v=""/>
    <n v="1"/>
    <s v="00d5d8a0da42"/>
    <s v="A/B + 5wks"/>
    <s v=""/>
  </r>
  <r>
    <s v="NV48-HUBS-1044, NV48-HUBS-1045"/>
    <s v="MMHUB:MMUTCL2:VML2 - Page Table Levels"/>
    <s v="Trevor"/>
    <x v="0"/>
    <s v=""/>
    <s v="MMHUB PDE &quot;P&quot;te attribute"/>
    <s v=""/>
    <s v="mhub010.1,mhub010.2"/>
    <s v="Tserver"/>
    <s v="-vm"/>
    <n v="1"/>
    <n v="2"/>
    <s v="Legacy"/>
    <n v="1"/>
    <n v="2"/>
    <n v="1"/>
    <s v="N-1"/>
    <n v="2"/>
    <n v="2"/>
    <n v="2"/>
    <s v=""/>
    <s v=""/>
    <s v=""/>
    <n v="1"/>
    <s v=""/>
    <n v="2"/>
    <n v="1"/>
    <s v=""/>
    <n v="1"/>
    <s v=""/>
    <n v="0.5"/>
    <s v="MHUB010.002_x000a_TCoreAssert FAIL : 0_x000d__x000a_  in TCoreNavi48::GPUResource* TCoreNavi48::GPUPageTable::LookUpResList(bool, TC_uint64) at /home/jtellian/branches/navi48/external/amd/lib/gfx12/tcore2/tcore2/src/lib/ip/mc/GPUPageTable.cpp:1134"/>
    <s v="A/B + 5wks"/>
    <s v=""/>
  </r>
  <r>
    <s v="NV48-HUBS-1044, NV48-HUBS-1046, NV48-HUBS-1050"/>
    <s v="MMHUB:MMUTCL2:VML2 - Page Table Levels"/>
    <s v="Zhongli"/>
    <x v="0"/>
    <s v=""/>
    <s v="MMHUB PTE Translate &quot;F&quot;urther attribute"/>
    <s v=""/>
    <s v="mhub011.1"/>
    <s v="Tserver"/>
    <s v="-vm"/>
    <n v="1"/>
    <n v="1"/>
    <s v="Legacy"/>
    <n v="1"/>
    <n v="1"/>
    <n v="1"/>
    <s v="Emulator"/>
    <n v="1"/>
    <n v="1"/>
    <n v="1"/>
    <s v=""/>
    <s v=""/>
    <s v=""/>
    <n v="1"/>
    <s v=""/>
    <n v="1"/>
    <n v="1"/>
    <s v=""/>
    <s v=""/>
    <s v=""/>
    <n v="1"/>
    <s v="00d5d8a0da42"/>
    <s v="A/B + 5wks"/>
    <s v=""/>
  </r>
  <r>
    <s v="NV48-HUBS-1044, NV48-HUBS-1046, NV48-HUBS-1050"/>
    <s v="MMHUB:MMUTCL2:VML2 - Page Table Levels"/>
    <s v="Zhongli"/>
    <x v="0"/>
    <s v=""/>
    <s v="MMHUB PTE Translate &quot;F&quot;urther attribute in active page migration mode for NonRT BigK cache"/>
    <s v=""/>
    <s v="mhub011.2"/>
    <s v="Tserver"/>
    <s v="-vm -tc_BigkCacheFragSize=4"/>
    <n v="1"/>
    <n v="1"/>
    <s v="Legacy"/>
    <n v="1"/>
    <n v="1"/>
    <n v="1"/>
    <s v="N-1"/>
    <n v="1"/>
    <n v="1"/>
    <n v="1"/>
    <s v=""/>
    <s v=""/>
    <s v=""/>
    <n v="1"/>
    <s v=""/>
    <n v="1"/>
    <n v="1"/>
    <s v=""/>
    <s v=""/>
    <s v=""/>
    <n v="1"/>
    <s v="00d5d8a0da42"/>
    <s v="A/B + 5wks"/>
    <s v=""/>
  </r>
  <r>
    <s v="NV48-HUBS-1044, NV48-HUBS-1046, NV48-HUBS-1050"/>
    <s v="MMHUB:MMUTCL2:VML2 - Page Table Levels"/>
    <s v="Zhongli"/>
    <x v="0"/>
    <s v=""/>
    <s v="MMHUB PTE Translate &quot;F&quot;urther attribute in active page migration mode for SoftRT BigK cache"/>
    <s v=""/>
    <s v="mhub011.3"/>
    <s v="Tserver"/>
    <s v="-vm -tc_BigkCacheFragSize=4"/>
    <n v="1"/>
    <n v="1"/>
    <s v="Legacy"/>
    <n v="1"/>
    <n v="1"/>
    <n v="1"/>
    <s v="N-1"/>
    <n v="1"/>
    <n v="1"/>
    <n v="1"/>
    <s v=""/>
    <s v=""/>
    <s v=""/>
    <n v="1"/>
    <s v=""/>
    <n v="1"/>
    <n v="1"/>
    <s v=""/>
    <s v=""/>
    <s v=""/>
    <n v="1"/>
    <s v="00d5d8a0da42"/>
    <s v="A/B + 5wks"/>
    <s v=""/>
  </r>
  <r>
    <s v="NV48-HUBS-1044, NV48-HUBS-1046, NV48-HUBS-1050"/>
    <s v="MMHUB:MMUTCL2:VML2 - Page Table Levels"/>
    <s v="Zhongli"/>
    <x v="0"/>
    <s v=""/>
    <s v="MMHUB PTE Translate &quot;F&quot;urther attribute in active page migration mode for NonRT SmallK cache"/>
    <s v=""/>
    <s v="mhub011.4"/>
    <s v="Tserver"/>
    <s v="-vm -tc_SmallkCacheFragSize=4"/>
    <n v="1"/>
    <n v="1"/>
    <s v="Legacy"/>
    <n v="1"/>
    <n v="1"/>
    <n v="1"/>
    <s v="N-1"/>
    <n v="1"/>
    <n v="1"/>
    <n v="1"/>
    <s v=""/>
    <s v=""/>
    <s v=""/>
    <n v="1"/>
    <s v=""/>
    <n v="1"/>
    <n v="1"/>
    <s v=""/>
    <s v=""/>
    <s v=""/>
    <n v="1"/>
    <s v="00d5d8a0da42"/>
    <s v="A/B + 5wks"/>
    <s v=""/>
  </r>
  <r>
    <s v="NV48-HUBS-1044, NV48-HUBS-1046, NV48-HUBS-1050"/>
    <s v="MMHUB:MMUTCL2:VML2 - Page Table Levels"/>
    <s v="Zhongli"/>
    <x v="0"/>
    <s v=""/>
    <s v="MMHUB PTE Translate &quot;F&quot;urther attribute in active page migration mode for SoftRT SmallK cache"/>
    <s v=""/>
    <s v="mhub011.5"/>
    <s v="Tserver"/>
    <s v="-vm -tc_SmallkCacheFragSize=4"/>
    <n v="1"/>
    <n v="1"/>
    <s v="Legacy"/>
    <n v="1"/>
    <n v="1"/>
    <n v="1"/>
    <s v="N-1"/>
    <n v="1"/>
    <n v="1"/>
    <n v="1"/>
    <s v=""/>
    <s v=""/>
    <s v=""/>
    <n v="1"/>
    <s v=""/>
    <n v="1"/>
    <n v="1"/>
    <s v=""/>
    <s v=""/>
    <s v=""/>
    <n v="1"/>
    <s v="00d5d8a0da42"/>
    <s v="A/B + 5wks"/>
    <s v=""/>
  </r>
  <r>
    <s v="NV48-HUBS-1046, NV48-HUBS-1049, NV48-HUBS-1051"/>
    <s v="MMHUB:MMUTCL2:VML2 - PTE Attributes"/>
    <s v="Zi Harn"/>
    <x v="0"/>
    <s v=""/>
    <s v="MMHUB VM Page Table Block &amp; Fragment Sizes"/>
    <s v=""/>
    <s v="mhub012"/>
    <s v="Tserver"/>
    <s v="-vm"/>
    <n v="1"/>
    <n v="1"/>
    <s v="Legacy"/>
    <n v="1"/>
    <n v="1"/>
    <n v="1"/>
    <s v="N-1"/>
    <n v="1"/>
    <n v="1"/>
    <n v="1"/>
    <s v=""/>
    <s v=""/>
    <s v=""/>
    <n v="1"/>
    <s v=""/>
    <n v="1"/>
    <n v="1"/>
    <s v=""/>
    <s v=""/>
    <s v=""/>
    <n v="1"/>
    <s v="00d5d8a0da42"/>
    <s v="A/B + 5wks"/>
    <s v=""/>
  </r>
  <r>
    <s v="NV48-HUBS-1046, NV48-HUBS-1063"/>
    <s v="MMHUB:MMUTCL2:VML2 - PTE Attributes"/>
    <s v="Trevor"/>
    <x v="0"/>
    <s v=""/>
    <s v="MMHUB VMC_TAP_PDE/PTE_REQUEST PHYSICAL"/>
    <s v=""/>
    <s v="mhub013.1"/>
    <s v="Tserver"/>
    <s v="-vm"/>
    <n v="1"/>
    <n v="1"/>
    <s v="Legacy"/>
    <n v="1"/>
    <n v="1"/>
    <n v="1"/>
    <s v="N-1"/>
    <n v="1"/>
    <n v="1"/>
    <n v="1"/>
    <s v=""/>
    <s v=""/>
    <s v=""/>
    <n v="1"/>
    <s v=""/>
    <n v="1"/>
    <n v="1"/>
    <s v=""/>
    <s v=""/>
    <s v=""/>
    <n v="1"/>
    <s v="00d5d8a0da42"/>
    <s v="A/B + 5wks"/>
    <s v=""/>
  </r>
  <r>
    <s v="NV48-HUBS-1046, NV48-HUBS-1063"/>
    <s v="MMHUB:MMUTCL2:VML2 - PTE Attributes"/>
    <s v="Trevor"/>
    <x v="0"/>
    <s v=""/>
    <s v="MMHUB VMC_TAP_PDE/PTE_REQUEST PHYSICAL"/>
    <s v=""/>
    <s v="mhub013.2"/>
    <s v="Tserver"/>
    <s v="-vm -tcoreptloc=1"/>
    <n v="1"/>
    <n v="1"/>
    <s v="Legacy"/>
    <n v="1"/>
    <n v="1"/>
    <n v="1"/>
    <s v="N-1"/>
    <n v="1"/>
    <n v="1"/>
    <n v="1"/>
    <s v=""/>
    <s v=""/>
    <s v=""/>
    <n v="1"/>
    <s v=""/>
    <n v="1"/>
    <n v="1"/>
    <s v=""/>
    <s v=""/>
    <s v=""/>
    <n v="1"/>
    <s v="00d5d8a0da42"/>
    <s v="A/B + 5wks"/>
    <s v=""/>
  </r>
  <r>
    <s v="NV48-HUBS-1046"/>
    <s v="MMHUB:MMUTCL2:VML2 - PTE Attributes"/>
    <s v="Zi Harn"/>
    <x v="0"/>
    <s v=""/>
    <s v="MMHUB Heterogeneous PTE/PDE in the same Cache Line"/>
    <s v="P2"/>
    <s v="mhub014.1,mhub014.2"/>
    <s v="Tserver"/>
    <s v="-vm"/>
    <n v="1"/>
    <n v="2"/>
    <s v="Legacy"/>
    <n v="1"/>
    <n v="2"/>
    <n v="1"/>
    <s v="N-1"/>
    <n v="2"/>
    <n v="2"/>
    <n v="2"/>
    <s v=""/>
    <s v=""/>
    <s v=""/>
    <n v="1"/>
    <s v=""/>
    <n v="2"/>
    <n v="2"/>
    <s v=""/>
    <s v=""/>
    <s v=""/>
    <n v="1"/>
    <s v="00d5d8a0da42"/>
    <s v="A/B + 5wks"/>
    <s v=""/>
  </r>
  <r>
    <s v=""/>
    <s v=""/>
    <s v="Zi Harn"/>
    <x v="1"/>
    <s v=""/>
    <s v="SDMA 0 Queue Entry Reuse"/>
    <s v=""/>
    <s v="mhub015.3,mhub015.4"/>
    <s v="Tserver"/>
    <s v="-vm"/>
    <n v="1"/>
    <n v="2"/>
    <s v="Legacy"/>
    <n v="1"/>
    <n v="2"/>
    <n v="1"/>
    <s v="N-1"/>
    <n v="2"/>
    <n v="2"/>
    <n v="2"/>
    <s v=""/>
    <s v=""/>
    <s v=""/>
    <n v="1"/>
    <s v=""/>
    <n v="2"/>
    <n v="2"/>
    <s v=""/>
    <s v=""/>
    <s v=""/>
    <n v="1"/>
    <s v="00d5d8a0da42"/>
    <s v=""/>
    <s v=""/>
  </r>
  <r>
    <s v=""/>
    <s v=""/>
    <s v="Zi Harn"/>
    <x v="1"/>
    <s v=""/>
    <s v="SDMA 0 Queue Prefetch/Unordered AT Completion"/>
    <s v=""/>
    <s v="mhub016.5-8"/>
    <s v="Tserver"/>
    <s v="-vm"/>
    <n v="1"/>
    <n v="4"/>
    <s v="Legacy"/>
    <n v="1"/>
    <n v="4"/>
    <n v="1"/>
    <s v="N-1"/>
    <n v="4"/>
    <n v="4"/>
    <n v="4"/>
    <s v=""/>
    <s v=""/>
    <s v=""/>
    <n v="1"/>
    <s v=""/>
    <n v="4"/>
    <s v=""/>
    <s v=""/>
    <n v="4"/>
    <s v=""/>
    <n v="0"/>
    <s v="[warn][GMC] [device=1] SdmaUtcL1Gfx11::GetRdXnackRWPtrPosition(): Reorder FIFO pointers are not available in GFX11."/>
    <s v=""/>
    <s v="Feature and rd/wr pointers of Reorder FIFO from sdma*_utcl1_rd/wr_xnack1.xnack_vector field no longer exist."/>
  </r>
  <r>
    <s v="NV48-HUBS-2034"/>
    <s v="GFXHUB:GCUTCL2:VML2 - GPUVM fault with retry/Xnack interface"/>
    <s v="Chengchun"/>
    <x v="1"/>
    <s v=""/>
    <s v="SDMA 0 XNACK=1"/>
    <s v="P2"/>
    <s v="mhub018.3,mhub018.4"/>
    <s v="Tserver"/>
    <s v="-vm"/>
    <n v="1"/>
    <n v="2"/>
    <s v="Legacy"/>
    <n v="1"/>
    <n v="2"/>
    <n v="1"/>
    <s v="N-1"/>
    <n v="2"/>
    <n v="2"/>
    <n v="2"/>
    <s v=""/>
    <s v=""/>
    <s v=""/>
    <n v="1"/>
    <s v=""/>
    <n v="2"/>
    <s v=""/>
    <s v=""/>
    <n v="1"/>
    <n v="1"/>
    <n v="0"/>
    <s v="The proper XNACK value for Page Retry is not set!"/>
    <s v="A/B + 8wks"/>
    <s v=""/>
  </r>
  <r>
    <s v="NV48-HUBS-2034"/>
    <s v="GFXHUB:GCUTCL2:VML2 - GPUVM fault with retry/Xnack interface"/>
    <s v="Chengchun"/>
    <x v="1"/>
    <s v=""/>
    <s v="SDMA 0 XNACK=2;PRT page"/>
    <s v="P2"/>
    <s v="mhub019.3,mhub019.4"/>
    <s v="Tserver"/>
    <s v="-vm"/>
    <n v="1"/>
    <n v="2"/>
    <s v="Legacy"/>
    <n v="1"/>
    <n v="2"/>
    <n v="1"/>
    <s v="N-1"/>
    <n v="2"/>
    <n v="2"/>
    <n v="2"/>
    <s v=""/>
    <s v=""/>
    <s v=""/>
    <n v="1"/>
    <s v=""/>
    <n v="2"/>
    <s v=""/>
    <s v=""/>
    <n v="1"/>
    <n v="1"/>
    <n v="0"/>
    <s v="The proper XNACK value for Page Retry is not set!"/>
    <s v="A/B + 8wks"/>
    <s v=""/>
  </r>
  <r>
    <s v="NV48-HUBS-2034"/>
    <s v="GFXHUB:GCUTCL2:VML2 - GPUVM fault with retry/Xnack interface"/>
    <s v="Chengchun"/>
    <x v="1"/>
    <s v=""/>
    <s v="SDMA 0 XNACK=3;Page Fault - Context Switch"/>
    <s v="P2"/>
    <s v="mhub020.3,mhub020.4"/>
    <s v="Tserver"/>
    <s v="-vm"/>
    <n v="1"/>
    <n v="2"/>
    <s v="Legacy"/>
    <n v="1"/>
    <n v="2"/>
    <n v="1"/>
    <s v="N-1"/>
    <n v="2"/>
    <n v="2"/>
    <n v="2"/>
    <s v=""/>
    <s v=""/>
    <s v=""/>
    <n v="1"/>
    <s v=""/>
    <n v="2"/>
    <s v=""/>
    <s v=""/>
    <n v="1"/>
    <n v="1"/>
    <n v="0"/>
    <s v="The proper XNACK value for Page Retry is not set!"/>
    <s v="A/B + 8wks"/>
    <s v=""/>
  </r>
  <r>
    <s v="NV48-HUBS-1014, NV48-HUBS-1022"/>
    <s v="MMHUB:UTCL1 - TLBs"/>
    <s v="Sukaina"/>
    <x v="0"/>
    <s v=""/>
    <s v="VM L1 Read/Write TLB Hits/Misses"/>
    <s v=""/>
    <s v="mhub028.1,mhub028.2"/>
    <s v="Tserver"/>
    <s v="-vm"/>
    <n v="9"/>
    <n v="2"/>
    <s v="Legacy"/>
    <n v="1"/>
    <n v="2"/>
    <n v="1"/>
    <s v="N-1"/>
    <n v="2"/>
    <n v="2"/>
    <n v="2"/>
    <s v=""/>
    <s v=""/>
    <s v=""/>
    <n v="1"/>
    <s v=""/>
    <n v="2"/>
    <n v="2"/>
    <s v=""/>
    <s v=""/>
    <s v=""/>
    <n v="1"/>
    <s v="00d5d8a0da42"/>
    <s v="A/B + 8wks"/>
    <s v="• Refer to TP section 4.3.3.2 UTCL1_x000a_• Refer to TP section 4.3.3.4 AXI4 client interface (considered as part of MMUTCL1 and MMUTCL2)_x000a_• Note the removal of SEM from HW, thus tests will no longer suppport SEM, and should switch to L_SDMA in most cases. _x000a_• MMHUB L1 tests will be impacted more due to the client switch._x000a_• Multiple legacy MMHUB L1 tests will need to be reviewed/updated (not limited to this row) to accommodate TLB size changes, L1 hit/miss, L1 eviction, XNACK, attributes, fragment processing, invalidation. New tests may be necessary for some cases._x000a_• FB_GPA might be for FFBM only (not POR)"/>
  </r>
  <r>
    <s v="NV48-HUBS-1014, NV48-HUBS-1022"/>
    <s v="MMHUB:UTCL1 - TLBs"/>
    <s v="Sukaina"/>
    <x v="0"/>
    <s v=""/>
    <s v="VM L1 Read/Write TLB Eviction"/>
    <s v=""/>
    <s v="mhub029.1,mhub029.2"/>
    <s v="Tserver"/>
    <s v="-vm -UseSdmaPio"/>
    <n v="2"/>
    <n v="2"/>
    <s v="Legacy"/>
    <n v="1"/>
    <n v="2"/>
    <n v="1"/>
    <s v="N-1"/>
    <n v="2"/>
    <n v="2"/>
    <n v="2"/>
    <s v=""/>
    <s v=""/>
    <s v=""/>
    <n v="1"/>
    <s v=""/>
    <n v="2"/>
    <n v="2"/>
    <s v=""/>
    <s v=""/>
    <s v=""/>
    <n v="1"/>
    <s v="00d5d8a0da42_x000a_Must be run before MHUB030.1-3"/>
    <s v="A/B + 8wks"/>
    <s v=""/>
  </r>
  <r>
    <s v="NV48-HUBS-1014, NV48-HUBS-1022"/>
    <s v="MMHUB:UTCL1 - TLBs"/>
    <s v="Sukaina"/>
    <x v="0"/>
    <s v=""/>
    <s v="VM L1 Fragment Processing"/>
    <s v=""/>
    <s v="mhub030.1-3"/>
    <s v="Tserver"/>
    <s v="-vm"/>
    <n v="1"/>
    <n v="3"/>
    <s v="Legacy"/>
    <n v="1"/>
    <n v="3"/>
    <n v="1"/>
    <s v="N-1"/>
    <n v="3"/>
    <n v="3"/>
    <n v="3"/>
    <s v=""/>
    <s v=""/>
    <s v=""/>
    <n v="1"/>
    <s v=""/>
    <n v="3"/>
    <n v="3"/>
    <s v=""/>
    <s v=""/>
    <s v=""/>
    <n v="1"/>
    <s v="00d5d8a0da42"/>
    <s v="A/B + 8wks"/>
    <s v=""/>
  </r>
  <r>
    <s v="NV48-HUBS-1026, NV48-HUBS-1044 "/>
    <s v="MMHUB:MMUTCL2:VML2 - Caches"/>
    <s v="Sukaina"/>
    <x v="0"/>
    <s v=""/>
    <s v="MMHUB VM L2 Cache Hits/Misses(PDE all-levels, PTE Bigk/4K/Reserer4K)"/>
    <s v=""/>
    <s v="mhub031.1"/>
    <s v="Tserver"/>
    <s v="-vm"/>
    <n v="9"/>
    <n v="1"/>
    <s v="Legacy"/>
    <n v="1"/>
    <n v="1"/>
    <n v="1"/>
    <s v="N-1"/>
    <n v="1"/>
    <n v="1"/>
    <n v="1"/>
    <s v=""/>
    <s v=""/>
    <s v=""/>
    <n v="1"/>
    <s v=""/>
    <n v="1"/>
    <n v="1"/>
    <s v=""/>
    <s v=""/>
    <s v=""/>
    <n v="1"/>
    <s v="00d5d8a0da42"/>
    <s v="A/B + 8wks"/>
    <s v="•  Refer to TP section 4.3.3.3 UTCL2_x000a_•  HDP VM will be cover by other dedicated tests_x000a_• Review legacy L2 tests (not lmited to this row), and ensure they are updated to work with the cache size changes, library changes, etc."/>
  </r>
  <r>
    <s v="NV48-HUBS-1026, NV48-HUBS-1044"/>
    <s v="MMHUB:MMUTCL2:VML2 - Caches"/>
    <s v="Sukaina"/>
    <x v="0"/>
    <s v=""/>
    <s v="MMHUB VM L2 Cache Hits/Misses(PDE all-levels, PTE Bigk/4K/Reserer4K)"/>
    <s v=""/>
    <s v="mhub031.3-5"/>
    <s v="Tserver"/>
    <s v="-vm"/>
    <n v="1"/>
    <n v="3"/>
    <s v="Legacy"/>
    <n v="1"/>
    <n v="3"/>
    <n v="1"/>
    <s v="N-1"/>
    <n v="3"/>
    <n v="3"/>
    <n v="3"/>
    <s v=""/>
    <s v=""/>
    <s v=""/>
    <n v="1"/>
    <s v=""/>
    <n v="3"/>
    <n v="3"/>
    <s v=""/>
    <s v=""/>
    <s v=""/>
    <n v="1"/>
    <s v="28245e236a5d"/>
    <s v="A/B + 8wks"/>
    <s v=""/>
  </r>
  <r>
    <s v="NV48-HUBS-1026, NV48-HUBS-1044 "/>
    <s v="MMHUB:MMUTCL2:VML2 - Caches"/>
    <s v="Sukaina"/>
    <x v="0"/>
    <s v=""/>
    <s v="MMHUB VM L2 Cache Hits/Misses(PDE all-levels, PTE Bigk/4K/Reserer4K)"/>
    <s v=""/>
    <s v="mhub031.2"/>
    <s v="Tserver"/>
    <s v="-vm -tc_BigkCacheFragSize=4 -tc_SmallkCacheFragSize=0"/>
    <n v="1"/>
    <n v="1"/>
    <s v="Legacy"/>
    <n v="1"/>
    <n v="1"/>
    <n v="1"/>
    <s v="N-1"/>
    <n v="1"/>
    <n v="1"/>
    <n v="1"/>
    <s v=""/>
    <s v=""/>
    <s v=""/>
    <n v="1"/>
    <s v=""/>
    <n v="1"/>
    <n v="1"/>
    <s v=""/>
    <s v=""/>
    <s v=""/>
    <n v="1"/>
    <s v="28245e236a5d"/>
    <s v="A/B + 8wks"/>
    <s v=""/>
  </r>
  <r>
    <s v="NV48-HUBS-1026, NV48-HUBS-1044 "/>
    <s v="MMHUB:MMUTCL2:VML2 - Caches"/>
    <s v="Sukaina"/>
    <x v="0"/>
    <s v=""/>
    <s v="MMHUB VM L2 Cache Hits/Misses(PDE all-levels, PTE Bigk/4K/Reserer4K)"/>
    <s v=""/>
    <s v="mhub031.6-9"/>
    <s v="Tserver"/>
    <s v="-vm"/>
    <n v="1"/>
    <n v="4"/>
    <s v="Legacy"/>
    <n v="1"/>
    <n v="4"/>
    <n v="1"/>
    <s v="N-1"/>
    <n v="4"/>
    <n v="4"/>
    <n v="4"/>
    <s v=""/>
    <s v=""/>
    <s v=""/>
    <n v="1"/>
    <s v=""/>
    <n v="4"/>
    <n v="4"/>
    <s v=""/>
    <s v=""/>
    <s v=""/>
    <n v="1"/>
    <s v="28245e236a5d"/>
    <s v="A/B + 8wks"/>
    <s v=""/>
  </r>
  <r>
    <s v="NV48-HUBS-1034"/>
    <s v="MMHUB:MMUTCL2:VML2 - MMHUB Programmable SmallK"/>
    <s v="Sukaina"/>
    <x v="0"/>
    <s v=""/>
    <s v="PDE0 Cache Line (bigK=64K)"/>
    <s v="P2"/>
    <s v="mhub032.10"/>
    <s v="Tserver"/>
    <s v="-vm -tc_BigkCacheFragSize=1  -tc_SmallkCacheFragSize=4"/>
    <n v="1"/>
    <n v="1"/>
    <s v="Legacy"/>
    <n v="1"/>
    <n v="1"/>
    <n v="1"/>
    <s v="N-1"/>
    <n v="1"/>
    <n v="1"/>
    <n v="1"/>
    <s v=""/>
    <s v=""/>
    <s v=""/>
    <n v="1"/>
    <s v=""/>
    <n v="1"/>
    <n v="1"/>
    <s v=""/>
    <s v=""/>
    <s v=""/>
    <n v="1"/>
    <s v="28245e236a5d"/>
    <s v="A/B + 8wks"/>
    <s v=""/>
  </r>
  <r>
    <s v="NV48-HUBS-1034"/>
    <s v="MMHUB:MMUTCL2:VML2 - MMHUB Programmable SmallK"/>
    <s v="Sukaina"/>
    <x v="0"/>
    <s v=""/>
    <s v="PTE Cache Line (smallK=8K)"/>
    <s v="P2"/>
    <s v="mhub032.11"/>
    <s v="Tserver"/>
    <s v="-vm -tc_BigkCacheFragSize=4  -tc_SmallkCacheFragSize=1 -tc_ulVidmemFragmentSize=2"/>
    <n v="1"/>
    <n v="1"/>
    <s v="Legacy"/>
    <n v="1"/>
    <n v="1"/>
    <n v="1"/>
    <s v="N-1"/>
    <n v="1"/>
    <n v="1"/>
    <n v="1"/>
    <s v=""/>
    <s v=""/>
    <s v=""/>
    <n v="1"/>
    <s v=""/>
    <n v="1"/>
    <s v=""/>
    <s v=""/>
    <n v="1"/>
    <s v=""/>
    <n v="0"/>
    <s v="28245e236a5d_x000a_[error][GMC] PTE0[39] Read = 0000_x000a_[error][GMC] PTE0[39] Expected = efefefef"/>
    <s v="A/B + 8wks"/>
    <s v=""/>
  </r>
  <r>
    <s v="NV48-HUBS-1034"/>
    <s v="MMHUB:MMUTCL2:VML2 - MMHUB Programmable SmallK"/>
    <s v="Sukaina"/>
    <x v="0"/>
    <s v=""/>
    <s v="PDE0 Cache Line (smallK=8K)"/>
    <s v="P2"/>
    <s v="mhub032.12"/>
    <s v="Tserver"/>
    <s v="-vm -tc_BigkCacheFragSize=4  -tc_SmallkCacheFragSize=1 -tc_ulVidmemFragmentSize=2"/>
    <n v="1"/>
    <n v="1"/>
    <s v="Legacy"/>
    <n v="1"/>
    <n v="1"/>
    <n v="1"/>
    <s v="N-1"/>
    <n v="1"/>
    <n v="1"/>
    <n v="1"/>
    <s v=""/>
    <s v=""/>
    <s v=""/>
    <n v="1"/>
    <s v=""/>
    <n v="1"/>
    <n v="1"/>
    <s v=""/>
    <s v=""/>
    <s v=""/>
    <n v="1"/>
    <s v="28245e236a5d"/>
    <s v="A/B + 8wks"/>
    <s v=""/>
  </r>
  <r>
    <s v="NV48-HUBS-1034"/>
    <s v="MMHUB:MMUTCL2:VML2 - MMHUB Programmable SmallK"/>
    <s v="Sukaina"/>
    <x v="0"/>
    <s v=""/>
    <s v="MMHUB VM L2 PTE BigK Cache Line"/>
    <s v="P2"/>
    <s v="mhub032.1"/>
    <s v="Tserver"/>
    <s v="-vm -tc_SmallkCacheFragSize=4 -tc_ulVidmemFragmentSize=2"/>
    <n v="1"/>
    <n v="1"/>
    <s v="Legacy"/>
    <n v="1"/>
    <n v="1"/>
    <n v="1"/>
    <s v="N-1"/>
    <n v="1"/>
    <n v="1"/>
    <n v="1"/>
    <s v=""/>
    <s v=""/>
    <s v=""/>
    <n v="1"/>
    <s v=""/>
    <n v="1"/>
    <n v="1"/>
    <s v=""/>
    <s v=""/>
    <s v=""/>
    <n v="1"/>
    <s v="28245e236a5d"/>
    <s v="A/B + 8wks"/>
    <s v=""/>
  </r>
  <r>
    <s v="NV48-HUBS-1034"/>
    <s v="MMHUB:MMUTCL2:VML2 - MMHUB Programmable SmallK"/>
    <s v="Sukaina"/>
    <x v="0"/>
    <s v=""/>
    <s v="MMHUB VM L2 PDE0 BigK Cache Line"/>
    <s v="P2"/>
    <s v="mhub032.2"/>
    <s v="Tserver"/>
    <s v="-vm -tc_SmallkCacheFragSize=4"/>
    <n v="1"/>
    <n v="1"/>
    <s v="Legacy"/>
    <n v="1"/>
    <n v="1"/>
    <n v="1"/>
    <s v="N-1"/>
    <n v="1"/>
    <n v="1"/>
    <n v="1"/>
    <s v=""/>
    <s v=""/>
    <s v=""/>
    <n v="1"/>
    <s v=""/>
    <n v="1"/>
    <n v="1"/>
    <s v=""/>
    <s v=""/>
    <s v=""/>
    <n v="1"/>
    <s v="28245e236a5d"/>
    <s v="A/B + 8wks"/>
    <s v=""/>
  </r>
  <r>
    <s v="NV48-HUBS-1034"/>
    <s v="MMHUB:MMUTCL2:VML2 - MMHUB Programmable SmallK"/>
    <s v="Sukaina"/>
    <x v="0"/>
    <s v=""/>
    <s v="PTE Cache Line (bigK=64K)"/>
    <s v="P2"/>
    <s v="mhub032.3"/>
    <s v="Tserver"/>
    <s v="-vm -tc_BigkCacheFragSize=4  -tc_SmallkCacheFragSize=1"/>
    <n v="1"/>
    <n v="1"/>
    <s v="Legacy"/>
    <n v="1"/>
    <n v="1"/>
    <n v="1"/>
    <s v="N-1"/>
    <n v="1"/>
    <n v="1"/>
    <n v="1"/>
    <s v=""/>
    <s v=""/>
    <s v=""/>
    <n v="1"/>
    <s v=""/>
    <n v="1"/>
    <s v=""/>
    <s v=""/>
    <s v=""/>
    <n v="1"/>
    <n v="0"/>
    <s v="[error][Logger] ts::Test::Result MhubVmL2CacheLineTest::vml2_cacheline_test(int, int) Invalid GFX Gen."/>
    <s v="A/B + 8wks"/>
    <s v=""/>
  </r>
  <r>
    <s v="NV48-HUBS-1034"/>
    <s v="MMHUB:MMUTCL2:VML2 - MMHUB Programmable SmallK"/>
    <s v="Sukaina"/>
    <x v="0"/>
    <s v=""/>
    <s v="PDE0 Cache Line (bigK=64K)"/>
    <s v="P2"/>
    <s v="mhub032.4"/>
    <s v="Tserver"/>
    <s v="-vm -tc_BigkCacheFragSize=4 -tc_SmallkCacheFragSize=1"/>
    <n v="1"/>
    <n v="1"/>
    <s v="Legacy"/>
    <n v="1"/>
    <n v="1"/>
    <n v="1"/>
    <s v="N-1"/>
    <n v="1"/>
    <n v="1"/>
    <n v="1"/>
    <s v=""/>
    <s v=""/>
    <s v=""/>
    <n v="1"/>
    <s v=""/>
    <n v="1"/>
    <n v="1"/>
    <s v=""/>
    <s v=""/>
    <s v=""/>
    <n v="1"/>
    <s v="28245e236a5d"/>
    <s v="A/B + 8wks"/>
    <s v=""/>
  </r>
  <r>
    <s v="NV48-HUBS-1034"/>
    <s v="MMHUB:MMUTCL2:VML2 - MMHUB Programmable SmallK"/>
    <s v="Sukaina"/>
    <x v="0"/>
    <s v=""/>
    <s v="PTE Cache Line (bigK=8K)"/>
    <s v="P2"/>
    <s v="mhub032.5"/>
    <s v="Tserver"/>
    <s v="-vm -tc_BigkCacheFragSize=1 -tc_SmallkCacheFragSize=4 -tc_ulVidmemFragmentSize=2"/>
    <n v="1"/>
    <n v="1"/>
    <s v="Legacy"/>
    <n v="1"/>
    <n v="1"/>
    <n v="1"/>
    <s v="N-1"/>
    <n v="1"/>
    <n v="1"/>
    <n v="1"/>
    <s v=""/>
    <s v=""/>
    <s v=""/>
    <n v="1"/>
    <s v=""/>
    <n v="1"/>
    <s v=""/>
    <s v=""/>
    <s v=""/>
    <n v="1"/>
    <n v="0"/>
    <s v="[error][Logger] ts::Test::Result MhubVmL2CacheLineTest::vml2_cacheline_test(int, int) Invalid GFX Gen."/>
    <s v="A/B + 8wks"/>
    <s v=""/>
  </r>
  <r>
    <s v="NV48-HUBS-1034"/>
    <s v="MMHUB:MMUTCL2:VML2 - MMHUB Programmable SmallK"/>
    <s v="Sukaina"/>
    <x v="0"/>
    <s v=""/>
    <s v="PDE0 Cache Line (smallK=8K)"/>
    <s v="P2"/>
    <s v="mhub032.6"/>
    <s v="Tserver"/>
    <s v="-vm -tc_BigkCacheFragSize=1 -tc_SmallkCacheFragSize=4 -tc_ulVidmemFragmentSize=2"/>
    <n v="1"/>
    <n v="1"/>
    <s v="Legacy"/>
    <n v="1"/>
    <n v="1"/>
    <n v="1"/>
    <s v="N-1"/>
    <n v="1"/>
    <n v="1"/>
    <n v="1"/>
    <s v=""/>
    <s v=""/>
    <s v=""/>
    <n v="1"/>
    <s v=""/>
    <n v="1"/>
    <n v="1"/>
    <s v=""/>
    <s v=""/>
    <s v=""/>
    <n v="1"/>
    <s v="28245e236a5d"/>
    <s v="A/B + 8wks"/>
    <s v=""/>
  </r>
  <r>
    <s v="NV48-HUBS-1034"/>
    <s v="MMHUB:MMUTCL2:VML2 - MMHUB Programmable SmallK"/>
    <s v="Sukaina"/>
    <x v="0"/>
    <s v=""/>
    <s v="MMHUB VM L2 PDE/PTE SmallK Cache Line"/>
    <s v="P2"/>
    <s v="mhub032.7-8"/>
    <s v="Tserver"/>
    <s v="-vm -tc_BigkCacheFragSize=4 (For var7 only, add -tc_ulVidmemFragmentSize=2)"/>
    <n v="1"/>
    <n v="2"/>
    <s v="Legacy"/>
    <n v="1"/>
    <n v="2"/>
    <n v="1"/>
    <s v="N-1"/>
    <n v="2"/>
    <n v="2"/>
    <n v="2"/>
    <s v=""/>
    <s v=""/>
    <s v=""/>
    <n v="1"/>
    <s v=""/>
    <n v="1"/>
    <s v=""/>
    <s v=""/>
    <s v=""/>
    <n v="1"/>
    <n v="0"/>
    <s v="[error][Logger] ts::Test::Result MhubVmL2CacheLineTest::vml2_cacheline_test(int, int) Invalid GFX Gen."/>
    <s v="A/B + 8wks"/>
    <s v=""/>
  </r>
  <r>
    <s v="NV48-HUBS-1034"/>
    <s v="MMHUB:MMUTCL2:VML2 - MMHUB Programmable SmallK"/>
    <s v="Sukaina"/>
    <x v="0"/>
    <s v=""/>
    <s v="PTE Cache Line (smallK=64K)"/>
    <s v="P2"/>
    <s v="mhub032.9"/>
    <s v="Tserver"/>
    <s v="-vm -tc_BigkCacheFragSize=1 -tc_SmallkCacheFragSize=4"/>
    <n v="1"/>
    <n v="1"/>
    <s v="Legacy"/>
    <n v="1"/>
    <n v="1"/>
    <n v="1"/>
    <s v="N-1"/>
    <n v="1"/>
    <n v="1"/>
    <n v="1"/>
    <s v=""/>
    <s v=""/>
    <s v=""/>
    <n v="1"/>
    <s v=""/>
    <n v="1"/>
    <s v=""/>
    <s v=""/>
    <s v=""/>
    <n v="1"/>
    <n v="0"/>
    <s v="[error][Logger] ts::Test::Result MhubVmL2CacheLineTest::vml2_cacheline_test(int, int) Invalid GFX Gen."/>
    <s v="A/B + 8wks"/>
    <s v=""/>
  </r>
  <r>
    <s v="NV48-HUBS-1026"/>
    <s v="MMHUB:MMUTCL2:VML2 - Caches"/>
    <s v="Sukaina"/>
    <x v="0"/>
    <s v=""/>
    <s v="VM L2 PDE/PTE Cache Eviction"/>
    <s v="P1"/>
    <s v="mhub033.1,mhub033.2,mhub033.3"/>
    <s v="Tserver"/>
    <s v="-vm -tc_BigkCacheFragSize=4"/>
    <n v="3"/>
    <n v="3"/>
    <s v="Legacy"/>
    <n v="1"/>
    <n v="3"/>
    <n v="1"/>
    <s v="N-1"/>
    <n v="3"/>
    <n v="3"/>
    <n v="3"/>
    <s v=""/>
    <s v=""/>
    <s v=""/>
    <n v="1"/>
    <s v=""/>
    <n v="3"/>
    <n v="2"/>
    <s v=""/>
    <n v="1"/>
    <s v=""/>
    <n v="0.66666666666666663"/>
    <s v="28245e236a5d"/>
    <s v="A/B + 8wks"/>
    <s v=""/>
  </r>
  <r>
    <s v="NV48-HUBS-1034, NV48-HUBS-1056"/>
    <s v="MMHUB:MMUTCL2:VML2 - MMHUB Programmable SmallK"/>
    <s v="Zhongli"/>
    <x v="0"/>
    <s v=""/>
    <s v="Small(4)K/BigK Cache Swap"/>
    <s v=""/>
    <s v="mhub034.1"/>
    <s v="Tserver"/>
    <s v="-vm -tc_SmallkCacheFragSize=0 -tc_BigkCacheFragSize=4"/>
    <n v="1"/>
    <n v="1"/>
    <s v="Legacy"/>
    <n v="1"/>
    <n v="1"/>
    <n v="1"/>
    <s v="N-1"/>
    <n v="1"/>
    <n v="1"/>
    <n v="1"/>
    <s v=""/>
    <s v=""/>
    <s v=""/>
    <n v="1"/>
    <s v=""/>
    <n v="1"/>
    <n v="1"/>
    <s v=""/>
    <s v=""/>
    <s v=""/>
    <n v="1"/>
    <s v="00d5d8a0da42"/>
    <s v="A/B + 8wks"/>
    <s v=""/>
  </r>
  <r>
    <s v="NV48-HUBS-1034, NV48-HUBS-1056"/>
    <s v="MMHUB:MMUTCL2:VML2 - MMHUB Programmable SmallK"/>
    <s v="Zhongli"/>
    <x v="0"/>
    <s v=""/>
    <s v="Small(4)K/BigK Cache Swap"/>
    <s v=""/>
    <s v="mhub034.2"/>
    <s v="Tserver"/>
    <s v="-vm -tc_SmallkCacheFragSize=4 -tc_BigkCacheFragSize=0"/>
    <n v="1"/>
    <n v="1"/>
    <s v="Legacy"/>
    <n v="1"/>
    <n v="1"/>
    <n v="1"/>
    <s v="N-1"/>
    <n v="1"/>
    <n v="1"/>
    <n v="1"/>
    <s v=""/>
    <s v=""/>
    <s v=""/>
    <n v="1"/>
    <s v=""/>
    <n v="1"/>
    <n v="1"/>
    <s v=""/>
    <s v=""/>
    <s v=""/>
    <n v="1"/>
    <s v="00d5d8a0da42"/>
    <s v="A/B + 8wks"/>
    <s v=""/>
  </r>
  <r>
    <s v="NV48-HUBS-1034, NV48-HUBS-1056"/>
    <s v="MMHUB:MMUTCL2:VML2 - MMHUB Programmable SmallK"/>
    <s v="Zhongli"/>
    <x v="0"/>
    <s v=""/>
    <s v="Small(8)K/BigK Cache Swap"/>
    <s v=""/>
    <s v="mhub034.3"/>
    <s v="Tserver"/>
    <s v="-vm -tc_SmallkCacheFragSize=1 -tc_BigkCacheFragSize=4"/>
    <n v="1"/>
    <n v="1"/>
    <s v="Legacy"/>
    <n v="1"/>
    <n v="1"/>
    <n v="1"/>
    <s v="N-1"/>
    <n v="1"/>
    <n v="1"/>
    <n v="1"/>
    <s v=""/>
    <s v=""/>
    <s v=""/>
    <n v="1"/>
    <s v=""/>
    <n v="1"/>
    <n v="1"/>
    <s v=""/>
    <s v=""/>
    <s v=""/>
    <n v="1"/>
    <s v="00d5d8a0da42"/>
    <s v="A/B + 8wks"/>
    <s v=""/>
  </r>
  <r>
    <s v="NV48-HUBS-1034, NV48-HUBS-1056"/>
    <s v="MMHUB:MMUTCL2:VML2 - MMHUB Programmable SmallK"/>
    <s v="Zhongli"/>
    <x v="0"/>
    <s v=""/>
    <s v="Small(8)K/BigK Cache Swap"/>
    <s v=""/>
    <s v="mhub034.4"/>
    <s v="Tserver"/>
    <s v="-vm -tc_SmallkCacheFragSize=4 -tc_BigkCacheFragSize=1"/>
    <n v="1"/>
    <n v="1"/>
    <s v="Legacy"/>
    <n v="1"/>
    <n v="1"/>
    <n v="1"/>
    <s v="N-1"/>
    <n v="1"/>
    <n v="1"/>
    <n v="1"/>
    <s v=""/>
    <s v=""/>
    <s v=""/>
    <n v="1"/>
    <s v=""/>
    <n v="1"/>
    <n v="1"/>
    <s v=""/>
    <s v=""/>
    <s v=""/>
    <n v="1"/>
    <s v="00d5d8a0da42"/>
    <s v="A/B + 8wks"/>
    <s v=""/>
  </r>
  <r>
    <s v="NV48-HUBS-1036"/>
    <s v="MMHUB:MMUTCL2:VML2 - Range-based UTCL1 and VML1 invalidation"/>
    <s v="Chengchun"/>
    <x v="0"/>
    <s v=""/>
    <s v="MMHUB Per-VM Context Invalidations (normal)"/>
    <s v="P2"/>
    <s v="mhub052.3,mhub052.4,mhub052.5"/>
    <s v="Tserver"/>
    <s v="-vm"/>
    <n v="1"/>
    <n v="3"/>
    <s v="Legacy"/>
    <n v="1"/>
    <n v="3"/>
    <n v="1"/>
    <s v="N-1"/>
    <n v="3"/>
    <n v="3"/>
    <n v="3"/>
    <s v=""/>
    <s v=""/>
    <s v=""/>
    <n v="1"/>
    <s v=""/>
    <n v="3"/>
    <n v="3"/>
    <s v=""/>
    <s v=""/>
    <s v=""/>
    <n v="1"/>
    <s v="00d5d8a0da42"/>
    <s v="A/B + 5wks"/>
    <s v=""/>
  </r>
  <r>
    <s v="NV48-HUBS-1036"/>
    <s v="MMHUB:MMUTCL2:VML2 - Range-based UTCL1 and VML1 invalidation"/>
    <s v="Chengchun"/>
    <x v="0"/>
    <s v=""/>
    <s v="MMHUB VM PDE/PTE Only Invalidation (normal)"/>
    <s v="P2"/>
    <s v="mhub053.1"/>
    <s v="Tserver"/>
    <s v="-vm"/>
    <n v="1"/>
    <n v="1"/>
    <s v="Legacy"/>
    <n v="1"/>
    <n v="1"/>
    <n v="1"/>
    <s v="N-1"/>
    <n v="1"/>
    <n v="1"/>
    <n v="1"/>
    <s v=""/>
    <s v=""/>
    <s v=""/>
    <n v="1"/>
    <s v=""/>
    <n v="1"/>
    <n v="1"/>
    <s v=""/>
    <s v=""/>
    <s v=""/>
    <n v="1"/>
    <s v="00d5d8a0da42"/>
    <s v="A/B + 5wks"/>
    <s v=""/>
  </r>
  <r>
    <s v="NV48-HUBS-1042, NV48-HUBS-1043"/>
    <s v="MMHUB:MMUTCL2:VML2 - Invalidate by Address Range and VMID aka &quot;Sharpshooting&quot;"/>
    <s v="Trevor"/>
    <x v="0"/>
    <s v=""/>
    <s v="MMHUB VM L2 Address Range/Boundary Invalidation (normal)"/>
    <s v=""/>
    <s v="mhub054.1"/>
    <s v="Tserver"/>
    <s v="-vm"/>
    <n v="3"/>
    <n v="1"/>
    <s v="Legacy"/>
    <n v="1"/>
    <n v="1"/>
    <n v="1"/>
    <s v="N-1"/>
    <n v="1"/>
    <n v="1"/>
    <n v="1"/>
    <s v=""/>
    <s v=""/>
    <s v=""/>
    <n v="1"/>
    <s v=""/>
    <n v="1"/>
    <n v="1"/>
    <s v=""/>
    <s v=""/>
    <s v=""/>
    <n v="1"/>
    <s v="00d5d8a0da42"/>
    <s v="A/B + 5wks"/>
    <s v=""/>
  </r>
  <r>
    <s v="NV48-HUBS-1043"/>
    <s v="MMHUB:MMUTCL2:VML2 - Lightweight/Heavyweight flush-type invalidation"/>
    <s v="Trevor"/>
    <x v="0"/>
    <s v=""/>
    <s v="MMHUB VM L2 Legacy/Lightweight/Heavyweight/Heavyweight 2 Invalidation"/>
    <s v="P1"/>
    <s v="mhub054.5-8"/>
    <s v="Tserver"/>
    <s v="-vm"/>
    <n v="1"/>
    <n v="4"/>
    <s v="Legacy"/>
    <n v="1"/>
    <n v="4"/>
    <n v="1"/>
    <s v="N-1"/>
    <n v="4"/>
    <n v="4"/>
    <n v="4"/>
    <s v=""/>
    <s v=""/>
    <s v=""/>
    <n v="1"/>
    <s v=""/>
    <n v="4"/>
    <n v="4"/>
    <s v=""/>
    <s v=""/>
    <s v=""/>
    <n v="1"/>
    <s v="28245e236a5d"/>
    <s v="A/B + 8wks"/>
    <s v=""/>
  </r>
  <r>
    <s v="NV48-HUBS-1020, NV48-HUBS-1036, NV48-HUBS-1042"/>
    <s v="MMHUB:UTCL1 - Support both GPUVM invalidate and ATC invalidate"/>
    <s v="Trevor"/>
    <x v="0"/>
    <s v=""/>
    <s v="MMHUB L1 Range Invalidation "/>
    <s v=""/>
    <s v="mhub055"/>
    <s v="Tserver"/>
    <s v="-vm"/>
    <n v="4"/>
    <n v="1"/>
    <s v="Legacy"/>
    <n v="1"/>
    <n v="1"/>
    <n v="1"/>
    <s v="N-1"/>
    <n v="1"/>
    <n v="1"/>
    <n v="1"/>
    <s v=""/>
    <s v=""/>
    <s v=""/>
    <n v="1"/>
    <s v=""/>
    <n v="1"/>
    <n v="1"/>
    <s v=""/>
    <s v=""/>
    <s v=""/>
    <n v="1"/>
    <s v="00d5d8a0da42"/>
    <s v="A/B + 8wks"/>
    <s v="See notes for mhub028"/>
  </r>
  <r>
    <s v="NV48-HUBS-1037, NV48-HUBS-1042, NV48-HUBS-1043"/>
    <s v="MMHUB:MMUTCL2:VML2 - Per invalidate engine registers"/>
    <s v="Chengchun"/>
    <x v="0"/>
    <s v=""/>
    <s v="MMHUB VM Invalidation Stress Test"/>
    <s v=""/>
    <s v="mhub057.11,mhub057.12,mhub057.13"/>
    <s v="Tserver"/>
    <s v="-vm"/>
    <n v="1"/>
    <n v="3"/>
    <s v="Legacy"/>
    <n v="1"/>
    <n v="3"/>
    <n v="1"/>
    <s v="N-1"/>
    <n v="3"/>
    <n v="3"/>
    <n v="3"/>
    <s v=""/>
    <s v=""/>
    <s v=""/>
    <n v="1"/>
    <s v=""/>
    <n v="3"/>
    <n v="3"/>
    <s v=""/>
    <s v=""/>
    <s v=""/>
    <n v="1"/>
    <s v="00d5d8a0da42"/>
    <s v="A/B + 5wks"/>
    <s v=""/>
  </r>
  <r>
    <s v="NV48-HUBS-1037, NV48-HUBS-1042, NV48-HUBS-1043"/>
    <s v="MMHUB:MMUTCL2:VML2 - Per invalidate engine registers"/>
    <s v="Chengchun"/>
    <x v="0"/>
    <s v=""/>
    <s v="MMHUB VM Invalidation Stress Test"/>
    <s v=""/>
    <s v="mhub057.6"/>
    <s v="TNG"/>
    <s v="-vm"/>
    <n v="1"/>
    <n v="1"/>
    <s v="Legacy"/>
    <n v="1"/>
    <n v="1"/>
    <n v="1"/>
    <s v="N-1"/>
    <n v="1"/>
    <n v="1"/>
    <n v="1"/>
    <s v=""/>
    <s v=""/>
    <s v=""/>
    <n v="1"/>
    <s v=""/>
    <n v="1"/>
    <n v="1"/>
    <s v=""/>
    <s v=""/>
    <s v=""/>
    <n v="1"/>
    <s v="00d5d8a0da42"/>
    <s v="A/B + 5wks"/>
    <s v="8d0cc7a1d6"/>
  </r>
  <r>
    <s v="NV48-HUBS-1026"/>
    <s v="MMHUB:MMUTCL2:VML2 - Caches"/>
    <s v="Chriz"/>
    <x v="0"/>
    <s v=""/>
    <s v="MMHUB Permission &amp; Invalid Fault: PTE WRX &amp; SVT Attribute"/>
    <s v="P1"/>
    <s v="mhub081.1,mhub081.2"/>
    <s v="Tserver"/>
    <s v="-vm"/>
    <n v="1"/>
    <n v="2"/>
    <s v="Legacy"/>
    <n v="1"/>
    <n v="2"/>
    <n v="1"/>
    <s v="N-1"/>
    <n v="2"/>
    <n v="2"/>
    <n v="2"/>
    <s v=""/>
    <s v=""/>
    <s v=""/>
    <n v="1"/>
    <s v=""/>
    <n v="2"/>
    <n v="2"/>
    <s v=""/>
    <s v=""/>
    <s v=""/>
    <n v="1"/>
    <s v="28245e236a5d"/>
    <s v="A/B + 8wks"/>
    <s v=""/>
  </r>
  <r>
    <s v="NV48-HUBS-1026, NV48-HUBS-1045"/>
    <s v="MMHUB:MMUTCL2:VML2 - Caches"/>
    <s v="Chriz"/>
    <x v="0"/>
    <s v=""/>
    <s v="MMHUB Address/Walker Error: PDE V Attribute"/>
    <s v=""/>
    <s v="mhub082"/>
    <s v="Tserver"/>
    <s v="-vm"/>
    <n v="1"/>
    <n v="1"/>
    <s v="Legacy"/>
    <n v="1"/>
    <n v="1"/>
    <n v="1"/>
    <s v="N-1"/>
    <n v="1"/>
    <n v="1"/>
    <n v="1"/>
    <s v=""/>
    <s v=""/>
    <s v=""/>
    <n v="1"/>
    <s v=""/>
    <n v="1"/>
    <n v="1"/>
    <s v=""/>
    <s v=""/>
    <s v=""/>
    <n v="1"/>
    <s v="28245e236a5d"/>
    <s v="A/B + 8wks"/>
    <s v=""/>
  </r>
  <r>
    <s v="NV48-HUBS-1026"/>
    <s v="MMHUB:MMUTCL2:VML2 - Caches"/>
    <s v="Chriz"/>
    <x v="0"/>
    <s v=""/>
    <s v="MMHUB Address/Walker Error: Dummy Page Fault"/>
    <s v="P1"/>
    <s v="mhub083"/>
    <s v="Tserver"/>
    <s v="-vm"/>
    <n v="1"/>
    <n v="1"/>
    <s v="Legacy"/>
    <n v="1"/>
    <n v="1"/>
    <n v="1"/>
    <s v="N-1"/>
    <n v="1"/>
    <n v="1"/>
    <n v="1"/>
    <s v=""/>
    <s v=""/>
    <s v=""/>
    <n v="1"/>
    <s v=""/>
    <n v="1"/>
    <n v="1"/>
    <s v=""/>
    <s v=""/>
    <s v=""/>
    <n v="1"/>
    <s v="28245e236a5d"/>
    <s v="A/B + 8wks"/>
    <s v=""/>
  </r>
  <r>
    <s v="NV48-HUBS-1026"/>
    <s v="MMHUB:MMUTCL2:VML2 - Caches"/>
    <s v="Chriz"/>
    <x v="0"/>
    <s v=""/>
    <s v="MMHUB Address/Walker Error: VM/System Aperture Fault"/>
    <s v="P1"/>
    <s v="mhub084.1,mhub084.2"/>
    <s v="Tserver"/>
    <s v="-vm"/>
    <n v="1"/>
    <n v="2"/>
    <s v="Legacy"/>
    <n v="1"/>
    <n v="2"/>
    <n v="1"/>
    <s v="N-1"/>
    <n v="2"/>
    <n v="2"/>
    <n v="2"/>
    <s v=""/>
    <s v=""/>
    <s v=""/>
    <n v="1"/>
    <s v=""/>
    <n v="2"/>
    <n v="2"/>
    <s v=""/>
    <s v=""/>
    <s v=""/>
    <n v="1"/>
    <s v="28245e236a5d"/>
    <s v="A/B + 8wks"/>
    <s v=""/>
  </r>
  <r>
    <s v="NV48-HUBS-1026"/>
    <s v="MMHUB:MMUTCL2:VML2 - Caches"/>
    <s v="Chriz"/>
    <x v="0"/>
    <s v=""/>
    <s v="MMHUB Address/Walker Error: Page Table Setup Fault"/>
    <s v="P1"/>
    <s v="mhub085"/>
    <s v="Tserver"/>
    <s v="-vm"/>
    <n v="1"/>
    <n v="1"/>
    <s v="Legacy"/>
    <n v="1"/>
    <n v="1"/>
    <n v="1"/>
    <s v="N-1"/>
    <n v="1"/>
    <n v="1"/>
    <n v="1"/>
    <s v=""/>
    <s v=""/>
    <s v=""/>
    <n v="1"/>
    <s v=""/>
    <n v="1"/>
    <s v=""/>
    <s v=""/>
    <s v=""/>
    <n v="1"/>
    <n v="0"/>
    <s v="[error][Logger] LSDMA_QUEUE0:WaitForIdle timeout!"/>
    <s v="A/B + 8wks"/>
    <s v=""/>
  </r>
  <r>
    <s v="NV48-HUBS-1026, NV48-HUBS-1046"/>
    <s v="MMHUB:MMUTCL2:VML2 - Caches"/>
    <s v="Chriz"/>
    <x v="0"/>
    <s v=""/>
    <s v="MMHUB Mapping Error: PTE SVT Address Space"/>
    <s v=""/>
    <s v="mhub086.1,mhub086.2"/>
    <s v="Tserver"/>
    <s v="-vm"/>
    <n v="1"/>
    <n v="2"/>
    <s v="Legacy"/>
    <n v="1"/>
    <n v="2"/>
    <n v="1"/>
    <s v="N-1"/>
    <n v="2"/>
    <n v="2"/>
    <n v="2"/>
    <s v=""/>
    <s v=""/>
    <s v=""/>
    <n v="1"/>
    <s v=""/>
    <n v="2"/>
    <n v="1"/>
    <s v=""/>
    <n v="1"/>
    <s v=""/>
    <n v="0.5"/>
    <s v="[error][GMC] [device=1] Expected Interrupt not detected!_x000a_[error][GMC] [device=1] Mapping Error bit NOT set!"/>
    <s v="A/B + 8wks"/>
    <s v=""/>
  </r>
  <r>
    <s v="NV48-HUBS-1026"/>
    <s v="MMHUB:MMUTCL2:VML2 - Caches"/>
    <s v="Chriz"/>
    <x v="0"/>
    <s v=""/>
    <s v="MMHUB Retry on Faults"/>
    <s v="P1"/>
    <s v="mhub089"/>
    <s v="Tserver"/>
    <s v="-vm"/>
    <n v="1"/>
    <n v="1"/>
    <s v="Legacy"/>
    <n v="1"/>
    <n v="1"/>
    <n v="1"/>
    <s v="N-1"/>
    <n v="1"/>
    <n v="1"/>
    <n v="1"/>
    <s v=""/>
    <s v=""/>
    <s v=""/>
    <n v="1"/>
    <s v=""/>
    <n v="1"/>
    <n v="1"/>
    <s v=""/>
    <s v=""/>
    <s v=""/>
    <n v="1"/>
    <s v="28245e236a5d"/>
    <s v="A/B + 8wks"/>
    <s v=""/>
  </r>
  <r>
    <s v="NV48-HUBS-1026"/>
    <s v="MMHUB:MMUTCL2:VML2 - Caches"/>
    <s v="Chriz"/>
    <x v="0"/>
    <s v=""/>
    <s v="MMHUB No Caching of VM/ATHUB Faulted Requests"/>
    <s v="P1"/>
    <s v="mhub093.1"/>
    <s v="Tserver"/>
    <s v="-vm"/>
    <n v="1"/>
    <n v="1"/>
    <s v="Legacy"/>
    <n v="1"/>
    <n v="1"/>
    <n v="1"/>
    <s v=""/>
    <n v="1"/>
    <n v="1"/>
    <n v="1"/>
    <s v=""/>
    <s v=""/>
    <s v=""/>
    <n v="1"/>
    <s v=""/>
    <n v="1"/>
    <n v="1"/>
    <s v=""/>
    <s v=""/>
    <s v=""/>
    <n v="1"/>
    <s v="28245e236a5d"/>
    <s v="A/B + 8wks"/>
    <s v=""/>
  </r>
  <r>
    <s v="NV48-HUBS-1026"/>
    <s v="MMHUB:MMUTCL2:VML2 - Caches"/>
    <s v="Trevor"/>
    <x v="0"/>
    <s v=""/>
    <s v="Multiple Faults"/>
    <s v="P1"/>
    <s v="mhub094"/>
    <s v="Tserver"/>
    <s v="-vm"/>
    <n v="1"/>
    <n v="1"/>
    <s v="Legacy"/>
    <n v="1"/>
    <n v="1"/>
    <n v="1"/>
    <s v="N-1"/>
    <n v="1"/>
    <n v="1"/>
    <n v="1"/>
    <s v=""/>
    <s v=""/>
    <s v=""/>
    <n v="1"/>
    <s v=""/>
    <n v="1"/>
    <n v="1"/>
    <s v=""/>
    <s v=""/>
    <s v=""/>
    <n v="1"/>
    <s v="28245e236a5d"/>
    <s v="A/B + 8wks"/>
    <s v=""/>
  </r>
  <r>
    <s v="NV48-HUBS-1038"/>
    <s v="MMHUB:MMUTCL2:VML2 - Per VMID Context registers"/>
    <s v="Trevor"/>
    <x v="0"/>
    <s v=""/>
    <s v="MMHUB Multiple Faults on Multiple VM Context"/>
    <s v="P2"/>
    <s v="mhub095"/>
    <s v="TNG"/>
    <s v="-vm"/>
    <n v="1"/>
    <n v="1"/>
    <s v="Legacy"/>
    <n v="1"/>
    <n v="1"/>
    <n v="1"/>
    <s v="N-1"/>
    <n v="1"/>
    <n v="1"/>
    <n v="1"/>
    <s v=""/>
    <s v=""/>
    <s v=""/>
    <n v="1"/>
    <s v=""/>
    <n v="1"/>
    <n v="1"/>
    <s v=""/>
    <s v=""/>
    <s v=""/>
    <n v="1"/>
    <s v=""/>
    <s v="A/B + 5wks"/>
    <s v="8d0cc7a1d6"/>
  </r>
  <r>
    <s v="NV48-HUBS-1035"/>
    <s v="MMHUB:MMUTCL2:VML2 - CAM/filter to avoid duplicate table-walk reads"/>
    <s v="Chengchun"/>
    <x v="0"/>
    <s v=""/>
    <s v="PTW Fetch QoS enable"/>
    <s v="P2"/>
    <s v="mhub598.17"/>
    <s v="Tserver"/>
    <s v="-vm"/>
    <n v="1"/>
    <n v="1"/>
    <s v="Legacy"/>
    <n v="1"/>
    <n v="1"/>
    <n v="1"/>
    <s v="N-1"/>
    <n v="1"/>
    <n v="1"/>
    <n v="1"/>
    <s v=""/>
    <s v=""/>
    <s v=""/>
    <n v="1"/>
    <s v=""/>
    <n v="1"/>
    <s v=""/>
    <s v=""/>
    <n v="1"/>
    <s v=""/>
    <n v="0"/>
    <s v="TCore exception : _rbResourceType != &quot;PhysicalVidmem&quot; in bool TCoreNavi48::RingServerCPG::Allocate() at /data/lindzhan/diag_gpu_main/external/amd/lib/gfx12/tcore2/tcore2/src/lib/ip/gc/RingServerCPG.cpp:79"/>
    <s v="A/B + 8wks"/>
    <s v=""/>
  </r>
  <r>
    <s v="NV48-HUBS-1035"/>
    <s v="MMHUB:MMUTCL2:VML2 - CAM/filter to avoid duplicate table-walk reads"/>
    <s v="Chengchun"/>
    <x v="0"/>
    <s v=""/>
    <s v="PTW Fetch QoS disable"/>
    <s v="P2"/>
    <s v="mhub598.18"/>
    <s v="Tserver"/>
    <s v="-vm"/>
    <n v="1"/>
    <n v="1"/>
    <s v="Legacy"/>
    <n v="1"/>
    <n v="1"/>
    <n v="1"/>
    <s v="N-1"/>
    <n v="1"/>
    <n v="1"/>
    <n v="1"/>
    <s v=""/>
    <s v=""/>
    <s v=""/>
    <n v="1"/>
    <s v=""/>
    <n v="1"/>
    <s v=""/>
    <s v=""/>
    <n v="1"/>
    <s v=""/>
    <n v="0"/>
    <s v="TCore exception : _rbResourceType != &quot;PhysicalVidmem&quot; in bool TCoreNavi48::RingServerCPG::Allocate() at /data/lindzhan/diag_gpu_main/external/amd/lib/gfx12/tcore2/tcore2/src/lib/ip/gc/RingServerCPG.cpp:79"/>
    <s v="A/B + 8wks"/>
    <s v=""/>
  </r>
  <r>
    <s v="NV48-HUBS-1047"/>
    <s v="MMHUB:MMUTCL2:VML2 - PTE permissions returned"/>
    <s v="Chengchun"/>
    <x v="0"/>
    <s v=""/>
    <s v="PTE permissions returned - Read after write "/>
    <s v="P2"/>
    <s v="mhub141.1"/>
    <s v="Tserver"/>
    <s v="-vm"/>
    <n v="2"/>
    <n v="1"/>
    <s v="Legacy"/>
    <n v="1"/>
    <n v="1"/>
    <n v="1"/>
    <s v="N-1"/>
    <n v="1"/>
    <n v="1"/>
    <n v="1"/>
    <s v=""/>
    <s v=""/>
    <s v=""/>
    <n v="1"/>
    <s v=""/>
    <n v="1"/>
    <s v=""/>
    <s v=""/>
    <n v="1"/>
    <s v=""/>
    <n v="0"/>
    <s v="Segfault"/>
    <s v="A/B + 8wks"/>
    <s v="• The feature was &quot;half&quot; implemented in HW in NV2x, check to see if anything has changed for both MMHUB &amp; GFXHUB side."/>
  </r>
  <r>
    <s v="NV48-HUBS-1047"/>
    <s v="MMHUB:MMUTCL2:VML2 - PTE permissions returned"/>
    <s v="Chengchun"/>
    <x v="0"/>
    <s v=""/>
    <s v="PTE permissions returned - Write after read "/>
    <s v="P2"/>
    <s v="mhub141.2"/>
    <s v="Tserver"/>
    <s v="-vm"/>
    <n v="2"/>
    <n v="1"/>
    <s v="Legacy"/>
    <n v="1"/>
    <n v="1"/>
    <n v="1"/>
    <s v="N-1"/>
    <n v="1"/>
    <n v="1"/>
    <n v="1"/>
    <s v=""/>
    <s v=""/>
    <s v=""/>
    <n v="1"/>
    <s v=""/>
    <n v="1"/>
    <s v=""/>
    <s v=""/>
    <n v="1"/>
    <s v=""/>
    <n v="0"/>
    <s v="Segfault"/>
    <s v="A/B + 8wks"/>
    <s v="• The feature was &quot;half&quot; implemented in HW in NV2x, check to see if anything has changed for both MMHUB &amp; GFXHUB side."/>
  </r>
  <r>
    <s v="NV48-HUBS-1039"/>
    <s v="MMHUB:MMUTCL2:VML2 - Register bits that enable software to control hit/miss behaviour on invalid ptes in cache"/>
    <s v="Sukaina"/>
    <x v="0"/>
    <s v=""/>
    <s v="MMHUB Invalid PTEs in Cache Behaviour "/>
    <s v="P2"/>
    <s v="mhub145.1-2"/>
    <s v="Tserver"/>
    <s v="-vm"/>
    <n v="1"/>
    <n v="2"/>
    <s v="Legacy"/>
    <n v="1"/>
    <n v="2"/>
    <n v="1"/>
    <s v="N-1"/>
    <n v="2"/>
    <n v="2"/>
    <n v="2"/>
    <s v=""/>
    <s v=""/>
    <s v=""/>
    <n v="1"/>
    <s v=""/>
    <n v="2"/>
    <n v="1"/>
    <s v=""/>
    <s v=""/>
    <n v="1"/>
    <n v="0.5"/>
    <s v="LSDMA_QUEUE0:WaitForIdle timeout!"/>
    <s v="A/B + 5wks"/>
    <s v=""/>
  </r>
  <r>
    <s v="NV48-HUBS-1040"/>
    <s v="MMHUB:MMUTCL2:VML2 - Register bits that enable software to control hit/miss behaviour on permission mismatch in cache"/>
    <s v="Sukaina"/>
    <x v="0"/>
    <s v=""/>
    <s v="MMHUB Valid PTE with Permission Mismatch in Cache "/>
    <s v="P2"/>
    <s v="mhub146.1-2"/>
    <s v="Tserver"/>
    <s v="-vm"/>
    <n v="1"/>
    <n v="2"/>
    <s v="Legacy"/>
    <n v="1"/>
    <n v="2"/>
    <n v="1"/>
    <s v="N-1"/>
    <n v="2"/>
    <n v="2"/>
    <n v="2"/>
    <s v=""/>
    <s v=""/>
    <s v=""/>
    <n v="1"/>
    <s v=""/>
    <n v="2"/>
    <s v=""/>
    <s v=""/>
    <s v=""/>
    <n v="2"/>
    <n v="0"/>
    <s v=""/>
    <s v="A/B + 5wks"/>
    <s v=""/>
  </r>
  <r>
    <s v=""/>
    <s v=""/>
    <s v="Zi Harn"/>
    <x v="1"/>
    <s v=""/>
    <s v=" GFXHUB FB Aperture Address Boundary"/>
    <s v=""/>
    <s v="mhub201.1"/>
    <s v="Tserver"/>
    <s v="-novm -UseCpDirReg=1"/>
    <n v="1"/>
    <n v="1"/>
    <s v="Legacy"/>
    <n v="1"/>
    <n v="1"/>
    <n v="1"/>
    <s v="N-1"/>
    <n v="1"/>
    <n v="1"/>
    <n v="1"/>
    <s v=""/>
    <s v=""/>
    <s v=""/>
    <n v="1"/>
    <s v=""/>
    <n v="1"/>
    <n v="1"/>
    <s v=""/>
    <s v=""/>
    <s v=""/>
    <n v="1"/>
    <s v="28245e236a5d"/>
    <s v=""/>
    <s v=""/>
  </r>
  <r>
    <s v=""/>
    <s v=""/>
    <s v="Zi Harn"/>
    <x v="1"/>
    <s v=""/>
    <s v=" GFXHUB AGP Aperture Address Boundary"/>
    <s v=""/>
    <s v="mhub201.2"/>
    <s v="Tserver"/>
    <s v="-novm -UseCpDirReg=1"/>
    <n v="1"/>
    <n v="1"/>
    <s v="Legacy"/>
    <n v="1"/>
    <n v="1"/>
    <n v="1"/>
    <s v="N-1"/>
    <n v="1"/>
    <n v="1"/>
    <n v="1"/>
    <s v=""/>
    <s v=""/>
    <s v=""/>
    <n v="1"/>
    <s v=""/>
    <n v="1"/>
    <n v="1"/>
    <s v=""/>
    <s v=""/>
    <s v=""/>
    <n v="1"/>
    <s v="28245e236a5d"/>
    <s v=""/>
    <s v=""/>
  </r>
  <r>
    <s v=""/>
    <s v=""/>
    <s v="Zi Harn"/>
    <x v="1"/>
    <s v=""/>
    <s v="GFXHUB FB Aperture Address Range"/>
    <s v=""/>
    <s v="mhub201.3"/>
    <s v="Tserver"/>
    <s v="-novm -UseCpDirReg=1"/>
    <n v="1"/>
    <n v="1"/>
    <s v="Legacy"/>
    <n v="1"/>
    <n v="1"/>
    <n v="1"/>
    <s v="N-1"/>
    <n v="1"/>
    <n v="1"/>
    <n v="1"/>
    <s v=""/>
    <s v=""/>
    <s v=""/>
    <n v="1"/>
    <s v=""/>
    <n v="1"/>
    <n v="1"/>
    <s v=""/>
    <s v=""/>
    <s v=""/>
    <n v="1"/>
    <s v="28245e236a5d"/>
    <s v=""/>
    <s v=""/>
  </r>
  <r>
    <s v=""/>
    <s v=""/>
    <s v="Zi Harn"/>
    <x v="1"/>
    <s v=""/>
    <s v="GFXHUB AGP Aperture Address Range"/>
    <s v=""/>
    <s v="mhub201.4"/>
    <s v="Tserver"/>
    <s v="-novm -UseCpDirReg=1"/>
    <n v="1"/>
    <n v="1"/>
    <s v="Legacy"/>
    <n v="1"/>
    <n v="1"/>
    <n v="1"/>
    <s v="N-1"/>
    <n v="1"/>
    <n v="1"/>
    <n v="1"/>
    <s v=""/>
    <s v=""/>
    <s v=""/>
    <n v="1"/>
    <s v=""/>
    <n v="1"/>
    <n v="1"/>
    <s v=""/>
    <s v=""/>
    <s v=""/>
    <n v="1"/>
    <s v="28245e236a5d"/>
    <s v=""/>
    <s v=""/>
  </r>
  <r>
    <s v=""/>
    <s v=""/>
    <s v="Zi Harn"/>
    <x v="1"/>
    <s v=""/>
    <s v="GFXHUB System Aperture Address Boundary"/>
    <s v=""/>
    <s v="mhub201.5"/>
    <s v="Tserver"/>
    <s v="-novm -UseCpDirReg=1"/>
    <n v="1"/>
    <n v="1"/>
    <s v="Legacy"/>
    <n v="1"/>
    <n v="1"/>
    <n v="1"/>
    <s v="N-1"/>
    <n v="1"/>
    <n v="1"/>
    <n v="1"/>
    <s v=""/>
    <s v=""/>
    <s v=""/>
    <n v="1"/>
    <s v=""/>
    <n v="1"/>
    <n v="1"/>
    <s v=""/>
    <s v=""/>
    <s v=""/>
    <n v="1"/>
    <s v="28245e236a5d"/>
    <s v=""/>
    <s v=""/>
  </r>
  <r>
    <s v=""/>
    <s v=""/>
    <s v="Zi Harn"/>
    <x v="1"/>
    <s v=""/>
    <s v="GFXHUB System Aperture Address Range"/>
    <s v=""/>
    <s v="mhub201.6"/>
    <s v="Tserver"/>
    <s v="-novm -UseCpDirReg=1"/>
    <n v="1"/>
    <n v="1"/>
    <s v="Legacy"/>
    <n v="1"/>
    <n v="1"/>
    <n v="1"/>
    <s v="N-1"/>
    <n v="1"/>
    <n v="1"/>
    <n v="1"/>
    <s v=""/>
    <s v=""/>
    <s v=""/>
    <n v="1"/>
    <s v=""/>
    <n v="1"/>
    <n v="1"/>
    <s v=""/>
    <s v=""/>
    <s v=""/>
    <n v="1"/>
    <s v="28245e236a5d"/>
    <s v=""/>
    <s v=""/>
  </r>
  <r>
    <s v=""/>
    <s v=""/>
    <s v="Zi Harn"/>
    <x v="1"/>
    <s v=""/>
    <s v="GFXHUB Unmapped System Memory"/>
    <s v=""/>
    <s v="mhub201.7"/>
    <s v="Tserver"/>
    <s v="-novm -UseCpDirReg=1"/>
    <n v="1"/>
    <n v="1"/>
    <s v="Legacy"/>
    <n v="1"/>
    <n v="1"/>
    <n v="1"/>
    <s v="N-1"/>
    <n v="1"/>
    <n v="1"/>
    <n v="1"/>
    <s v=""/>
    <s v=""/>
    <s v=""/>
    <n v="1"/>
    <s v=""/>
    <n v="1"/>
    <n v="1"/>
    <s v=""/>
    <s v=""/>
    <s v=""/>
    <n v="1"/>
    <s v="28245e236a5d"/>
    <s v=""/>
    <s v=""/>
  </r>
  <r>
    <s v=""/>
    <s v=""/>
    <s v="Zi Harn"/>
    <x v="1"/>
    <s v=""/>
    <s v="GFXHUB System Aperture Access Mode"/>
    <s v=""/>
    <s v="mhub201.9"/>
    <s v="Tserver"/>
    <s v="-vm -UseCpDirReg=1"/>
    <n v="1"/>
    <n v="1"/>
    <s v="Legacy"/>
    <n v="1"/>
    <n v="1"/>
    <n v="1"/>
    <s v="N-1"/>
    <n v="1"/>
    <n v="1"/>
    <n v="1"/>
    <s v=""/>
    <s v=""/>
    <s v=""/>
    <n v="1"/>
    <s v=""/>
    <n v="1"/>
    <n v="1"/>
    <s v=""/>
    <s v=""/>
    <s v=""/>
    <n v="1"/>
    <s v="28245e236a5d"/>
    <s v=""/>
    <s v=""/>
  </r>
  <r>
    <s v="NV48-HUBS-2005"/>
    <s v=""/>
    <s v="Zhongli"/>
    <x v="1"/>
    <s v=""/>
    <s v="GFXHUB MARC Aperture"/>
    <s v=""/>
    <s v="mhub201.11"/>
    <s v="Tserver"/>
    <s v="-vm  -tc_DisableIommuHostTranslation=0 -pm4rb=fb"/>
    <n v="5"/>
    <n v="1"/>
    <s v="Legacy"/>
    <n v="1"/>
    <n v="1"/>
    <n v="1"/>
    <s v=""/>
    <n v="1"/>
    <n v="1"/>
    <n v="1"/>
    <s v=""/>
    <s v=""/>
    <s v=""/>
    <n v="1"/>
    <s v=""/>
    <n v="1"/>
    <s v=""/>
    <s v=""/>
    <n v="1"/>
    <s v=""/>
    <n v="0"/>
    <s v="TCore exception : _rbResourceType != &quot;PhysicalVidmem&quot; in bool TCoreNavi48::RingServerCPG::Allocate() at /data/lindzhan/diag_gpu_main/external/amd/lib/gfx12/tcore2/tcore2/src/lib/ip/gc/RingServerCPG.cpp:79"/>
    <s v=""/>
    <s v="• Refer to TP section 4.3.2.2 MARC for Secure P2P_x000a_• Need to take the expansion to 16 apertures into account, VF/SRIOV isn't POR_x000a__x000a_SRIOV + Cloud gaming ONLY. NV32 Item_x000a_"/>
  </r>
  <r>
    <s v="NV48-HUBS-2005"/>
    <s v=""/>
    <s v="Zhongli"/>
    <x v="1"/>
    <s v=""/>
    <s v="GFXHUB all MARC Apertures"/>
    <s v=""/>
    <s v="mhub201.12"/>
    <s v="Tserver"/>
    <s v="-vm  -tc_DisableIommuHostTranslation=0"/>
    <n v="3"/>
    <n v="1"/>
    <s v="Legacy"/>
    <n v="1"/>
    <n v="1"/>
    <n v="1"/>
    <s v=""/>
    <n v="1"/>
    <n v="1"/>
    <n v="1"/>
    <s v=""/>
    <s v=""/>
    <s v=""/>
    <n v="1"/>
    <s v=""/>
    <n v="1"/>
    <s v=""/>
    <s v=""/>
    <n v="1"/>
    <s v=""/>
    <n v="0"/>
    <s v="TCore exception : _rbResourceType != &quot;PhysicalVidmem&quot; in bool TCoreNavi48::RingServerCPG::Allocate() at /data/lindzhan/diag_gpu_main/external/amd/lib/gfx12/tcore2/tcore2/src/lib/ip/gc/RingServerCPG.cpp:79"/>
    <s v=""/>
    <s v="SRIOV + Cloud gaming ONLY. NV32 Item"/>
  </r>
  <r>
    <s v="NV48-HUBS-2008"/>
    <s v="GFXHUB:GCUTCL2:VML2 - Caches"/>
    <s v="Trevor"/>
    <x v="1"/>
    <s v=""/>
    <s v="GFXHUB Independent VM Context Aperture Address Range/Boundary"/>
    <s v="P1"/>
    <s v="mhub202.1-15"/>
    <s v="TNG"/>
    <s v="-vm"/>
    <n v="1"/>
    <n v="15"/>
    <s v="Legacy"/>
    <n v="1"/>
    <n v="15"/>
    <n v="1"/>
    <s v="N-1"/>
    <n v="15"/>
    <n v="15"/>
    <n v="15"/>
    <s v=""/>
    <s v=""/>
    <s v=""/>
    <n v="1"/>
    <s v=""/>
    <n v="15"/>
    <n v="15"/>
    <s v=""/>
    <s v=""/>
    <s v=""/>
    <n v="1"/>
    <s v=" tng-v1.0.0-2559-g9f041aafe2-dirty"/>
    <s v="A/B + 8wks"/>
    <s v=""/>
  </r>
  <r>
    <s v="NV48-HUBS-2008"/>
    <s v="GFXHUB:GCUTCL2:VML2 - Caches"/>
    <s v="Trevor"/>
    <x v="1"/>
    <s v=""/>
    <s v="GFXHUB Independent VM Context Aperture Address Range/Boundary"/>
    <s v="P1"/>
    <s v="mhub202.16"/>
    <s v="TNG"/>
    <s v="-vm"/>
    <n v="1"/>
    <n v="1"/>
    <s v="Legacy"/>
    <n v="1"/>
    <n v="1"/>
    <n v="1"/>
    <s v="N-1"/>
    <n v="1"/>
    <n v="1"/>
    <n v="1"/>
    <s v=""/>
    <s v=""/>
    <s v=""/>
    <n v="1"/>
    <s v=""/>
    <n v="1"/>
    <n v="1"/>
    <s v=""/>
    <s v=""/>
    <s v=""/>
    <n v="1"/>
    <s v=""/>
    <s v="A/B + 8wks"/>
    <s v="8d0cc7a1d6"/>
  </r>
  <r>
    <s v="NV48-HUBS-2008"/>
    <s v="GFXHUB:GCUTCL2:VML2 - Caches"/>
    <s v="Trevor"/>
    <x v="1"/>
    <s v=""/>
    <s v="GFXHUB Concurrent Access to Multiple Apertures"/>
    <s v="P1"/>
    <s v="mhub202.17"/>
    <s v="Tserver"/>
    <s v="-vm"/>
    <n v="1"/>
    <n v="1"/>
    <s v="Legacy"/>
    <n v="1"/>
    <n v="1"/>
    <n v="1"/>
    <s v="N-1"/>
    <n v="1"/>
    <n v="1"/>
    <n v="1"/>
    <s v=""/>
    <s v=""/>
    <s v=""/>
    <n v="1"/>
    <s v=""/>
    <n v="1"/>
    <n v="1"/>
    <s v=""/>
    <s v=""/>
    <s v=""/>
    <n v="1"/>
    <s v="28245e236a5d"/>
    <s v="A/B + 8wks"/>
    <s v=""/>
  </r>
  <r>
    <s v="NV48-HUBS-2029"/>
    <s v="GFXHUB:GCUTCL2:VML2 - PDE Attributes"/>
    <s v="Trevor"/>
    <x v="1"/>
    <s v=""/>
    <s v=" GFXHUB PDE C attribute"/>
    <s v="P1"/>
    <s v="mhub205"/>
    <s v="Tserver"/>
    <s v="-vm -tcoreptloc=1"/>
    <n v="1"/>
    <n v="1"/>
    <s v="Legacy"/>
    <n v="1"/>
    <n v="1"/>
    <n v="1"/>
    <s v="N-1"/>
    <n v="1"/>
    <n v="1"/>
    <n v="1"/>
    <s v=""/>
    <s v=""/>
    <s v=""/>
    <n v="1"/>
    <s v=""/>
    <n v="1"/>
    <s v=""/>
    <s v=""/>
    <n v="1"/>
    <s v=""/>
    <n v="0"/>
    <s v="[error][GMC] Access 2: checkBuf does not contain the expected data!_x000d__x000a_[error][GMC] Access 2: checkBuf does not contain the expected data!"/>
    <s v="A/B + 5wks"/>
    <s v=""/>
  </r>
  <r>
    <s v="NV48-HUBS-2030"/>
    <s v="GFXHUB:GCUTCL2:VML2 - PTE Attributes"/>
    <s v="Trevor"/>
    <x v="1"/>
    <s v=""/>
    <s v="GFXHUB PTE SVT Address Space attributes - VM FB Page Access"/>
    <s v="P2"/>
    <s v="mhub206.1,mhub206.2,mhub206.4"/>
    <s v="Tserver"/>
    <s v="-vm"/>
    <n v="1"/>
    <n v="3"/>
    <s v="Legacy"/>
    <n v="1"/>
    <n v="3"/>
    <n v="1"/>
    <s v="N-1"/>
    <n v="3"/>
    <n v="3"/>
    <n v="3"/>
    <s v=""/>
    <s v=""/>
    <s v=""/>
    <n v="1"/>
    <s v=""/>
    <n v="3"/>
    <n v="3"/>
    <s v=""/>
    <s v=""/>
    <s v=""/>
    <n v="1"/>
    <s v=""/>
    <s v="A/B + 5wks"/>
    <s v=""/>
  </r>
  <r>
    <s v="NV48-HUBS-2030"/>
    <s v="GFXHUB:GCUTCL2:VML2 - PTE Attributes"/>
    <s v="Trevor"/>
    <x v="1"/>
    <s v=""/>
    <s v="GFXHUB PTE C Attribute"/>
    <s v="P2"/>
    <s v="mhub207.2"/>
    <s v="Tserver"/>
    <s v="-vm"/>
    <n v="1"/>
    <n v="1"/>
    <s v="Legacy"/>
    <n v="1"/>
    <n v="1"/>
    <n v="1"/>
    <s v="N-1"/>
    <n v="1"/>
    <n v="1"/>
    <n v="1"/>
    <s v=""/>
    <s v=""/>
    <s v=""/>
    <n v="1"/>
    <s v=""/>
    <n v="1"/>
    <n v="1"/>
    <s v=""/>
    <s v=""/>
    <s v=""/>
    <n v="1"/>
    <s v=""/>
    <s v="A/B + 5wks"/>
    <s v=""/>
  </r>
  <r>
    <s v="NV48-HUBS-2030"/>
    <s v="GFXHUB:GCUTCL2:VML2 - PTE Attributes"/>
    <s v="Chengchun"/>
    <x v="1"/>
    <s v=""/>
    <s v="GFXHUB PTE WRX Permission attributes"/>
    <s v="P2"/>
    <s v="mhub208.1,mhub208.2"/>
    <s v="Tserver"/>
    <s v="-vm"/>
    <n v="1"/>
    <n v="2"/>
    <s v="Legacy"/>
    <n v="1"/>
    <n v="2"/>
    <n v="1"/>
    <s v="N-1"/>
    <n v="2"/>
    <n v="2"/>
    <n v="2"/>
    <s v=""/>
    <s v=""/>
    <s v=""/>
    <n v="1"/>
    <s v=""/>
    <n v="2"/>
    <n v="2"/>
    <s v=""/>
    <s v=""/>
    <s v=""/>
    <n v="1"/>
    <s v=""/>
    <s v="A/B + 5wks"/>
    <s v=""/>
  </r>
  <r>
    <s v="NV48-HUBS-2030, NV48-HUBS-2043"/>
    <s v="GFXHUB:GCUTCL2:VML2 - PTE Attributes"/>
    <s v="Chengchun"/>
    <x v="1"/>
    <s v=""/>
    <s v="GFXHUB PTE WRX Permission attributes"/>
    <s v=""/>
    <s v="mhub208.3"/>
    <s v="Tserver"/>
    <s v="-vm -q"/>
    <n v="1"/>
    <n v="1"/>
    <s v="Legacy"/>
    <n v="1"/>
    <n v="1"/>
    <n v="1"/>
    <s v="N-1"/>
    <n v="1"/>
    <n v="1"/>
    <n v="1"/>
    <s v=""/>
    <s v=""/>
    <s v=""/>
    <n v="1"/>
    <s v=""/>
    <n v="0"/>
    <s v=""/>
    <s v=""/>
    <s v=""/>
    <s v=""/>
    <n v="0"/>
    <s v=""/>
    <s v="A/B + 5wks"/>
    <s v=""/>
  </r>
  <r>
    <s v="NV48-HUBS-2022, NV48-HUBS-2038, NV48-HUBS-1041"/>
    <s v="GFXHUB:GCUTCL2:VML2 - Register bits that enable software to control hit/miss behaviour on page migration(R=W=0) in cache"/>
    <s v="Chengchun"/>
    <x v="1"/>
    <s v=""/>
    <s v="GFXHUB SDMA Page Migration Read-Only"/>
    <s v=""/>
    <s v="mhub209.3"/>
    <s v="Tserver"/>
    <s v="-vm"/>
    <n v="1"/>
    <n v="1"/>
    <s v="Legacy"/>
    <n v="1"/>
    <n v="1"/>
    <n v="1"/>
    <s v="N-1"/>
    <n v="1"/>
    <n v="1"/>
    <n v="1"/>
    <s v=""/>
    <s v=""/>
    <s v=""/>
    <n v="1"/>
    <s v=""/>
    <n v="1"/>
    <s v=""/>
    <s v=""/>
    <s v=""/>
    <n v="1"/>
    <n v="0"/>
    <s v="GFX_GEN"/>
    <s v="A/B + 5wks"/>
    <s v=""/>
  </r>
  <r>
    <s v="NV48-HUBS-2022, NV48-HUBS-2038, NV48-HUBS-1041"/>
    <s v="GFXHUB:GCUTCL2:VML2 - Register bits that enable software to control hit/miss behaviour on page migration(R=W=0) in cache"/>
    <s v="Chengchun"/>
    <x v="1"/>
    <s v=""/>
    <s v="GFXHUB SDMA Page Migration Read-Write-Retry"/>
    <s v=""/>
    <s v="mhub209.4"/>
    <s v="Tserver"/>
    <s v="-vm"/>
    <n v="1"/>
    <n v="1"/>
    <s v="Legacy"/>
    <n v="1"/>
    <n v="1"/>
    <n v="1"/>
    <s v="N-1"/>
    <n v="1"/>
    <n v="1"/>
    <n v="1"/>
    <s v=""/>
    <s v=""/>
    <s v=""/>
    <n v="1"/>
    <s v=""/>
    <n v="1"/>
    <s v=""/>
    <s v=""/>
    <s v=""/>
    <n v="1"/>
    <n v="0"/>
    <s v="GFX_GEN"/>
    <s v="A/B + 5wks"/>
    <s v=""/>
  </r>
  <r>
    <s v="NV48-HUBS-2022, NV48-HUBS-2038, NV48-HUBS-1041"/>
    <s v="GFXHUB:GCUTCL2:VML2 - Register bits that enable software to control hit/miss behaviour on page migration(R=W=0) in cache"/>
    <s v="Chengchun"/>
    <x v="1"/>
    <s v=""/>
    <s v="GFXHUB SDMA Per PTE Page Migration Read-Only"/>
    <s v=""/>
    <s v="mhub209.5"/>
    <s v="Tserver"/>
    <s v="-vm"/>
    <n v="1"/>
    <n v="1"/>
    <s v="Legacy"/>
    <n v="1"/>
    <n v="1"/>
    <n v="1"/>
    <s v="N-1"/>
    <n v="1"/>
    <n v="1"/>
    <n v="1"/>
    <s v=""/>
    <s v=""/>
    <s v=""/>
    <n v="1"/>
    <s v=""/>
    <n v="1"/>
    <s v=""/>
    <s v=""/>
    <s v=""/>
    <n v="1"/>
    <n v="0"/>
    <s v="GFX_GEN"/>
    <s v="A/B + 5wks"/>
    <s v=""/>
  </r>
  <r>
    <s v="NV48-HUBS-2022, NV48-HUBS-2038, NV48-HUBS-1041"/>
    <s v="GFXHUB:GCUTCL2:VML2 - Register bits that enable software to control hit/miss behaviour on page migration(R=W=0) in cache"/>
    <s v="Chengchun"/>
    <x v="1"/>
    <s v=""/>
    <s v="GFXHUB SDMA Per PTE Page Migration Read-Write-Retry"/>
    <s v=""/>
    <s v="mhub209.6"/>
    <s v="Tserver"/>
    <s v="-vm"/>
    <n v="1"/>
    <n v="1"/>
    <s v="Legacy"/>
    <n v="1"/>
    <n v="1"/>
    <n v="1"/>
    <s v="N-1"/>
    <n v="1"/>
    <n v="1"/>
    <n v="1"/>
    <s v=""/>
    <s v=""/>
    <s v=""/>
    <n v="1"/>
    <s v=""/>
    <n v="1"/>
    <s v=""/>
    <s v=""/>
    <s v=""/>
    <n v="1"/>
    <n v="0"/>
    <s v="TCore exception : HostCopy()-&gt;Poll( _npFenceResource, 0, (void*)&amp;nFence, 0, sizeof( f ) ) in virtual TCoreNavi48::RingStatus::Code TCoreNavi48::RingServerCPG::WaitForFence(TCoreNavi48::RingServer::Fence) at /data/lindzhan/diag_gpu_main/external/amd/lib/gfx12/tcore2/tcore2/src/lib/ip/gc/RingServerCPG.cpp:1404"/>
    <s v="A/B + 5wks"/>
    <s v=""/>
  </r>
  <r>
    <s v="NV48-HUBS-2028, NV48-HUBS-2029"/>
    <s v="GFXHUB:GCUTCL2:VML2 - Page Tables Levels"/>
    <s v="Trevor"/>
    <x v="1"/>
    <s v=""/>
    <s v="GFXHUB PDE &quot;P&quot;te attribute"/>
    <s v=""/>
    <s v="mhub210.1-2"/>
    <s v="Tserver"/>
    <s v="-vm"/>
    <n v="1"/>
    <n v="2"/>
    <s v="Legacy"/>
    <n v="1"/>
    <n v="2"/>
    <n v="1"/>
    <s v="N-1"/>
    <n v="2"/>
    <n v="2"/>
    <n v="2"/>
    <s v=""/>
    <s v=""/>
    <s v=""/>
    <n v="1"/>
    <s v=""/>
    <n v="1"/>
    <s v=""/>
    <s v=""/>
    <s v=""/>
    <n v="1"/>
    <n v="0"/>
    <s v="TCoreAssert FAIL : 0_x000a_  in TCoreNavi48::GPUResource* TCoreNavi48::GPUPageTable::LookUpResList(bool, TC_uint64) at /data/lindzhan/diag_gpu_main/external/amd/lib/gfx12/tcore2/tcore2/src/lib/ip/mc/GPUPageTable.cpp:1134"/>
    <s v="A/B + 5wks"/>
    <s v=""/>
  </r>
  <r>
    <s v="NV48-HUBS-2028,  NV48-HUBS-2029, NV48-HUBS-2030, NV48-HUBS-2033"/>
    <s v="GFXHUB:GCUTCL2:VML2 - Page Tables Levels"/>
    <s v="Zhongli"/>
    <x v="1"/>
    <s v=""/>
    <s v="GFXHUB PTE Translate &quot;F&quot;urther attribute"/>
    <s v=""/>
    <s v="mhub211.1"/>
    <s v="Tserver"/>
    <s v="-vm"/>
    <n v="1"/>
    <n v="1"/>
    <s v="Legacy"/>
    <n v="1"/>
    <n v="1"/>
    <n v="1"/>
    <s v="Emulator"/>
    <n v="1"/>
    <n v="1"/>
    <n v="1"/>
    <s v=""/>
    <s v=""/>
    <s v=""/>
    <n v="1"/>
    <s v=""/>
    <n v="1"/>
    <n v="1"/>
    <s v=""/>
    <s v=""/>
    <s v=""/>
    <n v="1"/>
    <s v="28245e236a5d"/>
    <s v="A/B + 5wks"/>
    <s v=""/>
  </r>
  <r>
    <s v="NV48-HUBS-2028, NV48-HUBS-2033"/>
    <s v="GFXHUB:GCUTCL2:VML2 - Page Tables Levels"/>
    <s v="Zhongli"/>
    <x v="1"/>
    <s v=""/>
    <s v="GFXHUB PTE Translate &quot;F&quot;urther attribute in active page migration mode for BigK cache"/>
    <s v=""/>
    <s v="mhub211.2"/>
    <s v="Tserver"/>
    <s v="-vm -tc_BigkCacheFragSize=4"/>
    <n v="1"/>
    <n v="1"/>
    <s v="Legacy"/>
    <n v="1"/>
    <n v="1"/>
    <n v="1"/>
    <s v="N-1"/>
    <n v="1"/>
    <n v="1"/>
    <n v="1"/>
    <s v=""/>
    <s v=""/>
    <s v=""/>
    <n v="1"/>
    <s v=""/>
    <n v="1"/>
    <n v="1"/>
    <s v=""/>
    <s v=""/>
    <s v=""/>
    <n v="1"/>
    <s v="28245e236a5d"/>
    <s v="A/B + 5wks"/>
    <s v=""/>
  </r>
  <r>
    <s v="NV48-HUBS-2028, NV48-HUBS-2033"/>
    <s v="GFXHUB:GCUTCL2:VML2 - Page Tables Levels"/>
    <s v="Zhongli"/>
    <x v="1"/>
    <s v=""/>
    <s v="GFXHUB PTE Translate &quot;F&quot;urther attribute in active page migration mode for SmallK cache"/>
    <s v=""/>
    <s v="mhub211.4"/>
    <s v="Tserver"/>
    <s v="-vm -tc_SmallkCacheFragSize=4"/>
    <n v="1"/>
    <n v="1"/>
    <s v="Legacy"/>
    <n v="1"/>
    <n v="1"/>
    <n v="1"/>
    <s v="N-1"/>
    <n v="1"/>
    <n v="1"/>
    <n v="1"/>
    <s v=""/>
    <s v=""/>
    <s v=""/>
    <n v="1"/>
    <s v=""/>
    <n v="1"/>
    <n v="1"/>
    <s v=""/>
    <s v=""/>
    <s v=""/>
    <n v="1"/>
    <s v="28245e236a5d"/>
    <s v="A/B + 5wks"/>
    <s v=""/>
  </r>
  <r>
    <s v="NV48-HUBS-2028, NV48-HUBS-2035"/>
    <s v="GFXHUB:GCUTCL2:VML2 - Page Tables Levels"/>
    <s v="Zi Harn"/>
    <x v="1"/>
    <s v=""/>
    <s v="GFXHUB VM Page Table Block &amp; Fragment Sizes"/>
    <s v=""/>
    <s v="mhub212"/>
    <s v="Tserver"/>
    <s v="-vm"/>
    <n v="1"/>
    <n v="1"/>
    <s v="Legacy"/>
    <n v="1"/>
    <n v="1"/>
    <n v="1"/>
    <s v="N-1"/>
    <n v="1"/>
    <n v="1"/>
    <n v="1"/>
    <s v=""/>
    <s v=""/>
    <s v=""/>
    <n v="1"/>
    <s v=""/>
    <n v="1"/>
    <n v="1"/>
    <s v=""/>
    <s v=""/>
    <s v=""/>
    <n v="1"/>
    <s v="BRP012_x000a_sukey2_x000a_0051b95f3193_x000a_force_unsecure=1"/>
    <s v="A/B + 5wks"/>
    <s v=""/>
  </r>
  <r>
    <s v=""/>
    <s v=""/>
    <s v="Trevor"/>
    <x v="1"/>
    <s v=""/>
    <s v="GFXHUB VMC_TAP_PDE/PTE_REQUEST PHYSICAL"/>
    <s v=""/>
    <s v="mhub213.1"/>
    <s v="Tserver"/>
    <s v="-vm"/>
    <n v="1"/>
    <n v="1"/>
    <s v="Legacy"/>
    <n v="1"/>
    <n v="1"/>
    <n v="1"/>
    <s v="N-1"/>
    <n v="1"/>
    <n v="1"/>
    <n v="1"/>
    <s v=""/>
    <s v=""/>
    <s v=""/>
    <n v="1"/>
    <s v=""/>
    <n v="1"/>
    <n v="1"/>
    <s v=""/>
    <s v=""/>
    <s v=""/>
    <n v="1"/>
    <s v="28245e236a5d"/>
    <s v=""/>
    <s v=""/>
  </r>
  <r>
    <s v=""/>
    <s v=""/>
    <s v="Trevor"/>
    <x v="1"/>
    <s v=""/>
    <s v="GFXHUB VMC_TAP_PDE/PTE_REQUEST PHYSICAL"/>
    <s v=""/>
    <s v="mhub213.2"/>
    <s v="Tserver"/>
    <s v="-vm -tcoreptloc=1 -pm4rb=system"/>
    <n v="1"/>
    <n v="1"/>
    <s v="Legacy"/>
    <n v="1"/>
    <n v="1"/>
    <n v="1"/>
    <s v="N-1"/>
    <n v="1"/>
    <n v="1"/>
    <n v="1"/>
    <s v=""/>
    <s v=""/>
    <s v=""/>
    <n v="1"/>
    <s v=""/>
    <n v="1"/>
    <n v="1"/>
    <s v=""/>
    <s v=""/>
    <s v=""/>
    <n v="1"/>
    <s v="28245e236a5d"/>
    <s v=""/>
    <s v=""/>
  </r>
  <r>
    <s v=""/>
    <s v=""/>
    <s v="Zi Harn"/>
    <x v="1"/>
    <s v=""/>
    <s v="GFXHUB Heterogeneous PTE/PDE in the same Cache Line"/>
    <s v=""/>
    <s v="mhub214.1-2"/>
    <s v="Tserver"/>
    <s v="-vm"/>
    <n v="1"/>
    <n v="2"/>
    <s v="Legacy"/>
    <n v="1"/>
    <n v="2"/>
    <n v="1"/>
    <s v="N-1"/>
    <n v="2"/>
    <n v="2"/>
    <n v="2"/>
    <s v=""/>
    <s v=""/>
    <s v=""/>
    <n v="1"/>
    <s v=""/>
    <n v="2"/>
    <n v="2"/>
    <s v=""/>
    <s v=""/>
    <s v=""/>
    <n v="1"/>
    <s v="28245e236a5d"/>
    <s v=""/>
    <s v=""/>
  </r>
  <r>
    <s v="NV48-HUBS-2008"/>
    <s v="GFXHUB:GCUTCL2:VML2 - Caches"/>
    <s v="Zi Harn"/>
    <x v="1"/>
    <s v=""/>
    <s v="UTC L1 TLB Hits/Misses - VM FB"/>
    <s v="P1"/>
    <s v="mhub215.3-4"/>
    <s v="Tserver"/>
    <s v="-vm -pm4rb=fb"/>
    <n v="1"/>
    <n v="2"/>
    <s v="Legacy"/>
    <n v="1"/>
    <n v="2"/>
    <n v="1"/>
    <s v="N-1"/>
    <n v="2"/>
    <n v="2"/>
    <n v="2"/>
    <s v=""/>
    <s v=""/>
    <s v=""/>
    <n v="1"/>
    <s v=""/>
    <n v="2"/>
    <s v=""/>
    <s v=""/>
    <n v="2"/>
    <s v=""/>
    <n v="0"/>
    <s v="TCore exception : _rbResourceType != &quot;PhysicalVidmem&quot; in bool TCoreNavi48::RingServerCPG::Allocate() at /data/lindzhan/diag_gpu_main/external/amd/lib/gfx12/tcore2/tcore2/src/lib/ip/gc/RingServerCPG.cpp:79"/>
    <s v="A/B + 8wks"/>
    <s v=""/>
  </r>
  <r>
    <s v="NV48-HUBS-2034"/>
    <s v="GFXHUB:GCUTCL2:VML2 - GPUVM fault with retry/Xnack interface"/>
    <s v="Chengchun"/>
    <x v="1"/>
    <s v=""/>
    <s v="UTC L1 XNACK=1"/>
    <s v="P2"/>
    <s v="mhub218"/>
    <s v="Tserver"/>
    <s v="-vm"/>
    <n v="1"/>
    <n v="1"/>
    <s v="Legacy"/>
    <n v="1"/>
    <n v="1"/>
    <n v="1"/>
    <s v="N-1"/>
    <n v="1"/>
    <n v="1"/>
    <n v="1"/>
    <s v=""/>
    <s v=""/>
    <s v=""/>
    <n v="1"/>
    <s v=""/>
    <n v="1"/>
    <n v="1"/>
    <s v=""/>
    <s v=""/>
    <s v=""/>
    <n v="1"/>
    <s v="28245e236a5d"/>
    <s v="A/B + 8wks"/>
    <s v=""/>
  </r>
  <r>
    <s v="NV48-HUBS-2034"/>
    <s v="GFXHUB:GCUTCL2:VML2 - GPUVM fault with retry/Xnack interface"/>
    <s v="Chengchun"/>
    <x v="1"/>
    <s v=""/>
    <s v="UTC L1 XNACK=2"/>
    <s v="P2"/>
    <s v="mhub219"/>
    <s v="Tserver"/>
    <s v="-vm"/>
    <n v="1"/>
    <n v="1"/>
    <s v="Legacy"/>
    <n v="1"/>
    <n v="1"/>
    <n v="1"/>
    <s v="N-1"/>
    <n v="1"/>
    <n v="1"/>
    <n v="1"/>
    <s v=""/>
    <s v=""/>
    <s v=""/>
    <n v="1"/>
    <s v=""/>
    <n v="1"/>
    <s v=""/>
    <s v=""/>
    <n v="1"/>
    <s v=""/>
    <n v="0"/>
    <s v="[error][GMC] The expected XNACK value for Page Null is not set!"/>
    <s v="A/B + 8wks"/>
    <s v=""/>
  </r>
  <r>
    <s v="NV48-HUBS-2034"/>
    <s v="GFXHUB:GCUTCL2:VML2 - GPUVM fault with retry/Xnack interface"/>
    <s v="Chengchun"/>
    <x v="1"/>
    <s v=""/>
    <s v="UTC L1 XNACK=3"/>
    <s v="P2"/>
    <s v="mhub220"/>
    <s v="Tserver"/>
    <s v="-vm"/>
    <n v="1"/>
    <n v="1"/>
    <s v="Legacy"/>
    <n v="1"/>
    <n v="1"/>
    <n v="1"/>
    <s v="N-1"/>
    <n v="1"/>
    <n v="1"/>
    <n v="1"/>
    <s v=""/>
    <s v=""/>
    <s v=""/>
    <n v="1"/>
    <s v=""/>
    <n v="1"/>
    <n v="1"/>
    <s v=""/>
    <s v=""/>
    <s v=""/>
    <n v="1"/>
    <s v="28245e236a5d"/>
    <s v="A/B + 8wks"/>
    <s v=""/>
  </r>
  <r>
    <s v="NV48-HUBS-2008"/>
    <s v="GFXHUB:GCUTCL2:VML2 - Caches"/>
    <s v="Sukaina"/>
    <x v="1"/>
    <s v=""/>
    <s v="GFXHUB VM L2 Cache Hits/Misses(PDE all-levels, PTE Bigk/4K/Reserer4K)"/>
    <s v="P1"/>
    <s v="mhub231.6-9"/>
    <s v="Tserver"/>
    <s v="-vm"/>
    <n v="6"/>
    <n v="4"/>
    <s v="Legacy"/>
    <n v="1"/>
    <n v="4"/>
    <n v="1"/>
    <s v="N-1"/>
    <n v="4"/>
    <n v="4"/>
    <n v="4"/>
    <s v=""/>
    <s v=""/>
    <s v=""/>
    <n v="1"/>
    <s v=""/>
    <n v="4"/>
    <n v="4"/>
    <s v=""/>
    <s v=""/>
    <s v=""/>
    <n v="1"/>
    <s v="f0afbe458375"/>
    <s v="A/B + 8wks"/>
    <s v="Similar to MMHUB UTCL2 delta notes. Please take the cache size update, library updates into account when enabling the tests."/>
  </r>
  <r>
    <s v="NV48-HUBS-2008, NV48-HUBS-2023 "/>
    <s v="GFXHUB:GCUTCL2:VML2 - Caches"/>
    <s v="Sukaina"/>
    <x v="1"/>
    <s v=""/>
    <s v="GFXHUB VM L2 PDE/PTE Cache Line"/>
    <s v=""/>
    <s v="mhub232.1"/>
    <s v="Tserver"/>
    <s v="-vm -UseCpDirReg -pm4rb=fb -tc_SmallkCacheFragSize=4 -tc_ulVidmemFragmentSize=2"/>
    <n v="1"/>
    <n v="1"/>
    <s v="Legacy"/>
    <n v="1"/>
    <n v="1"/>
    <n v="1"/>
    <s v="N-1"/>
    <n v="1"/>
    <n v="1"/>
    <n v="1"/>
    <s v=""/>
    <s v=""/>
    <s v=""/>
    <n v="1"/>
    <s v=""/>
    <n v="1"/>
    <s v=""/>
    <s v=""/>
    <n v="1"/>
    <s v=""/>
    <n v="0"/>
    <s v="TCore exception : _rbResourceType != &quot;PhysicalVidmem&quot; in bool TCoreNavi48::RingServerCPG::Allocate() at /data/lindzhan/diag_gpu_main/external/amd/lib/gfx12/tcore2/tcore2/src/lib/ip/gc/RingServerCPG.cpp:79"/>
    <s v="A/B + 8wks"/>
    <s v=""/>
  </r>
  <r>
    <s v="NV48-HUBS-2008, NV48-HUBS-2023 "/>
    <s v="GFXHUB:GCUTCL2:VML2 - Caches"/>
    <s v="Sukaina"/>
    <x v="1"/>
    <s v=""/>
    <s v="PDE0 Cache Line (smallK=64K)"/>
    <s v=""/>
    <s v="mhub232.10"/>
    <s v="Tserver"/>
    <s v="-vm -tc_SmallkCacheFragSize=4 -pm4rb=fb -UseSdma -tc_BigkCacheFragSize=1"/>
    <n v="1"/>
    <n v="1"/>
    <s v="Legacy"/>
    <n v="1"/>
    <n v="1"/>
    <n v="1"/>
    <s v="N-1"/>
    <n v="1"/>
    <n v="1"/>
    <n v="1"/>
    <s v=""/>
    <s v=""/>
    <s v=""/>
    <n v="1"/>
    <s v=""/>
    <n v="1"/>
    <s v=""/>
    <s v=""/>
    <n v="1"/>
    <s v=""/>
    <n v="0"/>
    <s v="TCore exception : _rbResourceType != &quot;PhysicalVidmem&quot; in bool TCoreNavi48::RingServerCPG::Allocate() at /data/lindzhan/diag_gpu_main/external/amd/lib/gfx12/tcore2/tcore2/src/lib/ip/gc/RingServerCPG.cpp:79"/>
    <s v="A/B + 8wks"/>
    <s v=""/>
  </r>
  <r>
    <s v="NV48-HUBS-2008, NV48-HUBS-2023 "/>
    <s v="GFXHUB:GCUTCL2:VML2 - Caches"/>
    <s v="Sukaina"/>
    <x v="1"/>
    <s v=""/>
    <s v="PTE Cache Line (smallK=8K)"/>
    <s v=""/>
    <s v="mhub232.11"/>
    <s v="Tserver"/>
    <s v="-vm -tc_SmallkCacheFragSize=1 -tc_BigkCacheFragSize=4 -tc_ulVidmemFragmentSize=2 -pm4rb=fb -UseSdma"/>
    <n v="1"/>
    <n v="1"/>
    <s v="Legacy"/>
    <n v="1"/>
    <n v="1"/>
    <n v="1"/>
    <s v="N-1"/>
    <n v="1"/>
    <n v="1"/>
    <n v="1"/>
    <s v=""/>
    <s v=""/>
    <s v=""/>
    <n v="1"/>
    <s v=""/>
    <n v="1"/>
    <s v=""/>
    <s v=""/>
    <n v="1"/>
    <s v=""/>
    <n v="0"/>
    <s v="TCore exception : _rbResourceType != &quot;PhysicalVidmem&quot; in bool TCoreNavi48::RingServerCPG::Allocate() at /data/lindzhan/diag_gpu_main/external/amd/lib/gfx12/tcore2/tcore2/src/lib/ip/gc/RingServerCPG.cpp:79"/>
    <s v="A/B + 8wks"/>
    <s v=""/>
  </r>
  <r>
    <s v="NV48-HUBS-2008, NV48-HUBS-2023 "/>
    <s v="GFXHUB:GCUTCL2:VML2 - Caches"/>
    <s v="Sukaina"/>
    <x v="1"/>
    <s v=""/>
    <s v="PDE0 Cache Line (smallK=8K)"/>
    <s v=""/>
    <s v="mhub232.12"/>
    <s v="Tserver"/>
    <s v="-vm -tc_SmallkCacheFragSize=1 -tc_BigkCacheFragSize=4 -tc_ulVidmemFragmentSize=2 -pm4rb=fb -UseSdma"/>
    <n v="1"/>
    <n v="1"/>
    <s v="Legacy"/>
    <n v="1"/>
    <n v="1"/>
    <n v="1"/>
    <s v="N-1"/>
    <n v="1"/>
    <n v="1"/>
    <n v="1"/>
    <s v=""/>
    <s v=""/>
    <s v=""/>
    <n v="1"/>
    <s v=""/>
    <n v="1"/>
    <s v=""/>
    <s v=""/>
    <n v="1"/>
    <s v=""/>
    <n v="0"/>
    <s v="TCore exception : _rbResourceType != &quot;PhysicalVidmem&quot; in bool TCoreNavi48::RingServerCPG::Allocate() at /data/lindzhan/diag_gpu_main/external/amd/lib/gfx12/tcore2/tcore2/src/lib/ip/gc/RingServerCPG.cpp:79"/>
    <s v="A/B + 8wks"/>
    <s v=""/>
  </r>
  <r>
    <s v="NV48-HUBS-2008, NV48-HUBS-2023 "/>
    <s v="GFXHUB:GCUTCL2:VML2 - Caches"/>
    <s v="Sukaina"/>
    <x v="1"/>
    <s v=""/>
    <s v="GFXHUB VM L2 PDE/PTE Cache Line"/>
    <s v=""/>
    <s v="mhub232.2"/>
    <s v="Tserver"/>
    <s v="-vm -pm4rb=fb -tc_SmallkCacheFragSize=4 -UseCpDirReg -CpDirRegVm"/>
    <n v="1"/>
    <n v="1"/>
    <s v="Legacy"/>
    <n v="1"/>
    <n v="1"/>
    <n v="1"/>
    <s v="N-1"/>
    <n v="1"/>
    <n v="1"/>
    <n v="1"/>
    <s v=""/>
    <s v=""/>
    <s v=""/>
    <n v="1"/>
    <s v=""/>
    <n v="1"/>
    <s v=""/>
    <s v=""/>
    <n v="1"/>
    <s v=""/>
    <n v="0"/>
    <s v="TCore exception : _rbResourceType != &quot;PhysicalVidmem&quot; in bool TCoreNavi48::RingServerCPG::Allocate() at /data/lindzhan/diag_gpu_main/external/amd/lib/gfx12/tcore2/tcore2/src/lib/ip/gc/RingServerCPG.cpp:79"/>
    <s v="A/B + 8wks"/>
    <s v=""/>
  </r>
  <r>
    <s v="NV48-HUBS-2008, NV48-HUBS-2023 "/>
    <s v="GFXHUB:GCUTCL2:VML2 - Caches"/>
    <s v="Sukaina"/>
    <x v="1"/>
    <s v=""/>
    <s v="PTE Cache Line (smallK=64K)"/>
    <s v=""/>
    <s v="mhub232.3"/>
    <s v="Tserver"/>
    <s v="-vm -tc_BigkCacheFragSize=4 -pm4rb=fb -tc_SmallkCacheFragSize=1"/>
    <n v="1"/>
    <n v="1"/>
    <s v="Legacy"/>
    <n v="1"/>
    <n v="1"/>
    <n v="1"/>
    <s v="N-1"/>
    <n v="1"/>
    <n v="1"/>
    <n v="1"/>
    <s v=""/>
    <s v=""/>
    <s v=""/>
    <n v="1"/>
    <s v=""/>
    <n v="1"/>
    <s v=""/>
    <s v=""/>
    <n v="1"/>
    <s v=""/>
    <n v="0"/>
    <s v="TCore exception : _rbResourceType != &quot;PhysicalVidmem&quot; in bool TCoreNavi48::RingServerCPG::Allocate() at /data/lindzhan/diag_gpu_main/external/amd/lib/gfx12/tcore2/tcore2/src/lib/ip/gc/RingServerCPG.cpp:79"/>
    <s v="A/B + 8wks"/>
    <s v=""/>
  </r>
  <r>
    <s v="NV48-HUBS-2008, NV48-HUBS-2023 "/>
    <s v="GFXHUB:GCUTCL2:VML2 - Caches"/>
    <s v="Sukaina"/>
    <x v="1"/>
    <s v=""/>
    <s v="PDE0 Cache Line (smallK=64K)"/>
    <s v=""/>
    <s v="mhub232.4"/>
    <s v="Tserver"/>
    <s v="-vm -tc_BlockFragmentSize=4 -pm4rb=fb  -tc_BigkCacheFragSize=4 -tc_SmallkCacheFragSize=1 -CpDirRegVm -UseCpDirReg"/>
    <n v="1"/>
    <n v="1"/>
    <s v="Legacy"/>
    <n v="1"/>
    <n v="1"/>
    <n v="1"/>
    <s v="N-1"/>
    <n v="1"/>
    <n v="1"/>
    <n v="1"/>
    <s v=""/>
    <s v=""/>
    <s v=""/>
    <n v="1"/>
    <s v=""/>
    <n v="1"/>
    <s v=""/>
    <s v=""/>
    <n v="1"/>
    <s v=""/>
    <n v="0"/>
    <s v="TCore exception : _rbResourceType != &quot;PhysicalVidmem&quot; in bool TCoreNavi48::RingServerCPG::Allocate() at /data/lindzhan/diag_gpu_main/external/amd/lib/gfx12/tcore2/tcore2/src/lib/ip/gc/RingServerCPG.cpp:79"/>
    <s v="A/B + 8wks"/>
    <s v=""/>
  </r>
  <r>
    <s v="NV48-HUBS-2008, NV48-HUBS-2023 "/>
    <s v="GFXHUB:GCUTCL2:VML2 - Caches"/>
    <s v="Sukaina"/>
    <x v="1"/>
    <s v=""/>
    <s v="PTE Cache Line (smallK=8K)"/>
    <s v=""/>
    <s v="mhub232.5"/>
    <s v="Tserver"/>
    <s v="-vm -tc_BlockFragmentSize=1 -tc_ulVidmemFragmentSize=2 -pm4rb=fb -tc_BigkCacheFragSize=1 -tc_SmallkCacheFragSize=4 -UseSdma"/>
    <n v="1"/>
    <n v="1"/>
    <s v="Legacy"/>
    <n v="1"/>
    <n v="1"/>
    <n v="1"/>
    <s v="N-1"/>
    <n v="1"/>
    <n v="1"/>
    <n v="1"/>
    <s v=""/>
    <s v=""/>
    <s v=""/>
    <n v="1"/>
    <s v=""/>
    <n v="1"/>
    <s v=""/>
    <s v=""/>
    <n v="1"/>
    <s v=""/>
    <n v="0"/>
    <s v="TCore exception : _rbResourceType != &quot;PhysicalVidmem&quot; in bool TCoreNavi48::RingServerCPG::Allocate() at /data/lindzhan/diag_gpu_main/external/amd/lib/gfx12/tcore2/tcore2/src/lib/ip/gc/RingServerCPG.cpp:79"/>
    <s v="A/B + 8wks"/>
    <s v=""/>
  </r>
  <r>
    <s v="NV48-HUBS-2008, NV48-HUBS-2023 "/>
    <s v="GFXHUB:GCUTCL2:VML2 - Caches"/>
    <s v="Sukaina"/>
    <x v="1"/>
    <s v=""/>
    <s v="PDE0 Cache Line (smallK=8K)"/>
    <s v=""/>
    <s v="mhub232.6"/>
    <s v="Tserver"/>
    <s v="-vm -tc_BlockFragmentSize=1 -tc_ulVidmemFragmentSize=2 -pm4rb=fb -tc_BigkCacheFragSize=1 -tc_SmallkCacheFragSize=4 -CpDirRegVm -UseCpDirReg"/>
    <n v="1"/>
    <n v="1"/>
    <s v="Legacy"/>
    <n v="1"/>
    <n v="1"/>
    <n v="1"/>
    <s v="N-1"/>
    <n v="1"/>
    <n v="1"/>
    <n v="1"/>
    <s v=""/>
    <s v=""/>
    <s v=""/>
    <n v="1"/>
    <s v=""/>
    <n v="1"/>
    <s v=""/>
    <s v=""/>
    <n v="1"/>
    <s v=""/>
    <n v="0"/>
    <s v="TCore exception : _rbResourceType != &quot;PhysicalVidmem&quot; in bool TCoreNavi48::RingServerCPG::Allocate() at /data/lindzhan/diag_gpu_main/external/amd/lib/gfx12/tcore2/tcore2/src/lib/ip/gc/RingServerCPG.cpp:79"/>
    <s v="A/B + 8wks"/>
    <s v=""/>
  </r>
  <r>
    <s v="NV48-HUBS-2008, NV48-HUBS-2023 "/>
    <s v="GFXHUB:GCUTCL2:VML2 - Caches"/>
    <s v="Sukaina"/>
    <x v="1"/>
    <s v=""/>
    <s v="GFXHUB VM L2 PDE/PTE Cache Line"/>
    <s v=""/>
    <s v="mhub232.7"/>
    <s v="Tserver"/>
    <s v="-vm -UseCpDirReg -pm4rb=fb -tc_BigkCacheFragSize=4 -CpDirRegVm -tc_ulVidmemFragmentSize=2"/>
    <n v="1"/>
    <n v="1"/>
    <s v="Legacy"/>
    <n v="1"/>
    <n v="1"/>
    <n v="1"/>
    <s v="N-1"/>
    <n v="1"/>
    <n v="1"/>
    <n v="1"/>
    <s v=""/>
    <s v=""/>
    <s v=""/>
    <n v="1"/>
    <s v=""/>
    <n v="1"/>
    <s v=""/>
    <s v=""/>
    <n v="1"/>
    <s v=""/>
    <n v="0"/>
    <s v="TCore exception : _rbResourceType != &quot;PhysicalVidmem&quot; in bool TCoreNavi48::RingServerCPG::Allocate() at /data/lindzhan/diag_gpu_main/external/amd/lib/gfx12/tcore2/tcore2/src/lib/ip/gc/RingServerCPG.cpp:79"/>
    <s v="A/B + 8wks"/>
    <s v=""/>
  </r>
  <r>
    <s v="NV48-HUBS-2008, NV48-HUBS-2023 "/>
    <s v="GFXHUB:GCUTCL2:VML2 - Caches"/>
    <s v="Sukaina"/>
    <x v="1"/>
    <s v=""/>
    <s v="GFXHUB VM L2 PDE/PTE Cache Line"/>
    <s v=""/>
    <s v="mhub232.8"/>
    <s v="Tserver"/>
    <s v="-vm -pm4rb=fb -tc_BigkCacheFragSize=4 -CpDirRegVm"/>
    <n v="1"/>
    <n v="1"/>
    <s v="Legacy"/>
    <n v="1"/>
    <n v="1"/>
    <n v="1"/>
    <s v="N-1"/>
    <n v="1"/>
    <n v="1"/>
    <n v="1"/>
    <s v=""/>
    <s v=""/>
    <s v=""/>
    <n v="1"/>
    <s v=""/>
    <n v="1"/>
    <s v=""/>
    <s v=""/>
    <n v="1"/>
    <s v=""/>
    <n v="0"/>
    <s v="TCore exception : _rbResourceType != &quot;PhysicalVidmem&quot; in bool TCoreNavi48::RingServerCPG::Allocate() at /data/lindzhan/diag_gpu_main/external/amd/lib/gfx12/tcore2/tcore2/src/lib/ip/gc/RingServerCPG.cpp:79"/>
    <s v="A/B + 8wks"/>
    <s v=""/>
  </r>
  <r>
    <s v="NV48-HUBS-2008, NV48-HUBS-2023 "/>
    <s v="GFXHUB:GCUTCL2:VML2 - Caches"/>
    <s v="Sukaina"/>
    <x v="1"/>
    <s v=""/>
    <s v="PTE Cache Line (smallK=64K)"/>
    <s v=""/>
    <s v="mhub232.9"/>
    <s v="Tserver"/>
    <s v="-vm -tc_SmallkCacheFragSize=4 -pm4rb=fb -UseSdma -tc_BigkCacheFragSize=1"/>
    <n v="1"/>
    <n v="1"/>
    <s v="Legacy"/>
    <n v="1"/>
    <n v="1"/>
    <n v="1"/>
    <s v="N-1"/>
    <n v="1"/>
    <n v="1"/>
    <n v="1"/>
    <s v=""/>
    <s v=""/>
    <s v=""/>
    <n v="1"/>
    <s v=""/>
    <n v="1"/>
    <s v=""/>
    <s v=""/>
    <n v="1"/>
    <s v=""/>
    <n v="0"/>
    <s v="TCore exception : _rbResourceType != &quot;PhysicalVidmem&quot; in bool TCoreNavi48::RingServerCPG::Allocate() at /data/lindzhan/diag_gpu_main/external/amd/lib/gfx12/tcore2/tcore2/src/lib/ip/gc/RingServerCPG.cpp:79"/>
    <s v="A/B + 8wks"/>
    <s v=""/>
  </r>
  <r>
    <s v="NV48-HUBS-2023, NV48-HUBS-2040"/>
    <s v="GFXHUB:GCUTCL2:VML2 - Programmable “smallK” size"/>
    <s v="Zhongli"/>
    <x v="1"/>
    <s v=""/>
    <s v="Small(8)K/BigK Cache Swap"/>
    <s v=""/>
    <s v="mhub234.1"/>
    <s v="Tserver"/>
    <s v="-vm -tc_BigkCacheFragSize=4 -pm4rb=fb"/>
    <n v="1"/>
    <n v="1"/>
    <s v="Legacy"/>
    <n v="1"/>
    <n v="1"/>
    <n v="1"/>
    <s v="N-1"/>
    <n v="1"/>
    <n v="1"/>
    <n v="1"/>
    <s v=""/>
    <s v=""/>
    <s v=""/>
    <n v="1"/>
    <s v=""/>
    <n v="1"/>
    <s v=""/>
    <s v=""/>
    <n v="1"/>
    <s v=""/>
    <n v="0"/>
    <s v="TCore exception : _rbResourceType != &quot;PhysicalVidmem&quot; in bool TCoreNavi48::RingServerCPG::Allocate() at /data/lindzhan/diag_gpu_main/external/amd/lib/gfx12/tcore2/tcore2/src/lib/ip/gc/RingServerCPG.cpp:79"/>
    <s v="A/B + 8wks"/>
    <s v=""/>
  </r>
  <r>
    <s v="NV48-HUBS-2023, NV48-HUBS-2040"/>
    <s v="GFXHUB:GCUTCL2:VML2 - Programmable “smallK” size"/>
    <s v="Zhongli"/>
    <x v="1"/>
    <s v=""/>
    <s v="Small(8)K/BigK Cache Swap"/>
    <s v=""/>
    <s v="mhub234.2"/>
    <s v="Tserver"/>
    <s v="-vm -tc_SmallkCacheFragSize=4 -pm4rb=fb"/>
    <n v="1"/>
    <n v="1"/>
    <s v="Legacy"/>
    <n v="1"/>
    <n v="1"/>
    <n v="1"/>
    <s v="N-1"/>
    <n v="1"/>
    <n v="1"/>
    <n v="1"/>
    <s v=""/>
    <s v=""/>
    <s v=""/>
    <n v="1"/>
    <s v=""/>
    <n v="1"/>
    <s v=""/>
    <s v=""/>
    <n v="1"/>
    <s v=""/>
    <n v="0"/>
    <s v="TCore exception : _rbResourceType != &quot;PhysicalVidmem&quot; in bool TCoreNavi48::RingServerCPG::Allocate() at /data/lindzhan/diag_gpu_main/external/amd/lib/gfx12/tcore2/tcore2/src/lib/ip/gc/RingServerCPG.cpp:79"/>
    <s v="A/B + 8wks"/>
    <s v=""/>
  </r>
  <r>
    <s v="NV48-HUBS-2023, NV48-HUBS-2040"/>
    <s v="GFXHUB:GCUTCL2:VML2 - Programmable “smallK” size"/>
    <s v="Zhongli"/>
    <x v="1"/>
    <s v=""/>
    <s v="Small(8)K/BigK Cache Swap"/>
    <s v=""/>
    <s v="mhub234.3"/>
    <s v="Tserver"/>
    <s v="-vm -tc_SmallkCacheFragSize=1 -tc_BigkCacheFragSize=4 -pm4rb=fb"/>
    <n v="1"/>
    <n v="1"/>
    <s v="Legacy"/>
    <n v="1"/>
    <n v="1"/>
    <n v="1"/>
    <s v="N-1"/>
    <n v="1"/>
    <n v="1"/>
    <n v="1"/>
    <s v=""/>
    <s v=""/>
    <s v=""/>
    <n v="1"/>
    <s v=""/>
    <n v="1"/>
    <s v=""/>
    <s v=""/>
    <n v="1"/>
    <s v=""/>
    <n v="0"/>
    <s v="TCore exception : _rbResourceType != &quot;PhysicalVidmem&quot; in bool TCoreNavi48::RingServerCPG::Allocate() at /data/lindzhan/diag_gpu_main/external/amd/lib/gfx12/tcore2/tcore2/src/lib/ip/gc/RingServerCPG.cpp:79"/>
    <s v="A/B + 8wks"/>
    <s v=""/>
  </r>
  <r>
    <s v="NV48-HUBS-2023, NV48-HUBS-2040"/>
    <s v="GFXHUB:GCUTCL2:VML2 - Programmable “smallK” size"/>
    <s v="Zhongli"/>
    <x v="1"/>
    <s v=""/>
    <s v="Small(8)K/BigK Cache Swap"/>
    <s v=""/>
    <s v="mhub234.4"/>
    <s v="Tserver"/>
    <s v="-vm -tc_SmallkCacheFragSize=4 -tc_BigkCacheFragSize=1 -pm4rb=fb"/>
    <n v="1"/>
    <n v="1"/>
    <s v="Legacy"/>
    <n v="1"/>
    <n v="1"/>
    <n v="1"/>
    <s v="N-1"/>
    <n v="1"/>
    <n v="1"/>
    <n v="1"/>
    <s v=""/>
    <s v=""/>
    <s v=""/>
    <n v="1"/>
    <s v=""/>
    <n v="1"/>
    <s v=""/>
    <s v=""/>
    <n v="1"/>
    <s v=""/>
    <n v="0"/>
    <s v="TCore exception : _rbResourceType != &quot;PhysicalVidmem&quot; in bool TCoreNavi48::RingServerCPG::Allocate() at /data/lindzhan/diag_gpu_main/external/amd/lib/gfx12/tcore2/tcore2/src/lib/ip/gc/RingServerCPG.cpp:79"/>
    <s v="A/B + 8wks"/>
    <s v=""/>
  </r>
  <r>
    <s v="NV48-HUBS-2012"/>
    <s v="GFXHUB:GCUTCL2:VML2 - Translation bypass by VMID"/>
    <s v="Chriz"/>
    <x v="1"/>
    <s v=""/>
    <s v="GFXHUB Translation Bypass by VMID"/>
    <s v=""/>
    <s v="mhub246.1-8"/>
    <s v="Tserver"/>
    <s v="-vm"/>
    <n v="1"/>
    <n v="8"/>
    <s v="Legacy"/>
    <n v="1"/>
    <n v="8"/>
    <n v="1"/>
    <s v="N-1"/>
    <n v="8"/>
    <n v="1"/>
    <n v="1"/>
    <s v=""/>
    <s v=""/>
    <s v=""/>
    <n v="1"/>
    <s v=""/>
    <n v="8"/>
    <s v=""/>
    <s v=""/>
    <s v=""/>
    <n v="8"/>
    <n v="0"/>
    <s v=""/>
    <s v=""/>
    <s v="SCBU only feature"/>
  </r>
  <r>
    <s v="NV48-HUBS-2074,NV48-HUBS-2026, NV48-HUBS-2027,NV48-HUBS-2074,NV48-HUBS-2073"/>
    <s v="GFXHUB:GCUTCL2:VML2 - Invalidate by Address Range and VMID aka &quot;Sharpshooting&quot;"/>
    <s v="Chengchun"/>
    <x v="1"/>
    <s v=""/>
    <s v="GFXHUB Per-VM Context Invalidations (normal)"/>
    <s v=""/>
    <s v="mhub252.1"/>
    <s v="Tserver"/>
    <s v="-vm"/>
    <n v="1"/>
    <n v="1"/>
    <s v="Legacy"/>
    <n v="1"/>
    <n v="1"/>
    <n v="1"/>
    <s v="N-1"/>
    <n v="1"/>
    <n v="1"/>
    <n v="1"/>
    <s v=""/>
    <s v=""/>
    <s v=""/>
    <n v="1"/>
    <s v="diag_gpu_main@16b02e8fc0ef"/>
    <n v="1"/>
    <n v="1"/>
    <s v=""/>
    <s v=""/>
    <s v=""/>
    <n v="1"/>
    <s v="28245e236a5d"/>
    <s v="A/B + 4wks"/>
    <s v=""/>
  </r>
  <r>
    <s v="NV48-HUBS-2074,NV48-HUBS-2026, NV48-HUBS-2027,NV48-HUBS-2073"/>
    <s v="GFXHUB:GCUTCL2:VML2 - Invalidate by Address Range and VMID aka &quot;Sharpshooting&quot;"/>
    <s v="Chengchun"/>
    <x v="1"/>
    <s v=""/>
    <s v="GFXHUB VM PDE/PTE Only Invalidation (normal)"/>
    <s v=""/>
    <s v="mhub253.1"/>
    <s v="Tserver"/>
    <s v="-vm"/>
    <n v="1"/>
    <n v="1"/>
    <s v="Legacy"/>
    <n v="1"/>
    <n v="1"/>
    <n v="1"/>
    <s v="N-1"/>
    <n v="1"/>
    <n v="1"/>
    <n v="1"/>
    <s v=""/>
    <s v=""/>
    <s v=""/>
    <n v="1"/>
    <s v="diag_gpu_main@16b02e8fc0ef"/>
    <n v="1"/>
    <n v="1"/>
    <s v=""/>
    <s v=""/>
    <s v=""/>
    <n v="1"/>
    <s v="28245e236a5d"/>
    <s v="A/B + 4wks"/>
    <s v=""/>
  </r>
  <r>
    <s v="NV48-HUBS-2015, NV48-HUBS-2026, NV48-HUBS-2027"/>
    <s v="GFXHUB:GCUTCL2:VML2 - Range-based UTCL1 and VML1 invalidation"/>
    <s v="Trevor"/>
    <x v="1"/>
    <s v=""/>
    <s v="GFXHUB VM L2 Address Range/Boundary Invalidation (normal)"/>
    <s v=""/>
    <s v="mhub254.1,mhub254.3,mhub254.5-8"/>
    <s v="Tserver"/>
    <s v="-vm"/>
    <n v="2"/>
    <n v="6"/>
    <s v="Legacy"/>
    <n v="1"/>
    <n v="6"/>
    <n v="1"/>
    <s v="N-1"/>
    <n v="6"/>
    <n v="6"/>
    <n v="6"/>
    <s v=""/>
    <s v=""/>
    <s v=""/>
    <n v="1"/>
    <s v="diag_gpu_main@16b02e8fc0ef"/>
    <n v="6"/>
    <n v="6"/>
    <s v=""/>
    <s v=""/>
    <s v=""/>
    <n v="1"/>
    <s v="28245e236a5d"/>
    <s v="A/B + 8wks"/>
    <s v=""/>
  </r>
  <r>
    <s v="NV48-HUBS-2015, NV48-HUBS-2027"/>
    <s v="GFXHUB:GCUTCL2:VML2 - Range-based UTCL1 and VML1 invalidation"/>
    <s v="Trevor"/>
    <x v="1"/>
    <s v=""/>
    <s v="GFXHUB UTC L0/L1 Range Invalidation "/>
    <s v=""/>
    <s v="mhub255.1-2"/>
    <s v="Tserver"/>
    <s v="-vm"/>
    <n v="1"/>
    <n v="2"/>
    <s v="Legacy"/>
    <n v="1"/>
    <n v="2"/>
    <n v="1"/>
    <s v="N-1"/>
    <n v="2"/>
    <n v="2"/>
    <n v="2"/>
    <s v=""/>
    <s v=""/>
    <s v=""/>
    <n v="1"/>
    <s v=""/>
    <n v="2"/>
    <s v=""/>
    <s v=""/>
    <n v="2"/>
    <s v=""/>
    <n v="0"/>
    <s v="Segfault"/>
    <s v="A/B + 8wks"/>
    <s v=""/>
  </r>
  <r>
    <s v="NV48-HUBS-2074,NV48-HUBS-2026, NV48-HUBS-2027,NV48-HUBS-2073"/>
    <s v="GFXHUB:GCUTCL2:VML2 - Invalidate by Address Range and VMID aka &quot;Sharpshooting&quot;"/>
    <s v="Chengchun"/>
    <x v="1"/>
    <s v=""/>
    <s v="GFXHUB VM Invalidation Stress Test"/>
    <s v=""/>
    <s v="mhub257.6"/>
    <s v="TNG"/>
    <s v="-vm"/>
    <n v="1"/>
    <n v="1"/>
    <s v="Legacy"/>
    <n v="1"/>
    <n v="1"/>
    <n v="1"/>
    <s v="N-1"/>
    <n v="1"/>
    <n v="1"/>
    <n v="1"/>
    <s v=""/>
    <s v=""/>
    <s v=""/>
    <n v="1"/>
    <s v="Cannot use ZFB"/>
    <n v="1"/>
    <n v="1"/>
    <s v=""/>
    <s v=""/>
    <s v=""/>
    <n v="1"/>
    <s v=""/>
    <s v="A/B + 4wks"/>
    <s v="8d0cc7a1d6"/>
  </r>
  <r>
    <s v="NV48-HUBS-2030, NV48-HUBS-2034"/>
    <s v="GFXHUB:GCUTCL2:VML2 - PTE Attributes"/>
    <s v="Chriz"/>
    <x v="1"/>
    <s v=""/>
    <s v="GFXHUB Permission &amp; Invalid Fault: PTE WRX &amp; SVT Attribute"/>
    <s v=""/>
    <s v="mhub281.1,mhub281.2"/>
    <s v="Tserver"/>
    <s v="-vm"/>
    <n v="1"/>
    <n v="2"/>
    <s v="Legacy"/>
    <n v="1"/>
    <n v="2"/>
    <n v="1"/>
    <s v="N-1"/>
    <n v="2"/>
    <n v="2"/>
    <n v="2"/>
    <s v=""/>
    <s v=""/>
    <s v=""/>
    <n v="1"/>
    <s v=""/>
    <n v="2"/>
    <n v="2"/>
    <s v=""/>
    <s v=""/>
    <s v=""/>
    <n v="1"/>
    <s v="28245e236a5d"/>
    <s v="A/B + 5wks"/>
    <s v=""/>
  </r>
  <r>
    <s v="NV48-HUBS-2029, NV48-HUBS-2034"/>
    <s v="GFXHUB:GCUTCL2:VML2 - PDE Attributes"/>
    <s v="Chriz"/>
    <x v="1"/>
    <s v=""/>
    <s v="GFXHUB Address/Walker Error: PDE V Attribute"/>
    <s v=""/>
    <s v="mhub282"/>
    <s v="Tserver"/>
    <s v="-vm"/>
    <n v="1"/>
    <n v="1"/>
    <s v="Legacy"/>
    <n v="1"/>
    <n v="1"/>
    <n v="1"/>
    <s v="N-1"/>
    <n v="1"/>
    <n v="1"/>
    <n v="1"/>
    <s v=""/>
    <s v=""/>
    <s v=""/>
    <n v="1"/>
    <s v=""/>
    <n v="1"/>
    <s v=""/>
    <s v=""/>
    <n v="1"/>
    <s v=""/>
    <n v="0"/>
    <s v="28245e236a5d_x000a_[error][GMC] Walker Error:Pde0Valid fault bit NOT set!"/>
    <s v="A/B + 5wks"/>
    <s v=""/>
  </r>
  <r>
    <s v="NV48-HUBS-2034"/>
    <s v="GFXHUB:GCUTCL2:VML2 - GPUVM fault with retry/Xnack interface"/>
    <s v="Chriz"/>
    <x v="1"/>
    <s v=""/>
    <s v="GFXHUB Address/Walker Error: Dummy Page Fault"/>
    <s v="P2"/>
    <s v="mhub283"/>
    <s v="Tserver"/>
    <s v="-vm"/>
    <n v="1"/>
    <n v="1"/>
    <s v="Legacy"/>
    <n v="1"/>
    <n v="1"/>
    <n v="1"/>
    <s v="N-1"/>
    <n v="1"/>
    <n v="1"/>
    <n v="1"/>
    <s v=""/>
    <s v=""/>
    <s v=""/>
    <n v="1"/>
    <s v=""/>
    <n v="1"/>
    <n v="1"/>
    <s v=""/>
    <s v=""/>
    <s v=""/>
    <n v="1"/>
    <s v="28245e236a5d"/>
    <s v="A/B + 8wks"/>
    <s v=""/>
  </r>
  <r>
    <s v="NV48-HUBS-2034"/>
    <s v="GFXHUB:GCUTCL2:VML2 - GPUVM fault with retry/Xnack interface"/>
    <s v="Chriz"/>
    <x v="1"/>
    <s v=""/>
    <s v="GFXHUB Address/Walker Error: VM/System Aperture Fault"/>
    <s v="P2"/>
    <s v="mhub284.1,mhub284.2"/>
    <s v="Tserver"/>
    <s v="-vm"/>
    <n v="1"/>
    <n v="2"/>
    <s v="Legacy"/>
    <n v="1"/>
    <n v="2"/>
    <n v="1"/>
    <s v="N-1"/>
    <n v="2"/>
    <n v="2"/>
    <n v="2"/>
    <s v=""/>
    <s v=""/>
    <s v=""/>
    <n v="1"/>
    <s v=""/>
    <n v="2"/>
    <n v="2"/>
    <s v=""/>
    <s v=""/>
    <s v=""/>
    <n v="1"/>
    <s v="28245e236a5d"/>
    <s v="A/B + 8wks"/>
    <s v=""/>
  </r>
  <r>
    <s v="NV48-HUBS-2034"/>
    <s v="GFXHUB:GCUTCL2:VML2 - GPUVM fault with retry/Xnack interface"/>
    <s v="Chriz"/>
    <x v="1"/>
    <s v=""/>
    <s v="GFXHUB Address/Walker Error: Page Table Setup Fault"/>
    <s v="P2"/>
    <s v="mhub285"/>
    <s v="Tserver"/>
    <s v="-vm -pm4rb=fb"/>
    <n v="1"/>
    <n v="1"/>
    <s v="Legacy"/>
    <n v="1"/>
    <n v="1"/>
    <n v="1"/>
    <s v="N-1"/>
    <n v="1"/>
    <n v="1"/>
    <n v="1"/>
    <s v=""/>
    <s v=""/>
    <s v=""/>
    <n v="1"/>
    <s v=""/>
    <n v="1"/>
    <s v=""/>
    <s v=""/>
    <n v="1"/>
    <s v=""/>
    <n v="0"/>
    <s v="TCore exception : _rbResourceType != &quot;PhysicalVidmem&quot; in bool TCoreNavi48::RingServerCPG::Allocate() at /data/lindzhan/diag_gpu_main/external/amd/lib/gfx12/tcore2/tcore2/src/lib/ip/gc/RingServerCPG.cpp:79"/>
    <s v="A/B + 8wks"/>
    <s v=""/>
  </r>
  <r>
    <s v="NV48-HUBS-2030, NV48-HUBS-2034"/>
    <s v="GFXHUB:GCUTCL2:VML2 - PTE Attributes"/>
    <s v="Chriz"/>
    <x v="1"/>
    <s v=""/>
    <s v="GFXHUB Mapping Error: PTE SVT Address Space"/>
    <s v=""/>
    <s v="mhub286.1,mhub286.2"/>
    <s v="Tserver"/>
    <s v="-vm"/>
    <n v="1"/>
    <n v="2"/>
    <s v="Legacy"/>
    <n v="1"/>
    <n v="2"/>
    <n v="1"/>
    <s v="N-1"/>
    <n v="2"/>
    <n v="2"/>
    <n v="2"/>
    <s v=""/>
    <s v=""/>
    <s v=""/>
    <n v="1"/>
    <s v=""/>
    <n v="2"/>
    <n v="1"/>
    <s v=""/>
    <n v="1"/>
    <s v=""/>
    <n v="0.5"/>
    <s v="28245e236a5d_x000a_[error][GMC] [device=1] Expected 2 misses, but got 1 misses_x000a_[error][GMC] [device=1] Expected 0 hits, but got 0 hits"/>
    <s v="A/B + 5wks"/>
    <s v=""/>
  </r>
  <r>
    <s v="NV48-HUBS-2034"/>
    <s v="GFXHUB:GCUTCL2:VML2 - GPUVM fault with retry/Xnack interface"/>
    <s v="Chriz"/>
    <x v="1"/>
    <s v=""/>
    <s v="GFXHUB PRT Fault"/>
    <s v="P2"/>
    <s v="mhub287"/>
    <s v="Tserver"/>
    <s v="-vm"/>
    <n v="1"/>
    <n v="1"/>
    <s v="Legacy"/>
    <n v="1"/>
    <n v="1"/>
    <n v="1"/>
    <s v="N-1"/>
    <n v="1"/>
    <n v="1"/>
    <n v="1"/>
    <s v=""/>
    <s v=""/>
    <s v=""/>
    <n v="1"/>
    <s v=""/>
    <n v="1"/>
    <n v="1"/>
    <s v=""/>
    <s v=""/>
    <s v=""/>
    <n v="1"/>
    <s v="28245e236a5d"/>
    <s v="A/B + 8wks"/>
    <s v=""/>
  </r>
  <r>
    <s v="NV48-HUBS-2034"/>
    <s v="GFXHUB:GCUTCL2:VML2 - GPUVM fault with retry/Xnack interface"/>
    <s v="Chriz"/>
    <x v="1"/>
    <s v=""/>
    <s v="GFXHUB Retry on Faults"/>
    <s v="P2"/>
    <s v="mhub289"/>
    <s v="Tserver"/>
    <s v="-vm"/>
    <n v="1"/>
    <n v="1"/>
    <s v="Legacy"/>
    <n v="1"/>
    <n v="1"/>
    <n v="1"/>
    <s v="N-1"/>
    <n v="1"/>
    <n v="1"/>
    <n v="1"/>
    <s v=""/>
    <s v=""/>
    <s v=""/>
    <n v="1"/>
    <s v=""/>
    <n v="1"/>
    <n v="1"/>
    <s v=""/>
    <s v=""/>
    <s v=""/>
    <n v="1"/>
    <s v="28245e236a5d"/>
    <s v="A/B + 8wks"/>
    <s v=""/>
  </r>
  <r>
    <s v="NV48-HUBS-2034"/>
    <s v="GFXHUB:GCUTCL2:VML2 - GPUVM fault with retry/Xnack interface"/>
    <s v="Chriz"/>
    <x v="1"/>
    <s v=""/>
    <s v="GFXHUB No Caching of VM/ATHUB Faulted Requests"/>
    <s v="P2"/>
    <s v="mhub293.1"/>
    <s v="Tserver"/>
    <s v="-vm -UseCpDirReg=1"/>
    <n v="1"/>
    <n v="1"/>
    <s v="Legacy"/>
    <n v="1"/>
    <n v="1"/>
    <n v="1"/>
    <s v="N-1"/>
    <n v="1"/>
    <n v="1"/>
    <n v="1"/>
    <s v=""/>
    <s v=""/>
    <s v=""/>
    <n v="1"/>
    <s v=""/>
    <n v="1"/>
    <n v="1"/>
    <s v=""/>
    <s v=""/>
    <s v=""/>
    <n v="1"/>
    <s v="28245e236a5d"/>
    <s v="A/B + 8wks"/>
    <s v=""/>
  </r>
  <r>
    <s v="NV48-HUBS-2034"/>
    <s v="GFXHUB:GCUTCL2:VML2 - GPUVM fault with retry/Xnack interface"/>
    <s v="Trevor"/>
    <x v="1"/>
    <s v=""/>
    <s v="GFXHUB Multiple Faults Test"/>
    <s v="P2"/>
    <s v="mhub294.1"/>
    <s v="Tserver"/>
    <s v="-vm"/>
    <n v="1"/>
    <n v="1"/>
    <s v="Legacy"/>
    <n v="1"/>
    <n v="1"/>
    <n v="1"/>
    <s v="N-1"/>
    <n v="1"/>
    <n v="1"/>
    <n v="1"/>
    <s v=""/>
    <s v=""/>
    <s v=""/>
    <n v="1"/>
    <s v=""/>
    <n v="1"/>
    <n v="1"/>
    <s v=""/>
    <s v=""/>
    <s v=""/>
    <n v="1"/>
    <s v="28245e236a5d"/>
    <s v="A/B + 8wks"/>
    <s v=""/>
  </r>
  <r>
    <s v="NV48-HUBS-2034"/>
    <s v="GFXHUB:GCUTCL2:VML2 - GPUVM fault with retry/Xnack interface"/>
    <s v="Trevor"/>
    <x v="1"/>
    <s v=""/>
    <s v="GFXHUB Multiple Faults on Multiple VM Context"/>
    <s v="P2"/>
    <s v="mhub295"/>
    <s v="TNG"/>
    <s v="-vm"/>
    <n v="1"/>
    <n v="1"/>
    <s v="Legacy"/>
    <n v="1"/>
    <n v="1"/>
    <n v="1"/>
    <s v="N-1"/>
    <n v="1"/>
    <n v="1"/>
    <n v="1"/>
    <s v=""/>
    <s v=""/>
    <s v=""/>
    <n v="1"/>
    <s v=""/>
    <n v="1"/>
    <n v="1"/>
    <s v=""/>
    <s v=""/>
    <s v=""/>
    <n v="1"/>
    <s v=""/>
    <s v="A/B + 8wks"/>
    <s v="8d0cc7a1d6"/>
  </r>
  <r>
    <s v="NV48-HUBS-2052"/>
    <s v="GFXHUB:GCUTCL2:VML2 - Page Size Optimization"/>
    <s v="Chengchun"/>
    <x v="1"/>
    <s v=""/>
    <s v="GFXHUB UTCL2 Page Size Calculation - gpa_nat/gpa_frag/spa_nat(4K/64k/1M)"/>
    <s v="P2"/>
    <s v="mhub248.1"/>
    <s v="Tserver"/>
    <s v="-vm -atc -tc_ulSysmemFragmentSize=4 -tc_LogHostPageSize=20 -CpDirRegVm"/>
    <n v="1"/>
    <n v="1"/>
    <s v="Legacy"/>
    <n v="1"/>
    <n v="1"/>
    <n v="1"/>
    <s v="N-1"/>
    <n v="1"/>
    <n v="1"/>
    <n v="1"/>
    <s v=""/>
    <s v=""/>
    <s v=""/>
    <n v="1"/>
    <s v=""/>
    <n v="1"/>
    <s v=""/>
    <s v=""/>
    <n v="1"/>
    <s v=""/>
    <n v="0"/>
    <s v="[error][Logger] Exception during attempt to execute test: TcoreInterface ATC: ATC feature need ATS,PAGEREQ and PCIE_PASID CAPs! Please enable it in VBIOS."/>
    <s v="A/B + 6wks"/>
    <s v=""/>
  </r>
  <r>
    <s v="NV48-HUBS-2052"/>
    <s v="GFXHUB:GCUTCL2:VML2 - Page Size Optimization"/>
    <s v="Chengchun"/>
    <x v="1"/>
    <s v=""/>
    <s v="GFXHUB UTCL2 Page Size Calculation - gpa_nat/gpa_frag/spa_nat(32K/64k/1M)"/>
    <s v="P2"/>
    <s v="mhub248.2"/>
    <s v="Tserver"/>
    <s v="-vm -atc -tc_ulSysmemFragmentSize=4 -tc_LogHostPageSize=20 -CpDirRegVm"/>
    <n v="1"/>
    <n v="1"/>
    <s v="Legacy"/>
    <n v="1"/>
    <n v="1"/>
    <n v="1"/>
    <s v="N-1"/>
    <n v="1"/>
    <n v="1"/>
    <n v="1"/>
    <s v=""/>
    <s v=""/>
    <s v=""/>
    <n v="1"/>
    <s v=""/>
    <n v="1"/>
    <s v=""/>
    <s v=""/>
    <n v="1"/>
    <s v=""/>
    <n v="0"/>
    <s v="[error][Logger] Exception during attempt to execute test: TcoreInterface ATC: ATC feature need ATS,PAGEREQ and PCIE_PASID CAPs! Please enable it in VBIOS."/>
    <s v="A/B + 6wks"/>
    <s v=""/>
  </r>
  <r>
    <s v="NV48-HUBS-2052"/>
    <s v="GFXHUB:GCUTCL2:VML2 - Page Size Optimization"/>
    <s v="Chengchun"/>
    <x v="1"/>
    <s v=""/>
    <s v="GFXHUB UTCL2 Page Size Calculation - gpa_nat/gpa_frag/spa_nat(2M/64k/1M)"/>
    <s v="P2"/>
    <s v="mhub248.3"/>
    <s v="Tserver"/>
    <s v="-vm -atc -tc_ulSysmemFragmentSize=9 -tc_LogHostPageSize=20 -CpDirRegVm"/>
    <n v="1"/>
    <n v="1"/>
    <s v="Legacy"/>
    <n v="1"/>
    <n v="1"/>
    <n v="1"/>
    <s v="N-1"/>
    <n v="1"/>
    <n v="1"/>
    <n v="1"/>
    <s v=""/>
    <s v=""/>
    <s v=""/>
    <n v="1"/>
    <s v=""/>
    <n v="1"/>
    <s v=""/>
    <s v=""/>
    <n v="1"/>
    <s v=""/>
    <n v="0"/>
    <s v="[error][Logger] Exception during attempt to execute test: TcoreInterface ATC: ATC feature need ATS,PAGEREQ and PCIE_PASID CAPs! Please enable it in VBIOS."/>
    <s v="A/B + 6wks"/>
    <s v=""/>
  </r>
  <r>
    <s v="NV48-HUBS-2013"/>
    <s v="GFXHUB:GCUTCL2:VML2 - CAM/filter to avoid duplicate table-walk reads"/>
    <s v="Chengchun"/>
    <x v="1"/>
    <s v=""/>
    <s v="PTW Fetch QoS enable"/>
    <s v="P2"/>
    <s v="mhub340.1"/>
    <s v="Tserver"/>
    <s v="-vm"/>
    <n v="1"/>
    <n v="1"/>
    <s v="Legacy"/>
    <n v="1"/>
    <n v="1"/>
    <n v="1"/>
    <s v="N-1"/>
    <n v="1"/>
    <n v="1"/>
    <n v="1"/>
    <s v=""/>
    <s v=""/>
    <s v=""/>
    <n v="1"/>
    <s v=""/>
    <n v="0"/>
    <s v=""/>
    <s v=""/>
    <s v=""/>
    <s v=""/>
    <n v="0"/>
    <s v=""/>
    <s v=""/>
    <s v=""/>
  </r>
  <r>
    <s v="NV48-HUBS-2013"/>
    <s v="GFXHUB:GCUTCL2:VML2 - CAM/filter to avoid duplicate table-walk reads"/>
    <s v="Chengchun"/>
    <x v="1"/>
    <s v=""/>
    <s v="PTW Fetch QoS disable"/>
    <s v="P2"/>
    <s v="mhub340.2"/>
    <s v="Tserver"/>
    <s v="-vm"/>
    <n v="1"/>
    <n v="1"/>
    <s v="Legacy"/>
    <n v="1"/>
    <n v="1"/>
    <n v="1"/>
    <s v="N-1"/>
    <n v="1"/>
    <n v="1"/>
    <n v="1"/>
    <s v=""/>
    <s v=""/>
    <s v=""/>
    <n v="1"/>
    <s v=""/>
    <n v="0"/>
    <s v=""/>
    <s v=""/>
    <s v=""/>
    <s v=""/>
    <n v="0"/>
    <s v=""/>
    <s v=""/>
    <s v=""/>
  </r>
  <r>
    <s v="NV48-HUBS-2031"/>
    <s v="GFXHUB:GCUTCL2:VML2 - PTE permissions returned"/>
    <s v="Chengchun"/>
    <x v="1"/>
    <s v=""/>
    <s v="PTE permissions returned - Read after write "/>
    <s v="P2"/>
    <s v="mhub341.1"/>
    <s v="Tserver"/>
    <s v="-vm"/>
    <n v="1"/>
    <n v="1"/>
    <s v="Legacy"/>
    <n v="1"/>
    <n v="1"/>
    <n v="1"/>
    <s v="N-1"/>
    <n v="1"/>
    <n v="1"/>
    <n v="1"/>
    <s v=""/>
    <s v=""/>
    <s v=""/>
    <n v="1"/>
    <s v=""/>
    <n v="1"/>
    <s v=""/>
    <s v=""/>
    <n v="1"/>
    <s v=""/>
    <n v="0"/>
    <s v="Segfault"/>
    <s v="A/B + 8wks"/>
    <s v="Refer to notes for mhub141"/>
  </r>
  <r>
    <s v="NV48-HUBS-2031"/>
    <s v="GFXHUB:GCUTCL2:VML2 - PTE permissions returned"/>
    <s v="Chengchun"/>
    <x v="1"/>
    <s v=""/>
    <s v="PTE permissions returned - Write after read "/>
    <s v="P2"/>
    <s v="mhub341.2"/>
    <s v="Tserver"/>
    <s v="-vm"/>
    <n v="1"/>
    <n v="1"/>
    <s v="Legacy"/>
    <n v="1"/>
    <n v="1"/>
    <n v="1"/>
    <s v="N-1"/>
    <n v="1"/>
    <n v="1"/>
    <n v="1"/>
    <s v=""/>
    <s v=""/>
    <s v=""/>
    <n v="1"/>
    <s v=""/>
    <n v="1"/>
    <s v=""/>
    <s v=""/>
    <n v="1"/>
    <s v=""/>
    <n v="0"/>
    <s v="Segfault"/>
    <s v="A/B + 8wks"/>
    <s v="Refer to notes for mhub141"/>
  </r>
  <r>
    <s v="NV48-HUBS-2014"/>
    <s v="GFXHUB:GCUTCL2:VML2 - GPA Mode"/>
    <s v="Trevor"/>
    <x v="1"/>
    <s v=""/>
    <s v="UTC L2 GPA Translation - GPA=1 &amp; 2"/>
    <s v="P2"/>
    <s v="mhub344.1,mhub344.2"/>
    <s v="Tserver"/>
    <s v="-vm"/>
    <n v="1"/>
    <n v="2"/>
    <s v="Legacy"/>
    <n v="1"/>
    <n v="2"/>
    <n v="1"/>
    <s v="N-1"/>
    <n v="2"/>
    <n v="2"/>
    <n v="2"/>
    <s v=""/>
    <s v=""/>
    <s v=""/>
    <n v="1"/>
    <s v=""/>
    <n v="2"/>
    <s v=""/>
    <s v=""/>
    <n v="2"/>
    <s v=""/>
    <n v="0"/>
    <s v="Segfault"/>
    <s v="A/B + 8wks"/>
    <s v=""/>
  </r>
  <r>
    <s v="NV48-HUBS-2014"/>
    <s v="GFXHUB:GCUTCL2:VML2 - GPA Mode"/>
    <s v="Trevor"/>
    <x v="1"/>
    <s v=""/>
    <s v="UTC L2 GPA Translation - GPA=3"/>
    <s v="P2"/>
    <s v="mhub344.3"/>
    <s v="Tserver"/>
    <s v="-novm"/>
    <n v="1"/>
    <n v="1"/>
    <s v="Legacy"/>
    <n v="1"/>
    <n v="1"/>
    <n v="1"/>
    <s v="N-1"/>
    <n v="1"/>
    <n v="1"/>
    <n v="1"/>
    <s v=""/>
    <s v=""/>
    <s v=""/>
    <n v="1"/>
    <s v=""/>
    <n v="1"/>
    <s v=""/>
    <s v=""/>
    <n v="1"/>
    <s v=""/>
    <n v="0"/>
    <s v="[error][GMC] [1] Expected zero hits, but got 8 hits_x000a_[error][GMC] [1] Expected zero misses, but got 5 misses"/>
    <s v="A/B + 8wks"/>
    <s v=""/>
  </r>
  <r>
    <s v="NV48-HUBS-2020"/>
    <s v="GFXHUB:GCUTCL2:VML2 - Register bits that enable software to control hit/miss behaviour on invalid ptes in cache"/>
    <s v="Sukaina"/>
    <x v="1"/>
    <s v=""/>
    <s v="GFXHUB Invalid PTEs in Cache Behaviour "/>
    <s v="P2"/>
    <s v="mhub345.1-2"/>
    <s v="Tserver"/>
    <s v="-vm"/>
    <n v="1"/>
    <n v="2"/>
    <s v="Legacy"/>
    <n v="1"/>
    <n v="2"/>
    <n v="1"/>
    <s v="N-1"/>
    <n v="2"/>
    <n v="2"/>
    <n v="2"/>
    <s v=""/>
    <s v=""/>
    <s v=""/>
    <n v="1"/>
    <s v=""/>
    <n v="2"/>
    <n v="1"/>
    <s v=""/>
    <n v="1"/>
    <s v=""/>
    <n v="0.5"/>
    <s v="28245e236a5d_x000a_[error][GMC] [device=1] Expected 2 misses, but got 1 misses_x000a_[error][GMC] [device=1] Expected 0 hits, but got 0 hits"/>
    <s v="A/B + 5wks"/>
    <s v=""/>
  </r>
  <r>
    <s v="NV48-HUBS-2021"/>
    <s v="GFXHUB:GCUTCL2:VML2 - Register bits that enable software to control hit/miss behaviour on permission mismatch in cache"/>
    <s v="Sukaina"/>
    <x v="1"/>
    <s v=""/>
    <s v="GFXHUB Valid PTE with Permission Mismatch in Cache "/>
    <s v="P2"/>
    <s v="mhub346.1-2"/>
    <s v="Tserver"/>
    <s v="-vm"/>
    <n v="1"/>
    <n v="2"/>
    <s v="Legacy"/>
    <n v="1"/>
    <n v="2"/>
    <n v="1"/>
    <s v="N-1"/>
    <n v="2"/>
    <n v="2"/>
    <n v="2"/>
    <s v=""/>
    <s v=""/>
    <s v=""/>
    <n v="1"/>
    <s v=""/>
    <n v="2"/>
    <n v="2"/>
    <s v=""/>
    <s v=""/>
    <s v=""/>
    <n v="1"/>
    <s v="28245e236a5d"/>
    <s v="A/B + 5wks"/>
    <s v=""/>
  </r>
  <r>
    <s v="NV48-HUBS-3007"/>
    <s v="ATHUB:RPB - Supports write grouping (de-interleave ea write stream)_x000a_formerly:RPB to reassemble writes (Total GCEA/MMEA/DCE)"/>
    <s v="Sukaina"/>
    <x v="0"/>
    <s v=""/>
    <s v="MMHUB ATHUB Address Translation"/>
    <s v=""/>
    <s v="mhub401.34-35"/>
    <s v="Tserver"/>
    <s v="-vm -tc_DisableIommuHostTranslation=0 -tc_EnableNonIdentityMapping  -gpu_copyengine=tcore -nohws"/>
    <n v="4"/>
    <n v="2"/>
    <s v="Legacy"/>
    <n v="1"/>
    <n v="2"/>
    <n v="1"/>
    <s v="N-1"/>
    <n v="2"/>
    <n v="2"/>
    <n v="2"/>
    <s v=""/>
    <s v=""/>
    <s v=""/>
    <n v="1"/>
    <s v=""/>
    <n v="2"/>
    <s v=""/>
    <n v="2"/>
    <s v=""/>
    <s v=""/>
    <n v="1"/>
    <s v="Feature is removed. Replaced by Native Large Writes."/>
    <s v=""/>
    <s v="• Refer to TP section 4.3.4.1 RPB:  Write re-assemble_x000a_• Performance counters may need update due to the removal of MMHUB EA, might need to check the DAGB counters instead."/>
  </r>
  <r>
    <s v="NV48-HUBS-3007"/>
    <s v="ATHUB:RPB - Supports write grouping (de-interleave ea write stream)_x000a_formerly:RPB to reassemble writes (Total GCEA/MMEA/DCE)"/>
    <s v="Sukaina"/>
    <x v="1"/>
    <s v=""/>
    <s v="GFXHUB ATHUB Address Translation"/>
    <s v=""/>
    <s v="mhub402.34"/>
    <s v="Tserver"/>
    <s v="-vm -tc_DisableIommuHostTranslation=0 -tc_EnableNonIdentityMapping  -gpu_copyengine=tcore -nohws"/>
    <n v="1"/>
    <n v="1"/>
    <s v="Legacy"/>
    <n v="1"/>
    <n v="1"/>
    <n v="1"/>
    <s v="N-1"/>
    <n v="1"/>
    <n v="1"/>
    <n v="1"/>
    <s v=""/>
    <s v=""/>
    <s v=""/>
    <n v="1"/>
    <s v=""/>
    <n v="1"/>
    <s v=""/>
    <n v="1"/>
    <s v=""/>
    <s v=""/>
    <n v="1"/>
    <s v="Feature is removed. Replaced by Native Large Writes."/>
    <s v=""/>
    <s v=""/>
  </r>
  <r>
    <s v="NV48-HUBS-2008"/>
    <s v="GFXHUB:GCUTCL2:VML2 - Caches"/>
    <s v="Radhika"/>
    <x v="0"/>
    <s v=""/>
    <s v="Multi-Client and VM Stress test"/>
    <s v="P1"/>
    <s v="mhub407.1"/>
    <s v="Tserver"/>
    <s v="-vm"/>
    <n v="1"/>
    <n v="1"/>
    <s v="Legacy"/>
    <n v="1"/>
    <n v="1"/>
    <n v="1"/>
    <s v="N-1"/>
    <n v="1"/>
    <n v="1"/>
    <n v="1"/>
    <s v=""/>
    <s v=""/>
    <s v=""/>
    <n v="1"/>
    <s v=""/>
    <n v="1"/>
    <n v="1"/>
    <s v=""/>
    <s v=""/>
    <s v=""/>
    <n v="1"/>
    <s v="28245e236a5d"/>
    <s v="A/B + 8wks"/>
    <s v=""/>
  </r>
  <r>
    <s v="NV48-HUBS-2008"/>
    <s v="GFXHUB:GCUTCL2:VML2 - Caches"/>
    <s v="Radhika"/>
    <x v="0"/>
    <s v=""/>
    <s v="Multi-Client and VM Stress test"/>
    <s v="P1"/>
    <s v="mhub407.6"/>
    <s v="TNG"/>
    <s v="-vm"/>
    <n v="1"/>
    <n v="1"/>
    <s v="Legacy"/>
    <n v="1"/>
    <n v="1"/>
    <n v="1"/>
    <s v="N-1"/>
    <n v="1"/>
    <n v="1"/>
    <n v="1"/>
    <s v=""/>
    <s v=""/>
    <s v=""/>
    <n v="1"/>
    <s v=""/>
    <n v="1"/>
    <n v="1"/>
    <s v=""/>
    <s v=""/>
    <s v=""/>
    <n v="1"/>
    <s v=" tng-v1.0.0-2559-g9f041aafe2-dirty"/>
    <s v="A/B + 8wks"/>
    <s v=""/>
  </r>
  <r>
    <s v="NV48-HUBS-1018, NV48-HUBS-1048, , NV48-HUBS-2042, NV48-HUBS-2059"/>
    <s v="MMHUB:UTCL1 - “GPU Snoop” aka ‘gcc’ support in GPUVM L1, GFXHUB:GCEA - Removal of DF invalidation probe "/>
    <s v="Radhika"/>
    <x v="1"/>
    <s v=""/>
    <s v="CPU – Producer, CPDMA – Consumer, MTYPE=3"/>
    <s v=""/>
    <s v="mhub408.101"/>
    <s v="Tserver"/>
    <s v="-vm"/>
    <n v="4"/>
    <n v="1"/>
    <s v="Legacy"/>
    <n v="1"/>
    <n v="1"/>
    <n v="1"/>
    <s v="N-1"/>
    <n v="1"/>
    <n v="1"/>
    <n v="1"/>
    <s v=""/>
    <s v=""/>
    <s v=""/>
    <n v="1"/>
    <s v=""/>
    <n v="1"/>
    <n v="1"/>
    <s v=""/>
    <s v=""/>
    <s v=""/>
    <n v="1"/>
    <s v="8bcb6a068690"/>
    <s v="A/B + 8wks"/>
    <s v="• Refer to TP section 4.3.2.10 [11.323] DF Invalidation Probe Removal (DEGFX11-1085). Some test conditions may need to be updated._x000a_• Also watch out for possible client changes on MMHUB side (need to use L_SDMA or VCN etc.), and also perf counter changes"/>
  </r>
  <r>
    <s v="NV48-HUBS-1018, NV48-HUBS-1048, , NV48-HUBS-2042, NV48-HUBS-2059"/>
    <s v="MMHUB:UTCL1 - “GPU Snoop” aka ‘gcc’ support in GPUVM L1, GFXHUB:GCEA - Removal of DF invalidation probe "/>
    <s v="Radhika"/>
    <x v="0"/>
    <s v=""/>
    <s v="CPU – Producer, CPDMA – Consumer, MTYPE=2"/>
    <s v=""/>
    <s v="mhub408.103"/>
    <s v="Tserver"/>
    <s v="-vm"/>
    <n v="1"/>
    <n v="1"/>
    <s v="Legacy"/>
    <n v="1"/>
    <n v="1"/>
    <n v="1"/>
    <s v="N-1"/>
    <n v="1"/>
    <n v="1"/>
    <n v="1"/>
    <s v=""/>
    <s v=""/>
    <s v=""/>
    <n v="1"/>
    <s v=""/>
    <n v="1"/>
    <n v="1"/>
    <s v=""/>
    <s v=""/>
    <s v=""/>
    <n v="1"/>
    <s v="00d5d8a0da42"/>
    <s v="A/B + 8wks"/>
    <s v=""/>
  </r>
  <r>
    <s v="NV48-HUBS-1018, NV48-HUBS-1048, , NV48-HUBS-2042, NV48-HUBS-2059"/>
    <s v="MMHUB:UTCL1 - “GPU Snoop” aka ‘gcc’ support in GPUVM L1, GFXHUB:GCEA - Removal of DF invalidation probe "/>
    <s v="Radhika"/>
    <x v="0"/>
    <s v=""/>
    <s v="CPU – Producer, CPDMA – Consumer, MTYPE=4"/>
    <s v=""/>
    <s v="mhub408.105"/>
    <s v="Tserver"/>
    <s v="-vm"/>
    <n v="1"/>
    <n v="1"/>
    <s v="Legacy"/>
    <n v="1"/>
    <n v="1"/>
    <n v="1"/>
    <s v="N-1"/>
    <n v="1"/>
    <n v="1"/>
    <n v="1"/>
    <s v=""/>
    <s v=""/>
    <s v=""/>
    <n v="1"/>
    <s v=""/>
    <n v="1"/>
    <n v="1"/>
    <s v=""/>
    <s v=""/>
    <s v=""/>
    <n v="1"/>
    <s v="00d5d8a0da42"/>
    <s v="A/B + 8wks"/>
    <s v=""/>
  </r>
  <r>
    <s v="NV48-HUBS-1018, NV48-HUBS-1048, , NV48-HUBS-2042, NV48-HUBS-2059"/>
    <s v="MMHUB:UTCL1 - “GPU Snoop” aka ‘gcc’ support in GPUVM L1, GFXHUB:GCEA - Removal of DF invalidation probe "/>
    <s v="Radhika"/>
    <x v="0"/>
    <s v=""/>
    <s v="CPU – Producer, CPDMA – Consumer, MTYPE=6"/>
    <s v=""/>
    <s v="mhub408.107"/>
    <s v="Tserver"/>
    <s v="-vm"/>
    <n v="1"/>
    <n v="1"/>
    <s v="Legacy"/>
    <n v="1"/>
    <n v="1"/>
    <n v="1"/>
    <s v="N-1"/>
    <n v="1"/>
    <n v="1"/>
    <n v="1"/>
    <s v=""/>
    <s v=""/>
    <s v=""/>
    <n v="1"/>
    <s v=""/>
    <n v="1"/>
    <n v="1"/>
    <s v=""/>
    <s v=""/>
    <s v=""/>
    <n v="1"/>
    <s v="8bcb6a068690"/>
    <s v="A/B + 8wks"/>
    <s v=""/>
  </r>
  <r>
    <s v="NV48-HUBS-1018, NV48-HUBS-1048, , NV48-HUBS-2042, NV48-HUBS-2059"/>
    <s v="MMHUB:UTCL1 - “GPU Snoop” aka ‘gcc’ support in GPUVM L1, GFXHUB:GCEA - Removal of DF invalidation probe "/>
    <s v="Radhika"/>
    <x v="0"/>
    <s v=""/>
    <s v="CPDMA – Producer, CPU – Consumer, MTYPE=3"/>
    <s v=""/>
    <s v="mhub408.151"/>
    <s v="Tserver"/>
    <s v="-vm"/>
    <n v="1"/>
    <n v="1"/>
    <s v="Legacy"/>
    <n v="1"/>
    <n v="1"/>
    <n v="1"/>
    <s v="N-1"/>
    <n v="1"/>
    <n v="1"/>
    <n v="1"/>
    <s v=""/>
    <s v=""/>
    <s v=""/>
    <n v="1"/>
    <s v=""/>
    <n v="1"/>
    <n v="1"/>
    <s v=""/>
    <s v=""/>
    <s v=""/>
    <n v="1"/>
    <s v="8bcb6a068690"/>
    <s v="A/B + 8wks"/>
    <s v=""/>
  </r>
  <r>
    <s v="NV48-HUBS-1018, NV48-HUBS-1048, , , NV48-HUBS-2042, NV48-HUBS-2059"/>
    <s v="MMHUB:UTCL1 - “GPU Snoop” aka ‘gcc’ support in GPUVM L1, GFXHUB:GCEA - Removal of DF invalidation probe "/>
    <s v="Radhika"/>
    <x v="0"/>
    <s v=""/>
    <s v="CPDMA – Producer, CPU – Consumer, MTYPE=2"/>
    <s v=""/>
    <s v="mhub408.153"/>
    <s v="Tserver"/>
    <s v="-vm"/>
    <n v="1"/>
    <n v="1"/>
    <s v="Legacy"/>
    <n v="1"/>
    <n v="1"/>
    <n v="1"/>
    <s v="N-1"/>
    <n v="1"/>
    <n v="1"/>
    <n v="1"/>
    <s v=""/>
    <s v=""/>
    <s v=""/>
    <n v="1"/>
    <s v=""/>
    <n v="1"/>
    <n v="1"/>
    <s v=""/>
    <s v=""/>
    <s v=""/>
    <n v="1"/>
    <s v="00d5d8a0da42"/>
    <s v="A/B + 8wks"/>
    <s v=""/>
  </r>
  <r>
    <s v="NV48-HUBS-1018, NV48-HUBS-1048, , , NV48-HUBS-2042, NV48-HUBS-2059"/>
    <s v="MMHUB:UTCL1 - “GPU Snoop” aka ‘gcc’ support in GPUVM L1, GFXHUB:GCEA - Removal of DF invalidation probe "/>
    <s v="Radhika"/>
    <x v="0"/>
    <s v=""/>
    <s v="CPDMA – Producer, CPU – Consumer, MTYPE=4"/>
    <s v=""/>
    <s v="mhub408.155"/>
    <s v="Tserver"/>
    <s v="-vm"/>
    <n v="1"/>
    <n v="1"/>
    <s v="Legacy"/>
    <n v="1"/>
    <n v="1"/>
    <n v="1"/>
    <s v="N-1"/>
    <n v="1"/>
    <n v="1"/>
    <n v="1"/>
    <s v=""/>
    <s v=""/>
    <s v=""/>
    <n v="1"/>
    <s v=""/>
    <n v="1"/>
    <n v="1"/>
    <s v=""/>
    <s v=""/>
    <s v=""/>
    <n v="1"/>
    <s v="00d5d8a0da42"/>
    <s v="A/B + 8wks"/>
    <s v=""/>
  </r>
  <r>
    <s v="NV48-HUBS-1018, NV48-HUBS-1048, , , NV48-HUBS-2042, NV48-HUBS-2059"/>
    <s v="MMHUB:UTCL1 - “GPU Snoop” aka ‘gcc’ support in GPUVM L1, GFXHUB:GCEA - Removal of DF invalidation probe "/>
    <s v="Radhika"/>
    <x v="0"/>
    <s v=""/>
    <s v="CPDMA – Producer, CPU – Consumer, MTYPE=6"/>
    <s v=""/>
    <s v="mhub408.157"/>
    <s v="Tserver"/>
    <s v="-vm"/>
    <n v="1"/>
    <n v="1"/>
    <s v="Legacy"/>
    <n v="1"/>
    <n v="1"/>
    <n v="1"/>
    <s v="N-1"/>
    <n v="1"/>
    <n v="1"/>
    <n v="1"/>
    <s v=""/>
    <s v=""/>
    <s v=""/>
    <n v="1"/>
    <s v=""/>
    <n v="1"/>
    <n v="1"/>
    <s v=""/>
    <s v=""/>
    <s v=""/>
    <n v="1"/>
    <s v="8bcb6a068690"/>
    <s v="A/B + 8wks"/>
    <s v=""/>
  </r>
  <r>
    <s v="NV48-HUBS-1018, NV48-HUBS-1048, , , NV48-HUBS-2042, NV48-HUBS-2059"/>
    <s v="MMHUB:UTCL1 - “GPU Snoop” aka ‘gcc’ support in GPUVM L1, GFXHUB:GCEA - Removal of DF invalidation probe "/>
    <s v="Radhika"/>
    <x v="0"/>
    <s v=""/>
    <s v="MMHUB – Producer, CPDMA – Consumer, MTYPE=3"/>
    <s v=""/>
    <s v="mhub408.161"/>
    <s v="Tserver"/>
    <s v="-vm"/>
    <n v="1"/>
    <n v="1"/>
    <s v="Legacy"/>
    <n v="1"/>
    <n v="1"/>
    <n v="1"/>
    <s v="N-1"/>
    <n v="1"/>
    <n v="1"/>
    <n v="1"/>
    <s v=""/>
    <s v=""/>
    <s v=""/>
    <n v="1"/>
    <s v=""/>
    <n v="1"/>
    <n v="1"/>
    <s v=""/>
    <s v=""/>
    <s v=""/>
    <n v="1"/>
    <s v="8bcb6a068690"/>
    <s v="A/B + 8wks"/>
    <s v=""/>
  </r>
  <r>
    <s v="NV48-HUBS-1018, NV48-HUBS-1048, , NV48-HUBS-2042, NV48-HUBS-2059"/>
    <s v="MMHUB:UTCL1 - “GPU Snoop” aka ‘gcc’ support in GPUVM L1, GFXHUB:GCEA - Removal of DF invalidation probe "/>
    <s v="Radhika"/>
    <x v="0"/>
    <s v=""/>
    <s v="MMHUB – Producer, CPDMA – Consumer, MTYPE=2"/>
    <s v=""/>
    <s v="mhub408.163"/>
    <s v="Tserver"/>
    <s v="-vm"/>
    <n v="1"/>
    <n v="1"/>
    <s v="Legacy"/>
    <n v="1"/>
    <n v="1"/>
    <n v="1"/>
    <s v="N-1"/>
    <n v="1"/>
    <n v="1"/>
    <n v="1"/>
    <s v=""/>
    <s v=""/>
    <s v=""/>
    <n v="1"/>
    <s v=""/>
    <n v="1"/>
    <n v="1"/>
    <s v=""/>
    <s v=""/>
    <s v=""/>
    <n v="1"/>
    <s v="00d5d8a0da42"/>
    <s v="A/B + 8wks"/>
    <s v=""/>
  </r>
  <r>
    <s v="NV48-HUBS-1018, NV48-HUBS-1048, , , NV48-HUBS-2042, NV48-HUBS-2059"/>
    <s v="MMHUB:UTCL1 - “GPU Snoop” aka ‘gcc’ support in GPUVM L1, GFXHUB:GCEA - Removal of DF invalidation probe "/>
    <s v="Radhika"/>
    <x v="0"/>
    <s v=""/>
    <s v="MMHUB – Producer, CPDMA – Consumer, MTYPE=4"/>
    <s v=""/>
    <s v="mhub408.165"/>
    <s v="Tserver"/>
    <s v="-vm"/>
    <n v="1"/>
    <n v="1"/>
    <s v="Legacy"/>
    <n v="1"/>
    <n v="1"/>
    <n v="1"/>
    <s v="N-1"/>
    <n v="1"/>
    <n v="1"/>
    <n v="1"/>
    <s v=""/>
    <s v=""/>
    <s v=""/>
    <n v="1"/>
    <s v=""/>
    <n v="1"/>
    <n v="1"/>
    <s v=""/>
    <s v=""/>
    <s v=""/>
    <n v="1"/>
    <s v="00d5d8a0da42"/>
    <s v="A/B + 8wks"/>
    <s v=""/>
  </r>
  <r>
    <s v="NV48-HUBS-1018, NV48-HUBS-1048, , NV48-HUBS-2042, NV48-HUBS-2059"/>
    <s v="MMHUB:UTCL1 - “GPU Snoop” aka ‘gcc’ support in GPUVM L1, GFXHUB:GCEA - Removal of DF invalidation probe "/>
    <s v="Radhika"/>
    <x v="0"/>
    <s v=""/>
    <s v="MMHUB – Producer, CPDMA – Consumer, MTYPE=6"/>
    <s v=""/>
    <s v="mhub408.167"/>
    <s v="Tserver"/>
    <s v="-vm"/>
    <n v="1"/>
    <n v="1"/>
    <s v="Legacy"/>
    <n v="1"/>
    <n v="1"/>
    <n v="1"/>
    <s v="N-1"/>
    <n v="1"/>
    <n v="1"/>
    <n v="1"/>
    <s v=""/>
    <s v=""/>
    <s v=""/>
    <n v="1"/>
    <s v=""/>
    <n v="1"/>
    <n v="1"/>
    <s v=""/>
    <s v=""/>
    <s v=""/>
    <n v="1"/>
    <s v="8bcb6a068690"/>
    <s v="A/B + 8wks"/>
    <s v=""/>
  </r>
  <r>
    <s v="NV48-HUBS-1018, NV48-HUBS-1048, , NV48-HUBS-2042, NV48-HUBS-2059"/>
    <s v="MMHUB:UTCL1 - “GPU Snoop” aka ‘gcc’ support in GPUVM L1, GFXHUB:GCEA - Removal of DF invalidation probe "/>
    <s v="Radhika"/>
    <x v="0"/>
    <s v=""/>
    <s v="CPDMA – Producer, MMHUB – Consumer, MTYPE=3"/>
    <s v=""/>
    <s v="mhub408.171"/>
    <s v="Tserver"/>
    <s v="-vm"/>
    <n v="1"/>
    <n v="1"/>
    <s v="Legacy"/>
    <n v="1"/>
    <n v="1"/>
    <n v="1"/>
    <s v="N-1"/>
    <n v="1"/>
    <n v="1"/>
    <n v="1"/>
    <s v=""/>
    <s v=""/>
    <s v=""/>
    <n v="1"/>
    <s v=""/>
    <n v="1"/>
    <n v="1"/>
    <s v=""/>
    <s v=""/>
    <s v=""/>
    <n v="1"/>
    <s v="8bcb6a068690"/>
    <s v="A/B + 8wks"/>
    <s v=""/>
  </r>
  <r>
    <s v="NV48-HUBS-1018, NV48-HUBS-1048, , NV48-HUBS-2042, NV48-HUBS-2059"/>
    <s v="MMHUB:UTCL1 - “GPU Snoop” aka ‘gcc’ support in GPUVM L1, GFXHUB:GCEA - Removal of DF invalidation probe "/>
    <s v="Radhika"/>
    <x v="0"/>
    <s v=""/>
    <s v="CPDMA – Producer, MMHUB – Consumer, MTYPE=2"/>
    <s v=""/>
    <s v="mhub408.173"/>
    <s v="Tserver"/>
    <s v="-vm"/>
    <n v="1"/>
    <n v="1"/>
    <s v="Legacy"/>
    <n v="1"/>
    <n v="1"/>
    <n v="1"/>
    <s v="N-1"/>
    <n v="1"/>
    <n v="1"/>
    <n v="1"/>
    <s v=""/>
    <s v=""/>
    <s v=""/>
    <n v="1"/>
    <s v=""/>
    <n v="1"/>
    <n v="1"/>
    <s v=""/>
    <s v=""/>
    <s v=""/>
    <n v="1"/>
    <s v="00d5d8a0da42"/>
    <s v="A/B + 8wks"/>
    <s v=""/>
  </r>
  <r>
    <s v="NV48-HUBS-1018, NV48-HUBS-1048, , NV48-HUBS-2042, NV48-HUBS-2059"/>
    <s v="MMHUB:UTCL1 - “GPU Snoop” aka ‘gcc’ support in GPUVM L1, GFXHUB:GCEA - Removal of DF invalidation probe "/>
    <s v="Radhika"/>
    <x v="0"/>
    <s v=""/>
    <s v="CPDMA – Producer, MMHUB – Consumer, MTYPE=4"/>
    <s v=""/>
    <s v="mhub408.175"/>
    <s v="Tserver"/>
    <s v="-vm"/>
    <n v="1"/>
    <n v="1"/>
    <s v="Legacy"/>
    <n v="1"/>
    <n v="1"/>
    <n v="1"/>
    <s v="N-1"/>
    <n v="1"/>
    <n v="1"/>
    <n v="1"/>
    <s v=""/>
    <s v=""/>
    <s v=""/>
    <n v="1"/>
    <s v=""/>
    <n v="1"/>
    <n v="1"/>
    <s v=""/>
    <s v=""/>
    <s v=""/>
    <n v="1"/>
    <s v="00d5d8a0da42"/>
    <s v="A/B + 8wks"/>
    <s v=""/>
  </r>
  <r>
    <s v="NV48-HUBS-1018, NV48-HUBS-1048, , NV48-HUBS-2042, NV48-HUBS-2059"/>
    <s v="MMHUB:UTCL1 - “GPU Snoop” aka ‘gcc’ support in GPUVM L1, GFXHUB:GCEA - Removal of DF invalidation probe "/>
    <s v="Radhika"/>
    <x v="0"/>
    <s v=""/>
    <s v="CPDMA – Producer, MMHUB – Consumer, MTYPE=6"/>
    <s v=""/>
    <s v="mhub408.177"/>
    <s v="Tserver"/>
    <s v="-vm"/>
    <n v="1"/>
    <n v="1"/>
    <s v="Legacy"/>
    <n v="1"/>
    <n v="1"/>
    <n v="1"/>
    <s v="N-1"/>
    <n v="1"/>
    <n v="1"/>
    <n v="1"/>
    <s v=""/>
    <s v=""/>
    <s v=""/>
    <n v="1"/>
    <s v=""/>
    <n v="1"/>
    <n v="1"/>
    <s v=""/>
    <s v=""/>
    <s v=""/>
    <n v="1"/>
    <s v="8bcb6a068690"/>
    <s v="A/B + 8wks"/>
    <s v=""/>
  </r>
  <r>
    <s v="NV48-HUBS-1018, NV48-HUBS-1048, , NV48-HUBS-2042, NV48-HUBS-2059"/>
    <s v="MMHUB:UTCL1 - “GPU Snoop” aka ‘gcc’ support in GPUVM L1, GFXHUB:GCEA - Removal of DF invalidation probe "/>
    <s v="Radhika"/>
    <x v="0"/>
    <s v=""/>
    <s v="CPU – Producer, MMHUB – Consumer, MTYPE=3"/>
    <s v=""/>
    <s v="mhub408.81"/>
    <s v="Tserver"/>
    <s v="-vm -q"/>
    <n v="1"/>
    <n v="1"/>
    <s v="Legacy"/>
    <n v="1"/>
    <n v="1"/>
    <n v="1"/>
    <s v="N-1"/>
    <n v="1"/>
    <n v="1"/>
    <n v="1"/>
    <s v=""/>
    <s v=""/>
    <s v=""/>
    <n v="1"/>
    <s v=""/>
    <n v="1"/>
    <n v="1"/>
    <s v=""/>
    <s v=""/>
    <s v=""/>
    <n v="1"/>
    <s v="8bcb6a068690"/>
    <s v="A/B + 8wks"/>
    <s v=""/>
  </r>
  <r>
    <s v="NV48-HUBS-1018, NV48-HUBS-1048, , NV48-HUBS-2042, NV48-HUBS-2059"/>
    <s v="MMHUB:UTCL1 - “GPU Snoop” aka ‘gcc’ support in GPUVM L1, GFXHUB:GCEA - Removal of DF invalidation probe "/>
    <s v="Radhika"/>
    <x v="0"/>
    <s v=""/>
    <s v="CPU – Producer, MMHUB – Consumer, MTYPE=2"/>
    <s v=""/>
    <s v="mhub408.83"/>
    <s v="Tserver"/>
    <s v="-vm -q"/>
    <n v="1"/>
    <n v="1"/>
    <s v="Legacy"/>
    <n v="1"/>
    <n v="1"/>
    <n v="1"/>
    <s v="N-1"/>
    <n v="1"/>
    <n v="1"/>
    <n v="1"/>
    <s v=""/>
    <s v=""/>
    <s v=""/>
    <n v="1"/>
    <s v=""/>
    <n v="1"/>
    <n v="1"/>
    <s v=""/>
    <s v=""/>
    <s v=""/>
    <n v="1"/>
    <s v="00d5d8a0da42"/>
    <s v="A/B + 8wks"/>
    <s v=""/>
  </r>
  <r>
    <s v="NV48-HUBS-1018, NV48-HUBS-1048, , NV48-HUBS-2042, NV48-HUBS-2059"/>
    <s v="MMHUB:UTCL1 - “GPU Snoop” aka ‘gcc’ support in GPUVM L1, GFXHUB:GCEA - Removal of DF invalidation probe "/>
    <s v="Radhika"/>
    <x v="0"/>
    <s v=""/>
    <s v="CPU – Producer, MMHUB – Consumer, MTYPE=4"/>
    <s v=""/>
    <s v="mhub408.85"/>
    <s v="Tserver"/>
    <s v="-vm -q"/>
    <n v="1"/>
    <n v="1"/>
    <s v="Legacy"/>
    <n v="1"/>
    <n v="1"/>
    <n v="1"/>
    <s v="N-1"/>
    <n v="1"/>
    <n v="1"/>
    <n v="1"/>
    <s v=""/>
    <s v=""/>
    <s v=""/>
    <n v="1"/>
    <s v=""/>
    <n v="1"/>
    <n v="1"/>
    <s v=""/>
    <s v=""/>
    <s v=""/>
    <n v="1"/>
    <s v="00d5d8a0da42"/>
    <s v="A/B + 8wks"/>
    <s v=""/>
  </r>
  <r>
    <s v="NV48-HUBS-1018, NV48-HUBS-1048, , NV48-HUBS-2042, NV48-HUBS-2059"/>
    <s v="MMHUB:UTCL1 - “GPU Snoop” aka ‘gcc’ support in GPUVM L1, GFXHUB:GCEA - Removal of DF invalidation probe "/>
    <s v="Radhika"/>
    <x v="0"/>
    <s v=""/>
    <s v="CPU – Producer, MMHUB – Consumer, MTYPE=6"/>
    <s v=""/>
    <s v="mhub408.87"/>
    <s v="Tserver"/>
    <s v="-vm -q"/>
    <n v="1"/>
    <n v="1"/>
    <s v="Legacy"/>
    <n v="1"/>
    <n v="1"/>
    <n v="1"/>
    <s v="N-1"/>
    <n v="1"/>
    <n v="1"/>
    <n v="1"/>
    <s v=""/>
    <s v=""/>
    <s v=""/>
    <n v="1"/>
    <s v=""/>
    <n v="1"/>
    <n v="1"/>
    <s v=""/>
    <s v=""/>
    <s v=""/>
    <n v="1"/>
    <s v="8bcb6a068690"/>
    <s v="A/B + 8wks"/>
    <s v=""/>
  </r>
  <r>
    <s v="NV48-HUBS-1018, NV48-HUBS-1048, , NV48-HUBS-2042, NV48-HUBS-2059"/>
    <s v="MMHUB:UTCL1 - “GPU Snoop” aka ‘gcc’ support in GPUVM L1, GFXHUB:GCEA - Removal of DF invalidation probe "/>
    <s v="Radhika"/>
    <x v="0"/>
    <s v=""/>
    <s v="MMHUB – Producer, CPU – Consumer, MTYPE=3"/>
    <s v=""/>
    <s v="mhub408.91"/>
    <s v="Tserver"/>
    <s v="-vm -q"/>
    <n v="1"/>
    <n v="1"/>
    <s v="Legacy"/>
    <n v="1"/>
    <n v="1"/>
    <n v="1"/>
    <s v="N-1"/>
    <n v="1"/>
    <n v="1"/>
    <n v="1"/>
    <s v=""/>
    <s v=""/>
    <s v=""/>
    <n v="1"/>
    <s v=""/>
    <n v="1"/>
    <n v="1"/>
    <s v=""/>
    <s v=""/>
    <s v=""/>
    <n v="1"/>
    <s v="8bcb6a068690"/>
    <s v="A/B + 8wks"/>
    <s v=""/>
  </r>
  <r>
    <s v="NV48-HUBS-1018, NV48-HUBS-1048, , NV48-HUBS-2042, NV48-HUBS-2059"/>
    <s v="MMHUB:UTCL1 - “GPU Snoop” aka ‘gcc’ support in GPUVM L1, GFXHUB:GCEA - Removal of DF invalidation probe "/>
    <s v="Radhika"/>
    <x v="0"/>
    <s v=""/>
    <s v="MMHUB – Producer, CPU – Consumer, MTYPE=2"/>
    <s v=""/>
    <s v="mhub408.93"/>
    <s v="Tserver"/>
    <s v="-vm -q"/>
    <n v="1"/>
    <n v="1"/>
    <s v="Legacy"/>
    <n v="1"/>
    <n v="1"/>
    <n v="1"/>
    <s v="N-1"/>
    <n v="1"/>
    <n v="1"/>
    <n v="1"/>
    <s v=""/>
    <s v=""/>
    <s v=""/>
    <n v="1"/>
    <s v=""/>
    <n v="1"/>
    <n v="1"/>
    <s v=""/>
    <s v=""/>
    <s v=""/>
    <n v="1"/>
    <s v="00d5d8a0da42"/>
    <s v="A/B + 8wks"/>
    <s v=""/>
  </r>
  <r>
    <s v="NV48-HUBS-1018, NV48-HUBS-1048, , , NV48-HUBS-2042, NV48-HUBS-2059"/>
    <s v="MMHUB:UTCL1 - “GPU Snoop” aka ‘gcc’ support in GPUVM L1, GFXHUB:GCEA - Removal of DF invalidation probe "/>
    <s v="Radhika"/>
    <x v="0"/>
    <s v=""/>
    <s v="MMHUB – Producer, CPU – Consumer, MTYPE=4"/>
    <s v=""/>
    <s v="mhub408.95"/>
    <s v="Tserver"/>
    <s v="-vm -q"/>
    <n v="1"/>
    <n v="1"/>
    <s v="Legacy"/>
    <n v="1"/>
    <n v="1"/>
    <n v="1"/>
    <s v="N-1"/>
    <n v="1"/>
    <n v="1"/>
    <n v="1"/>
    <s v=""/>
    <s v=""/>
    <s v=""/>
    <n v="1"/>
    <s v=""/>
    <n v="1"/>
    <n v="1"/>
    <s v=""/>
    <s v=""/>
    <s v=""/>
    <n v="1"/>
    <s v="00d5d8a0da42"/>
    <s v="A/B + 8wks"/>
    <s v=""/>
  </r>
  <r>
    <s v="NV48-HUBS-1018, NV48-HUBS-1048, , , NV48-HUBS-2042, NV48-HUBS-2059"/>
    <s v="MMHUB:UTCL1 - “GPU Snoop” aka ‘gcc’ support in GPUVM L1, GFXHUB:GCEA - Removal of DF invalidation probe "/>
    <s v="Radhika"/>
    <x v="0"/>
    <s v=""/>
    <s v="MMHUB – Producer, CPU – Consumer, MTYPE=6"/>
    <s v=""/>
    <s v="mhub408.97"/>
    <s v="Tserver"/>
    <s v="-vm -q"/>
    <n v="1"/>
    <n v="1"/>
    <s v="Legacy"/>
    <n v="1"/>
    <n v="1"/>
    <n v="1"/>
    <s v="N-1"/>
    <n v="1"/>
    <n v="1"/>
    <n v="1"/>
    <s v=""/>
    <s v=""/>
    <s v=""/>
    <n v="1"/>
    <s v=""/>
    <n v="1"/>
    <n v="1"/>
    <s v=""/>
    <s v=""/>
    <s v=""/>
    <n v="1"/>
    <s v="8bcb6a068690"/>
    <s v="A/B + 8wks"/>
    <s v=""/>
  </r>
  <r>
    <s v="NV48-HUBS-2066"/>
    <s v="GFXHUB:GUS - CH Interface"/>
    <s v="Zi Harn"/>
    <x v="2"/>
    <s v=""/>
    <s v="GUS EA in GFXHUB supported by RPB in ATHUB"/>
    <s v=""/>
    <s v="mhub411.1-2"/>
    <s v="Tserver"/>
    <s v="-vm"/>
    <n v="1"/>
    <n v="2"/>
    <s v="Legacy"/>
    <n v="1"/>
    <n v="2"/>
    <n v="1"/>
    <s v="N-1"/>
    <n v="2"/>
    <n v="2"/>
    <n v="2"/>
    <s v=""/>
    <s v=""/>
    <s v=""/>
    <n v="1"/>
    <s v=""/>
    <n v="2"/>
    <n v="1"/>
    <s v=""/>
    <n v="1"/>
    <s v=""/>
    <n v="0.5"/>
    <s v="[error][GMC] [mhub] GMC Addr@f4007bffc written = 0x1fff: read = 0x0000"/>
    <s v=""/>
    <s v=""/>
  </r>
  <r>
    <s v="NV48-HUBS-1030"/>
    <s v="MMHUB:MMUTCL2:VML2 - GPUVA,VMID translation assist"/>
    <s v="Chriz"/>
    <x v="0"/>
    <s v=""/>
    <s v="MMHUB GPUVA, VMID Translation Assist"/>
    <s v="P2"/>
    <s v="mhub060.1-32"/>
    <s v="Tserver"/>
    <s v="-vm"/>
    <n v="1"/>
    <n v="32"/>
    <s v="Legacy"/>
    <n v="1"/>
    <n v="32"/>
    <n v="1"/>
    <s v="Emulator"/>
    <n v="32"/>
    <n v="32"/>
    <n v="19"/>
    <n v="13"/>
    <s v=""/>
    <s v=""/>
    <n v="1"/>
    <s v=""/>
    <n v="32"/>
    <n v="32"/>
    <s v=""/>
    <s v=""/>
    <s v=""/>
    <n v="1"/>
    <s v="28245e236a5d"/>
    <s v="A/B + 8wks"/>
    <s v=""/>
  </r>
  <r>
    <s v="NV48-HUBS-1030"/>
    <s v="MMHUB:MMUTCL2:VML2 - GPUVA,VMID translation assist"/>
    <s v="Chriz"/>
    <x v="0"/>
    <s v=""/>
    <s v="MMHUB GPUVA, VMID Translation Assist"/>
    <s v="P2"/>
    <s v="mhub060.61-64"/>
    <s v="Tserver"/>
    <s v="-vm (variations 63-64 require -vmid=&quot;Non-zero #&quot;)"/>
    <n v="1"/>
    <n v="4"/>
    <s v="Legacy"/>
    <n v="1"/>
    <n v="4"/>
    <n v="1"/>
    <s v="Emulator"/>
    <n v="4"/>
    <n v="4"/>
    <n v="3"/>
    <n v="1"/>
    <s v=""/>
    <s v=""/>
    <n v="1"/>
    <s v=""/>
    <n v="4"/>
    <n v="4"/>
    <s v=""/>
    <s v=""/>
    <s v=""/>
    <n v="1"/>
    <s v="28245e236a5d"/>
    <s v="A/B + 8wks"/>
    <s v=""/>
  </r>
  <r>
    <s v="NV48-HUBS-1030"/>
    <s v="MMHUB:MMUTCL2:VML2 - GPUVA,VMID translation assist"/>
    <s v="Chriz"/>
    <x v="0"/>
    <s v=""/>
    <s v="GPUVA VMID Translation Assist - GPUVA-&gt;FB_SPA in VMID0 with the feature disabled"/>
    <s v="P2"/>
    <s v="mhub060.80"/>
    <s v="Tserver"/>
    <s v="-vm"/>
    <n v="1"/>
    <n v="1"/>
    <s v="Legacy"/>
    <n v="1"/>
    <n v="1"/>
    <n v="1"/>
    <s v="Emulator"/>
    <n v="1"/>
    <n v="1"/>
    <n v="1"/>
    <s v=""/>
    <s v=""/>
    <s v=""/>
    <n v="1"/>
    <s v=""/>
    <n v="1"/>
    <n v="1"/>
    <s v=""/>
    <s v=""/>
    <s v=""/>
    <n v="1"/>
    <s v="28245e236a5d"/>
    <s v="A/B + 8wks"/>
    <s v=""/>
  </r>
  <r>
    <s v="NV48-HUBS-1030"/>
    <s v="MMHUB:MMUTCL2:VML2 - GPUVA,VMID translation assist"/>
    <s v="Chriz"/>
    <x v="0"/>
    <s v=""/>
    <s v="GPUVA VMID Translation Assist - GPUVA-&gt;FB_SPA in non-zero VMID  with the feature disabled"/>
    <s v="P2"/>
    <s v="mhub060.81"/>
    <s v="Tserver"/>
    <s v="-vm"/>
    <n v="1"/>
    <n v="1"/>
    <s v="Legacy"/>
    <n v="1"/>
    <n v="1"/>
    <n v="1"/>
    <s v="Emulator"/>
    <n v="1"/>
    <n v="1"/>
    <n v="1"/>
    <s v=""/>
    <s v=""/>
    <s v=""/>
    <n v="1"/>
    <s v=""/>
    <n v="1"/>
    <n v="1"/>
    <s v=""/>
    <s v=""/>
    <s v=""/>
    <n v="1"/>
    <s v="28245e236a5d"/>
    <s v="A/B + 8wks"/>
    <s v=""/>
  </r>
  <r>
    <s v="NV48-HUBS-1030"/>
    <s v="MMHUB:MMUTCL2:VML2 - GPUVA,VMID translation assist"/>
    <s v="Chriz"/>
    <x v="0"/>
    <s v=""/>
    <s v="GPUVA VMID Translation Assist - GPUVA-&gt;SYSMEM_SPA in VMID0 with the feature disabled"/>
    <s v="P2"/>
    <s v="mhub060.82"/>
    <s v="Tserver"/>
    <s v="-vm"/>
    <n v="1"/>
    <n v="1"/>
    <s v="Legacy"/>
    <n v="1"/>
    <n v="1"/>
    <n v="1"/>
    <s v="Emulator"/>
    <n v="1"/>
    <n v="1"/>
    <n v="1"/>
    <s v=""/>
    <s v=""/>
    <s v=""/>
    <n v="1"/>
    <s v=""/>
    <n v="1"/>
    <n v="1"/>
    <s v=""/>
    <s v=""/>
    <s v=""/>
    <n v="1"/>
    <s v="28245e236a5d"/>
    <s v="A/B + 8wks"/>
    <s v=""/>
  </r>
  <r>
    <s v="NV48-HUBS-1030"/>
    <s v="MMHUB:MMUTCL2:VML2 - GPUVA,VMID translation assist"/>
    <s v="Chriz"/>
    <x v="0"/>
    <s v=""/>
    <s v="GPUVA VMID Translation Assist - GPUVA-&gt;SYSMEM_SPA in non-zero VMID  with the feature disabled"/>
    <s v="P2"/>
    <s v="mhub060.83"/>
    <s v="Tserver"/>
    <s v="-vm"/>
    <n v="1"/>
    <n v="1"/>
    <s v="Legacy"/>
    <n v="1"/>
    <n v="1"/>
    <n v="1"/>
    <s v="Emulator"/>
    <n v="1"/>
    <n v="1"/>
    <n v="1"/>
    <s v=""/>
    <s v=""/>
    <s v=""/>
    <n v="1"/>
    <s v=""/>
    <n v="1"/>
    <n v="1"/>
    <s v=""/>
    <s v=""/>
    <s v=""/>
    <n v="1"/>
    <s v="28245e236a5d"/>
    <s v="A/B + 8wks"/>
    <s v=""/>
  </r>
  <r>
    <s v="NV48-HUBS-1030"/>
    <s v="MMHUB:MMUTCL2:VML2 - GPUVA,VMID translation assist"/>
    <s v="Chriz"/>
    <x v="0"/>
    <s v=""/>
    <s v="GPUVA VMID Translation Assist - SYSTEM_SPA-&gt;SYSTEM_SPA with feature disabled"/>
    <s v="P2"/>
    <s v="mhub060.86"/>
    <s v="Tserver"/>
    <s v="-novm"/>
    <n v="1"/>
    <n v="1"/>
    <s v="Legacy"/>
    <n v="1"/>
    <n v="1"/>
    <n v="1"/>
    <s v="Emulator"/>
    <n v="1"/>
    <n v="1"/>
    <n v="1"/>
    <s v=""/>
    <s v=""/>
    <s v=""/>
    <n v="1"/>
    <s v=""/>
    <n v="1"/>
    <n v="1"/>
    <s v=""/>
    <s v=""/>
    <s v=""/>
    <n v="1"/>
    <s v="28245e236a5d"/>
    <s v="A/B + 8wks"/>
    <s v=""/>
  </r>
  <r>
    <s v="NV48-HUBS-1030"/>
    <s v="MMHUB:MMUTCL2:VML2 - GPUVA,VMID translation assist"/>
    <s v="Chriz"/>
    <x v="0"/>
    <s v=""/>
    <s v="GPUVA VMID Translation Assist - FB_SPA-&gt;FB_SPA with feature disabled"/>
    <s v="P2"/>
    <s v="mhub060.87"/>
    <s v="Tserver"/>
    <s v="-novm"/>
    <n v="1"/>
    <n v="1"/>
    <s v="Legacy"/>
    <n v="1"/>
    <n v="1"/>
    <n v="1"/>
    <s v="Emulator"/>
    <n v="1"/>
    <n v="1"/>
    <n v="1"/>
    <s v=""/>
    <s v=""/>
    <s v=""/>
    <n v="1"/>
    <s v=""/>
    <n v="1"/>
    <n v="1"/>
    <s v=""/>
    <s v=""/>
    <s v=""/>
    <n v="1"/>
    <s v="28245e236a5d"/>
    <s v="A/B + 8wks"/>
    <s v=""/>
  </r>
  <r>
    <s v="NV48-HUBS-2010"/>
    <s v="GFXHUB:GCUTCL2:VML2 - GPUVA,VMID translation assist"/>
    <s v="Chriz"/>
    <x v="1"/>
    <s v=""/>
    <s v="GFXHUB GPUVA, VMID Translation Assist"/>
    <s v="P2"/>
    <s v="mhub260.1-32,mhub260.61-64"/>
    <s v="Tserver"/>
    <s v="-vm (variations 63-64 require -vmid=&quot;Non-zero #&quot;)"/>
    <n v="1"/>
    <n v="36"/>
    <s v="Legacy"/>
    <n v="1"/>
    <n v="36"/>
    <n v="1"/>
    <s v="N-1"/>
    <n v="36"/>
    <n v="36"/>
    <n v="36"/>
    <s v=""/>
    <s v=""/>
    <s v=""/>
    <n v="1"/>
    <s v=""/>
    <n v="36"/>
    <n v="36"/>
    <s v=""/>
    <s v=""/>
    <s v=""/>
    <n v="1"/>
    <s v="28245e236a5d"/>
    <s v="A/B + 8wks"/>
    <s v=""/>
  </r>
  <r>
    <s v="NV48-HUBS-2010"/>
    <s v="GFXHUB:GCUTCL2:VML2 - GPUVA,VMID translation assist"/>
    <s v="Chriz"/>
    <x v="1"/>
    <s v=""/>
    <s v="GPUVA VMID Translation Assist - GPUVA-&gt;FB_SPA in VMID0 with the feature disabled"/>
    <s v="P2"/>
    <s v="mhub260.80"/>
    <s v="Tserver"/>
    <s v="-vm"/>
    <n v="1"/>
    <n v="1"/>
    <s v="Legacy"/>
    <n v="1"/>
    <n v="1"/>
    <n v="1"/>
    <s v=""/>
    <n v="1"/>
    <n v="1"/>
    <n v="1"/>
    <s v=""/>
    <s v=""/>
    <s v=""/>
    <n v="1"/>
    <s v=""/>
    <n v="1"/>
    <n v="1"/>
    <s v=""/>
    <s v=""/>
    <s v=""/>
    <n v="1"/>
    <s v="28245e236a5d"/>
    <s v="A/B + 8wks"/>
    <s v=""/>
  </r>
  <r>
    <s v="NV48-HUBS-2010"/>
    <s v="GFXHUB:GCUTCL2:VML2 - GPUVA,VMID translation assist"/>
    <s v="Chriz"/>
    <x v="1"/>
    <s v=""/>
    <s v="GPUVA VMID Translation Assist - GPUVA-&gt;FB_SPA in non-zero VMID  with the feature disabled"/>
    <s v="P2"/>
    <s v="mhub260.81"/>
    <s v="Tserver"/>
    <s v="-vm"/>
    <n v="1"/>
    <n v="1"/>
    <s v="Legacy"/>
    <n v="1"/>
    <n v="1"/>
    <n v="1"/>
    <s v=""/>
    <n v="1"/>
    <n v="1"/>
    <n v="1"/>
    <s v=""/>
    <s v=""/>
    <s v=""/>
    <n v="1"/>
    <s v=""/>
    <n v="1"/>
    <n v="1"/>
    <s v=""/>
    <s v=""/>
    <s v=""/>
    <n v="1"/>
    <s v="28245e236a5d"/>
    <s v="A/B + 8wks"/>
    <s v=""/>
  </r>
  <r>
    <s v="NV48-HUBS-2010"/>
    <s v="GFXHUB:GCUTCL2:VML2 - GPUVA,VMID translation assist"/>
    <s v="Chriz"/>
    <x v="1"/>
    <s v=""/>
    <s v="GPUVA VMID Translation Assist - GPUVA-&gt;SYSMEM_SPA in VMID0 with the feature disabled"/>
    <s v="P2"/>
    <s v="mhub260.82"/>
    <s v="Tserver"/>
    <s v="-vm"/>
    <n v="1"/>
    <n v="1"/>
    <s v="Legacy"/>
    <n v="1"/>
    <n v="1"/>
    <n v="1"/>
    <s v=""/>
    <n v="1"/>
    <n v="1"/>
    <n v="1"/>
    <s v=""/>
    <s v=""/>
    <s v=""/>
    <n v="1"/>
    <s v=""/>
    <n v="1"/>
    <n v="1"/>
    <s v=""/>
    <s v=""/>
    <s v=""/>
    <n v="1"/>
    <s v="28245e236a5d"/>
    <s v="A/B + 8wks"/>
    <s v=""/>
  </r>
  <r>
    <s v="NV48-HUBS-2010"/>
    <s v="GFXHUB:GCUTCL2:VML2 - GPUVA,VMID translation assist"/>
    <s v="Chriz"/>
    <x v="1"/>
    <s v=""/>
    <s v="GPUVA VMID Translation Assist - GPUVA-&gt;SYSMEM_SPA in non-zero VMID  with the feature disabled"/>
    <s v="P2"/>
    <s v="mhub260.83"/>
    <s v="Tserver"/>
    <s v="-vm"/>
    <n v="1"/>
    <n v="1"/>
    <s v="Legacy"/>
    <n v="1"/>
    <n v="1"/>
    <n v="1"/>
    <s v=""/>
    <n v="1"/>
    <n v="1"/>
    <n v="1"/>
    <s v=""/>
    <s v=""/>
    <s v=""/>
    <n v="1"/>
    <s v=""/>
    <n v="1"/>
    <n v="1"/>
    <s v=""/>
    <s v=""/>
    <s v=""/>
    <n v="1"/>
    <s v="28245e236a5d"/>
    <s v="A/B + 8wks"/>
    <s v=""/>
  </r>
  <r>
    <s v="NV48-HUBS-2010"/>
    <s v="GFXHUB:GCUTCL2:VML2 - GPUVA,VMID translation assist"/>
    <s v="Chriz"/>
    <x v="1"/>
    <s v=""/>
    <s v="GPUVA VMID Translation Assist - SYSTEM_SPA-&gt;SYSTEM_SPA with feature disabled"/>
    <s v="P2"/>
    <s v="mhub260.86"/>
    <s v="Tserver"/>
    <s v="-novm"/>
    <n v="1"/>
    <n v="1"/>
    <s v="Legacy"/>
    <n v="1"/>
    <n v="1"/>
    <n v="1"/>
    <s v=""/>
    <n v="1"/>
    <n v="1"/>
    <n v="1"/>
    <s v=""/>
    <s v=""/>
    <s v=""/>
    <n v="1"/>
    <s v=""/>
    <n v="1"/>
    <n v="1"/>
    <s v=""/>
    <s v=""/>
    <s v=""/>
    <n v="1"/>
    <s v="28245e236a5d"/>
    <s v="A/B + 8wks"/>
    <s v=""/>
  </r>
  <r>
    <s v="NV48-HUBS-2010"/>
    <s v="GFXHUB:GCUTCL2:VML2 - GPUVA,VMID translation assist"/>
    <s v="Chriz"/>
    <x v="1"/>
    <s v=""/>
    <s v="GPUVA VMID Translation Assist - FB_SPA-&gt;FB_SPA with feature disabled"/>
    <s v="P2"/>
    <s v="mhub260.87"/>
    <s v="Tserver"/>
    <s v="-novm"/>
    <n v="1"/>
    <n v="1"/>
    <s v="Legacy"/>
    <n v="1"/>
    <n v="1"/>
    <n v="1"/>
    <s v=""/>
    <n v="1"/>
    <n v="1"/>
    <n v="1"/>
    <s v=""/>
    <s v=""/>
    <s v=""/>
    <n v="1"/>
    <s v=""/>
    <n v="1"/>
    <n v="1"/>
    <s v=""/>
    <s v=""/>
    <s v=""/>
    <n v="1"/>
    <s v="28245e236a5d"/>
    <s v="A/B + 8wks"/>
    <s v=""/>
  </r>
  <r>
    <s v="NV48-HUBS-1062"/>
    <s v="MMHUB:MMUTCL2:VML2 - GPUVM L2 cache read/dump capabilities"/>
    <s v="Sukaina"/>
    <x v="0"/>
    <s v=""/>
    <s v="MMHUB-GPUVM L2 Cache Dump Capabilities"/>
    <s v="P2"/>
    <s v="mhub033.101,mhub033.103,mhub033.106"/>
    <s v="Tserver"/>
    <s v="-vm -tc_BigkCacheFragSize=4 -UseSdmaPio"/>
    <n v="1"/>
    <n v="3"/>
    <s v="Legacy"/>
    <n v="1"/>
    <n v="3"/>
    <n v="1"/>
    <s v="N-1"/>
    <n v="3"/>
    <n v="3"/>
    <n v="3"/>
    <s v=""/>
    <s v=""/>
    <s v=""/>
    <n v="1"/>
    <s v=""/>
    <n v="3"/>
    <s v=""/>
    <s v=""/>
    <n v="1"/>
    <n v="2"/>
    <n v="0"/>
    <s v="[error][GMC] UtcL2Navi48::VmL2PteCacheDump - Timeout: Data not ready!_x000a__x000a_103, 106: [error][Logger] ts::Test::Result MhubVmL2EvictionTest::l2_BigK_eviction(bool) Invalid GFX Gen."/>
    <s v="A/B + 8wks"/>
    <s v=""/>
  </r>
  <r>
    <s v="NV48-HUBS-1062"/>
    <s v="MMHUB:MMUTCL2:VML2 - GPUVM L2 cache read/dump capabilities"/>
    <s v="Sukaina"/>
    <x v="0"/>
    <s v=""/>
    <s v="MMHUB-GPUVM L2 Cache Dump Capabilities"/>
    <s v="P2"/>
    <s v="mhub033.104"/>
    <s v="Tserver"/>
    <s v="-vm -tc_BigkCacheFragSize=4 -tc_ulVidmemFragmentSize=0"/>
    <n v="1"/>
    <n v="1"/>
    <s v="Legacy"/>
    <n v="1"/>
    <n v="1"/>
    <n v="1"/>
    <s v="N-1"/>
    <n v="1"/>
    <n v="1"/>
    <n v="1"/>
    <s v=""/>
    <s v=""/>
    <s v=""/>
    <n v="1"/>
    <s v=""/>
    <n v="1"/>
    <s v=""/>
    <s v=""/>
    <n v="1"/>
    <s v=""/>
    <n v="0"/>
    <s v="[error][GMC] UtcL2Navi48::VmL2PteCacheDump - Timeout: Data not ready!"/>
    <s v="A/B + 8wks"/>
    <s v=""/>
  </r>
  <r>
    <s v="NV48-HUBS-1062"/>
    <s v="MMHUB:MMUTCL2:VML2 - GPUVM L2 cache read/dump capabilities"/>
    <s v="Sukaina"/>
    <x v="0"/>
    <s v=""/>
    <s v="MMHUB-GPUVM L2 Hits/Misses with Multiple Acceses (to test Cache Dump Capabilities)"/>
    <s v="P2"/>
    <s v="mhub031.10,mhub031.11,mhub031.12,mhub031.13"/>
    <s v="Tserver"/>
    <s v="-vm -tc_SmallkCacheFragSize=0 -tc_BigkCacheFragSize=4 -UseSdmaPio"/>
    <n v="1"/>
    <n v="4"/>
    <s v="Legacy"/>
    <n v="1"/>
    <n v="4"/>
    <n v="1"/>
    <s v="N-1"/>
    <n v="4"/>
    <n v="4"/>
    <n v="4"/>
    <s v=""/>
    <s v=""/>
    <s v=""/>
    <n v="1"/>
    <s v=""/>
    <n v="3"/>
    <s v=""/>
    <s v=""/>
    <n v="1"/>
    <n v="2"/>
    <n v="0"/>
    <s v="[error][GMC] UtcL2Navi48::VmL2PteCacheDump - Timeout: Data not ready!_x000a__x000a_103, 106: [error][Logger] ts::Test::Result MhubVmL2EvictionTest::l2_BigK_eviction(bool) Invalid GFX Gen."/>
    <s v="A/B + 8wks"/>
    <s v=""/>
  </r>
  <r>
    <s v="NV48-HUBS-2049"/>
    <s v="GFXHUB:GCUTCL2:VML2 - GPUVM L2 cache read/dump capabilities"/>
    <s v="Sukaina"/>
    <x v="1"/>
    <s v=""/>
    <s v="GFXHUB-GPUVM L2 Cache Dump Capabilities"/>
    <s v="P2"/>
    <s v="mhub233.1,mhub233.3,mhub233.101,mhub233.103"/>
    <s v="Tserver"/>
    <s v="-vm -tc_BigkCacheFragSize=4 -CpDirRegVm"/>
    <n v="1"/>
    <n v="4"/>
    <s v="Legacy"/>
    <n v="1"/>
    <n v="4"/>
    <n v="1"/>
    <s v="N-1"/>
    <n v="4"/>
    <n v="4"/>
    <n v="4"/>
    <s v=""/>
    <s v=""/>
    <s v=""/>
    <n v="1"/>
    <s v=""/>
    <n v="4"/>
    <n v="3"/>
    <s v=""/>
    <n v="1"/>
    <s v=""/>
    <n v="0.75"/>
    <s v="[error][GMC] [device=1] Valid permission fault bit NOT set!"/>
    <s v="A/B + 7wks"/>
    <s v=""/>
  </r>
  <r>
    <s v="NV48-HUBS-2049"/>
    <s v="GFXHUB:GCUTCL2:VML2 - GPUVM L2 cache read/dump capabilities"/>
    <s v="Sukaina"/>
    <x v="1"/>
    <s v=""/>
    <s v="GFXHUB-GPUVM L2 Cache Dump Capabilities"/>
    <s v="P2"/>
    <s v="mhub233.2"/>
    <s v="Tserver"/>
    <s v="-vm -tc_BigkCacheFragSize=4 -tc_SmallkCacheFragSize=0 -CpDirRegVm"/>
    <n v="1"/>
    <n v="1"/>
    <s v="Legacy"/>
    <n v="1"/>
    <n v="1"/>
    <n v="1"/>
    <s v="N-1"/>
    <n v="1"/>
    <n v="1"/>
    <n v="1"/>
    <s v=""/>
    <s v=""/>
    <s v=""/>
    <n v="1"/>
    <s v=""/>
    <n v="1"/>
    <n v="1"/>
    <s v=""/>
    <s v=""/>
    <s v=""/>
    <n v="1"/>
    <s v="28245e236a5d"/>
    <s v="A/B + 7wks"/>
    <s v=""/>
  </r>
  <r>
    <s v="NV48-HUBS-2049"/>
    <s v="GFXHUB:GCUTCL2:VML2 - GPUVM L2 cache read/dump capabilities"/>
    <s v="Sukaina"/>
    <x v="1"/>
    <s v=""/>
    <s v="GFXHUB-GPUVM L2 Hits/Misses with Multiple Acceses (to test Cache Dump Capabilities)"/>
    <s v="P2"/>
    <s v="mhub231.10,mhub231.11"/>
    <s v="Tserver"/>
    <s v="-vm -CpDirRegVm -tc_SmallkCacheFragSize=0 -tc_BigkCacheFragSize=4"/>
    <n v="1"/>
    <n v="2"/>
    <s v="Legacy"/>
    <n v="1"/>
    <n v="2"/>
    <n v="1"/>
    <s v="N-1"/>
    <n v="2"/>
    <n v="2"/>
    <n v="2"/>
    <s v=""/>
    <s v=""/>
    <s v=""/>
    <n v="1"/>
    <s v=""/>
    <n v="2"/>
    <s v=""/>
    <s v=""/>
    <n v="1"/>
    <n v="1"/>
    <n v="0"/>
    <s v="[error][GMC] Unexpected entry_x000a_[error][Logger] ts::Test::Result MhubVmL2HitMissTest::vml2_hitmiss_test(int, bool) Invalid GFX Gen."/>
    <s v="A/B + 7wks"/>
    <s v=""/>
  </r>
  <r>
    <s v="NV48-HUBS-1034, NV48-HUBS-1060, NV48-HUBS-1061"/>
    <s v="MMHUB:MMUTCL2:VML2 - MMHUB Programmable SmallK"/>
    <s v="Trevor"/>
    <x v="0"/>
    <s v=""/>
    <s v="MMHUB UTCL2 Per-VMID BigK/SmallK Settings"/>
    <s v=""/>
    <s v="mhub059.1-32"/>
    <s v="Tserver"/>
    <s v="-vm -tc_ulVidmemFragmentSize=0 -UseSdmaPio"/>
    <n v="1"/>
    <n v="32"/>
    <s v="Legacy"/>
    <n v="1"/>
    <n v="32"/>
    <n v="1"/>
    <s v="N-1"/>
    <n v="32"/>
    <n v="32"/>
    <n v="32"/>
    <s v=""/>
    <s v=""/>
    <s v=""/>
    <n v="1"/>
    <s v=""/>
    <n v="32"/>
    <n v="18"/>
    <s v=""/>
    <n v="14"/>
    <s v=""/>
    <n v="0.5625"/>
    <s v="Variation &gt; 18: TCoreAssert FAIL : 0_x000a_  in TCoreNavi48::GPUResource* TCoreNavi48::GPUPageTable::LookUpResList(bool, TC_uint64) at /home/nighuang/diag_gpu_main/external/amd/lib/gfx12/tcore2/tcore2/src/lib/ip/mc/GPUPageTable.cpp:1134"/>
    <s v="A/B + 8wks"/>
    <s v=""/>
  </r>
  <r>
    <s v="NV48-HUBS-2047, NV48-HUBS-2048"/>
    <s v="GFXHUB:GCUTCL2:VML2 - Per VF BigK/SmallK/Bank_Select Support"/>
    <s v="Trevor"/>
    <x v="1"/>
    <s v=""/>
    <s v="GFXHUB UTCL2 Per-VMID BigK/SmallK Settings"/>
    <s v=""/>
    <s v="mhub259.1-32"/>
    <s v="Tserver"/>
    <s v="-vm -CpDirRegVm -tc_ulVidmemFragmentSize=0"/>
    <n v="1"/>
    <n v="32"/>
    <s v="Legacy"/>
    <n v="1"/>
    <n v="32"/>
    <n v="1"/>
    <s v="N-1"/>
    <n v="32"/>
    <n v="32"/>
    <n v="32"/>
    <s v=""/>
    <s v=""/>
    <s v=""/>
    <n v="1"/>
    <s v=""/>
    <n v="32"/>
    <n v="18"/>
    <s v=""/>
    <n v="14"/>
    <s v=""/>
    <n v="0.5625"/>
    <s v="Variation &gt; 18: TCoreAssert FAIL : 0_x000a_  in TCoreNavi48::GPUResource* TCoreNavi48::GPUPageTable::LookUpResList(bool, TC_uint64) at /data/lindzhan/diag_gpu_main/external/amd/lib/gfx12/tcore2/tcore2/src/lib/ip/mc/GPUPageTable.cpp:1134"/>
    <s v=""/>
    <s v=""/>
  </r>
  <r>
    <s v="NV48-HUBS-1007, NV48-HUBS-1017, NV48-HUBS-1057"/>
    <s v="MMHUB:DAGB - MALL (&quot;noalloc&quot;) support"/>
    <s v="Radhika"/>
    <x v="0"/>
    <s v=""/>
    <s v="MMHUB ‘NoAlloc/ReUseHint’ Override on Walker Fetches (Page Table Location : FB)"/>
    <s v=""/>
    <s v="mhub153.1,mhub153.7,mhub153.401,mhub153.407"/>
    <s v="TNG"/>
    <s v="-cf=reusehint-tserver-soc.cf -vm -dal_use_dmcub -pm4rb=system -mall_flush_enable -tcoreptloc=0 -UseSdmaPio -mhub_lite_variation -log -df_bypass_smc_check -df_bypass_talib_check -mhub_gmcdf_flushmall"/>
    <n v="2"/>
    <n v="4"/>
    <s v="Delta"/>
    <n v="1"/>
    <n v="4"/>
    <n v="1"/>
    <s v="Emulator"/>
    <n v="2"/>
    <n v="4"/>
    <n v="4"/>
    <s v=""/>
    <s v=""/>
    <s v=""/>
    <n v="1"/>
    <s v=""/>
    <n v="0"/>
    <s v=""/>
    <s v=""/>
    <s v=""/>
    <s v=""/>
    <n v="0"/>
    <s v=""/>
    <s v="A/B + 8wks"/>
    <s v="• Refer to TP section 4.3.1.2 UTCL2: Programmable walker MTYPE &amp; noAlloc. PDE.Y and PDE.MTYPE are not applicable to the MMHUB side_x000a_• SEM is now removed, need to replace with L_SDMA/VCN instead_x000a_• GPA mode NoAlloc testing may be passed on to VCN team leveraging VSCH client, currently still under discussion."/>
  </r>
  <r>
    <s v="NV48-HUBS-1007, NV48-HUBS-1017, NV48-HUBS-1057"/>
    <s v="MMHUB:DAGB - MALL (&quot;noalloc&quot;) support"/>
    <s v="Radhika"/>
    <x v="0"/>
    <s v=""/>
    <s v="MMHUB ‘NoAlloc/ReUseHint’ Override on Walker Fetches (Page Table Location : FB)"/>
    <s v=""/>
    <s v="mhub153.2,mhub153.8,mhub153.402,mhub153.408"/>
    <s v="Tserver"/>
    <s v="-vm -dal_use_dmcub -pm4rb=system -mall_flush_enable -tcoreptloc=0 -UseSdmaPio"/>
    <n v="2"/>
    <n v="4"/>
    <s v="Delta"/>
    <n v="1"/>
    <n v="4"/>
    <n v="1"/>
    <s v="Emulator"/>
    <n v="2"/>
    <n v="2"/>
    <n v="2"/>
    <s v=""/>
    <s v=""/>
    <s v=""/>
    <n v="1"/>
    <s v=""/>
    <n v="4"/>
    <s v=""/>
    <s v=""/>
    <n v="4"/>
    <s v=""/>
    <n v="0"/>
    <s v="Segfault"/>
    <s v="A/B + 8wks"/>
    <s v="• Refer to TP section 4.3.1.2 UTCL2: Programmable walker MTYPE &amp; noAlloc. PDE.Y and PDE.MTYPE are not applicable to the MMHUB side_x000a_• SEM is now removed, need to replace with L_SDMA/VCN instead_x000a_• GPA mode NoAlloc testing may be passed on to VCN team leveraging VSCH client, currently still under discussion."/>
  </r>
  <r>
    <s v="NV48-HUBS-1007, NV48-HUBS-1017, NV48-HUBS-1057"/>
    <s v="MMHUB:DAGB - MALL (&quot;noalloc&quot;) support"/>
    <s v="Radhika"/>
    <x v="0"/>
    <s v=""/>
    <s v="MMHUB ‘NoAlloc’ Override on Walker Fetches  - LeafPTE (Page Table Location : FB)"/>
    <s v=""/>
    <s v="mhub153.201,mhub153.204,mhub153.211,mhub153.214"/>
    <s v="Tserver"/>
    <s v="-vm -dal_use_dmcub -mall_flush_enable -mall_bypass_frwk=0 -norlc -tcoreptloc=0 -UseSdmaPio"/>
    <n v="4"/>
    <n v="4"/>
    <s v="Delta"/>
    <n v="1"/>
    <n v="4"/>
    <n v="1"/>
    <s v="N-1"/>
    <n v="2"/>
    <n v="4"/>
    <n v="4"/>
    <s v=""/>
    <s v=""/>
    <s v=""/>
    <n v="1"/>
    <s v=""/>
    <n v="4"/>
    <s v=""/>
    <s v=""/>
    <n v="4"/>
    <s v=""/>
    <n v="0"/>
    <s v="Segfault"/>
    <s v="A/B + 8wks"/>
    <s v="• Refer to TP section 4.3.1.2 UTCL2: Programmable walker MTYPE &amp; noAlloc. PDE.Y and PDE.MTYPE are not applicable to the MMHUB side_x000a_• SEM is now removed, need to replace with L_SDMA/VCN instead_x000a_• GPA mode NoAlloc testing may be passed on to VCN team leveraging VSCH client, currently still under discussion."/>
  </r>
  <r>
    <s v="NV48-HUBS-1007, NV48-HUBS-1017, NV48-HUBS-1057"/>
    <s v="MMHUB:DAGB - MALL (&quot;noalloc&quot;) support"/>
    <s v="Radhika"/>
    <x v="0"/>
    <s v=""/>
    <s v="MMHUB ‘NoAlloc’ Override on Walker Fetches - PDEasPTE (Page Table Location : FB)"/>
    <s v=""/>
    <s v="mhub153.301,mhub153.304,mhub153.311,mhub153.314"/>
    <s v="Tserver"/>
    <s v="-vm -dal_use_dmcub -mall_flush_enable -mall_bypass_frwk=0 -norlc -tcoreptloc=0 -UseSdmaPio"/>
    <n v="4"/>
    <n v="4"/>
    <s v="Delta"/>
    <n v="1"/>
    <n v="4"/>
    <n v="1"/>
    <s v="N-1"/>
    <n v="2"/>
    <n v="4"/>
    <n v="4"/>
    <s v=""/>
    <s v=""/>
    <s v=""/>
    <n v="1"/>
    <s v=""/>
    <n v="4"/>
    <s v=""/>
    <s v=""/>
    <n v="4"/>
    <s v=""/>
    <n v="0"/>
    <s v="Segfault"/>
    <s v="A/B + 8wks"/>
    <s v="• Refer to TP section 4.3.1.2 UTCL2: Programmable walker MTYPE &amp; noAlloc. PDE.Y and PDE.MTYPE are not applicable to the MMHUB side_x000a_• SEM is now removed, need to replace with L_SDMA/VCN instead_x000a_• GPA mode NoAlloc testing may be passed on to VCN team leveraging VSCH client, currently still under discussion."/>
  </r>
  <r>
    <s v="NV48-HUBS-1007, NV48-HUBS-1017, NV48-HUBS-1057"/>
    <s v="MMHUB:DAGB - MALL (&quot;noalloc&quot;) support"/>
    <s v="Radhika"/>
    <x v="0"/>
    <s v=""/>
    <s v="MMHUB ‘NoAlloc’ Override on Walker Fetches (Page Table Location : Sysmem)"/>
    <s v=""/>
    <s v="mhub153.5-6,mhub153.11-12,mhub153.405-406,mhub153.411-412"/>
    <s v="Tserver"/>
    <s v="-vm -mall_flush_enable -mall_bypass_frwk=0 -norlc -tcoreptloc=1 -dal_use_dmcub -UseSdmaPio"/>
    <n v="1"/>
    <n v="8"/>
    <s v="Delta"/>
    <n v="1"/>
    <n v="8"/>
    <n v="1"/>
    <s v="N-1"/>
    <n v="4"/>
    <n v="8"/>
    <n v="8"/>
    <s v=""/>
    <s v=""/>
    <s v=""/>
    <n v="1"/>
    <s v=""/>
    <n v="4"/>
    <s v=""/>
    <s v=""/>
    <n v="4"/>
    <s v=""/>
    <n v="0"/>
    <s v="Segfault"/>
    <s v="A/B + 8wks"/>
    <s v=""/>
  </r>
  <r>
    <s v="NV48-HUBS-1007, NV48-HUBS-1017, NV48-HUBS-1057"/>
    <s v="MMHUB:DAGB - MALL (&quot;noalloc&quot;) support"/>
    <s v="Radhika"/>
    <x v="0"/>
    <s v=""/>
    <s v="MMHUB ‘NoAlloc’ Override on Walker Fetches - LeafPTE (Page Table Location : Sysmem)"/>
    <s v=""/>
    <s v="mhub153.203,mhub153.206,mhub153.213,mhub153.216"/>
    <s v="Tserver"/>
    <s v="-vm -mall_flush_enable -mall_bypass_frwk=0 -norlc -tcoreptloc=1 -dal_use_dmcub -UseSdmaPio"/>
    <n v="1"/>
    <n v="4"/>
    <s v="Delta"/>
    <n v="1"/>
    <n v="4"/>
    <n v="1"/>
    <s v="N-1"/>
    <n v="2"/>
    <n v="4"/>
    <n v="4"/>
    <s v=""/>
    <s v=""/>
    <s v=""/>
    <n v="1"/>
    <s v=""/>
    <n v="4"/>
    <s v=""/>
    <s v=""/>
    <n v="4"/>
    <s v=""/>
    <n v="0"/>
    <s v="Segfault"/>
    <s v="A/B + 8wks"/>
    <s v=""/>
  </r>
  <r>
    <s v="NV48-HUBS-1007, NV48-HUBS-1017, NV48-HUBS-1057"/>
    <s v="MMHUB:DAGB - MALL (&quot;noalloc&quot;) support"/>
    <s v="Radhika"/>
    <x v="0"/>
    <s v=""/>
    <s v="MMHUB ‘NoAlloc’ Override on Walker Fetches - PDEasPTE (Page Table Location : Sysmem)"/>
    <s v=""/>
    <s v="mhub153.303,mhub153.306,mhub153.313,mhub153.316"/>
    <s v="Tserver"/>
    <s v="-vm -mall_flush_enable -mall_bypass_frwk=0 -norlc -tcoreptloc=1 -dal_use_dmcub -UseSdmaPio"/>
    <n v="1"/>
    <n v="4"/>
    <s v="Delta"/>
    <n v="1"/>
    <n v="4"/>
    <n v="1"/>
    <s v="N-1"/>
    <n v="2"/>
    <n v="4"/>
    <n v="4"/>
    <s v=""/>
    <s v=""/>
    <s v=""/>
    <n v="1"/>
    <s v=""/>
    <n v="4"/>
    <s v=""/>
    <s v=""/>
    <n v="4"/>
    <s v=""/>
    <n v="0"/>
    <s v="Segfault"/>
    <s v="A/B + 8wks"/>
    <s v=""/>
  </r>
  <r>
    <s v="NV48-HUBS-1007, NV48-HUBS-1017, NV48-HUBS-1057"/>
    <s v="MMHUB:DAGB - MALL (&quot;noalloc&quot;) support"/>
    <s v="Radhika"/>
    <x v="0"/>
    <s v=""/>
    <s v="MMHUB ReUseHint on walker fetches with different PDE.U values (Page Table Location : FB)"/>
    <s v=""/>
    <s v="mhub153.525,mhub153.531,mhub153.533,mhub153.539"/>
    <s v="Tserver"/>
    <s v="-cf=reusehint-tserver-soc.cf -vm -dal_use_dmcub -pm4rb=system -mall_flush_enable -tcoreptloc=1 -UseSdmaPio -mhub_lite_variation -log -df_bypass_smc_check -df_bypass_talib_check -mhub_gmcdf_flushmall"/>
    <n v="2"/>
    <n v="4"/>
    <s v="Delta"/>
    <n v="1"/>
    <n v="4"/>
    <n v="1"/>
    <s v="Emulator"/>
    <n v="2"/>
    <n v="4"/>
    <n v="4"/>
    <s v=""/>
    <s v=""/>
    <s v=""/>
    <n v="1"/>
    <s v=""/>
    <n v="4"/>
    <n v="4"/>
    <s v=""/>
    <s v=""/>
    <s v=""/>
    <n v="1"/>
    <s v="f0afbe458375"/>
    <s v="A/B + 8wks"/>
    <s v="• Refer to TP section 4.3.1.2 UTCL2: Programmable walker MTYPE &amp; noAlloc. PDE.Y and PDE.MTYPE are not applicable to the MMHUB side_x000a_• SEM is now removed, need to replace with L_SDMA/VCN instead_x000a_• GPA mode NoAlloc testing may be passed on to VCN team leveraging VSCH client, currently still under discussion."/>
  </r>
  <r>
    <s v="NV48-HUBS-1007, NV48-HUBS-1017, NV48-HUBS-1057"/>
    <s v="MMHUB:DAGB - MALL (&quot;noalloc&quot;) support"/>
    <s v="Radhika"/>
    <x v="0"/>
    <s v=""/>
    <s v="MMHUB ReUseHint on walker fetches with different PDE.U values (Page Table Location : Sysmem)"/>
    <s v=""/>
    <s v="mhub153.526,mhub153.532,mhub153.534,mhub153.540"/>
    <s v="Tserver"/>
    <s v="-cf=reusehint-tserver-soc.cf -vm -dal_use_dmcub -pm4rb=system -mall_flush_enable -tcoreptloc=1 -UseSdmaPio -mhub_lite_variation -log -df_bypass_smc_check -df_bypass_talib_check -mhub_gmcdf_flushmall"/>
    <n v="2"/>
    <n v="4"/>
    <s v="Delta"/>
    <n v="1"/>
    <n v="4"/>
    <n v="1"/>
    <s v="Emulator"/>
    <n v="2"/>
    <n v="4"/>
    <n v="4"/>
    <s v=""/>
    <s v=""/>
    <s v=""/>
    <n v="1"/>
    <s v=""/>
    <n v="4"/>
    <n v="4"/>
    <s v=""/>
    <s v=""/>
    <s v=""/>
    <n v="1"/>
    <s v="f0afbe458375"/>
    <s v="A/B + 8wks"/>
    <s v="• Refer to TP section 4.3.1.2 UTCL2: Programmable walker MTYPE &amp; noAlloc. PDE.Y and PDE.MTYPE are not applicable to the MMHUB side_x000a_• SEM is now removed, need to replace with L_SDMA/VCN instead_x000a_• GPA mode NoAlloc testing may be passed on to VCN team leveraging VSCH client, currently still under discussion."/>
  </r>
  <r>
    <s v="NV48-HUBS-1007, NV48-HUBS-1017, NV48-HUBS-1057"/>
    <s v="MMHUB:DAGB - MALL (&quot;noalloc&quot;) support"/>
    <s v="Radhika"/>
    <x v="0"/>
    <s v=""/>
    <s v="MMHUB (DAGB) per client read, dagb0_rdcli_reuse_hint_override test, client reuse_hint=0/1/2/3,override_enable=0/1,override_reuse_hint=0/1/2/3"/>
    <s v=""/>
    <s v="mhub153.221-252"/>
    <s v="Tserver"/>
    <s v="-cf=reusehint-tserver-soc.cf -vm -dal_use_dmcub -pm4rb=system -mall_flush_enable -UseSdmaPio -mhub_lite_variation -tcorelog -log -df_bypass_smc_check -df_bypass_talib_check -tcoreptloc=1 -df_bypass_talib_check -mhub_gmcdf_flushmall"/>
    <s v=""/>
    <n v="32"/>
    <s v="Delta"/>
    <n v="1"/>
    <n v="32"/>
    <n v="1"/>
    <s v="Emulator"/>
    <s v=""/>
    <n v="0"/>
    <s v=""/>
    <s v=""/>
    <s v=""/>
    <s v=""/>
    <n v="0"/>
    <s v=""/>
    <n v="32"/>
    <n v="32"/>
    <s v=""/>
    <s v=""/>
    <s v=""/>
    <n v="1"/>
    <s v="f0afbe458375"/>
    <s v="A/B + 8wks"/>
    <s v=""/>
  </r>
  <r>
    <s v="NV48-HUBS-1007, NV48-HUBS-1017, NV48-HUBS-1057"/>
    <s v="MMHUB:DAGB - MALL (&quot;noalloc&quot;) support"/>
    <s v="Radhika"/>
    <x v="0"/>
    <s v=""/>
    <s v="MMHUB (DAGB) per client write, dagb0_wrcli_reuse_hint_override test, client reuse_hint=0/1/2/3,override_enable=0/1,override_reuse_hint=0/1/2/3"/>
    <s v=""/>
    <s v="mhub153.321-352"/>
    <s v="Tserver"/>
    <s v="-cf=reusehint-tserver-soc.cf -vm -dal_use_dmcub -pm4rb=system -mall_flush_enable -UseSdmaPio -mhub_lite_variation -tcorelog -log -df_bypass_smc_check -df_bypass_talib_check -tcoreptloc=1 -df_bypass_talib_check -mhub_gmcdf_flushmall"/>
    <s v=""/>
    <n v="32"/>
    <s v="Delta"/>
    <n v="1"/>
    <n v="32"/>
    <n v="1"/>
    <s v="Emulator"/>
    <s v=""/>
    <n v="0"/>
    <s v=""/>
    <s v=""/>
    <s v=""/>
    <s v=""/>
    <n v="0"/>
    <s v=""/>
    <n v="32"/>
    <n v="32"/>
    <s v=""/>
    <s v=""/>
    <s v=""/>
    <n v="1"/>
    <s v="f0afbe458375"/>
    <s v="A/B + 8wks"/>
    <s v=""/>
  </r>
  <r>
    <s v="NV48-HUBS-1007, NV48-HUBS-1017, NV48-HUBS-1057"/>
    <s v="MMHUB:DAGB - MALL (&quot;noalloc&quot;) support"/>
    <s v="Radhika"/>
    <x v="0"/>
    <s v=""/>
    <s v="MMHUB (DAGB) per client read, dagb1_rdcli_reuse_hint_override test, client reuse_hint=0/1/2/3,override_enable=0/1,override_reuse_hint=0/1/2/3"/>
    <s v=""/>
    <s v="mhub153.421-452"/>
    <s v="Tserver"/>
    <s v="-cf=reusehint-tserver-soc.cf -vm -dal_use_dmcub -pm4rb=system -mall_flush_enable -mhub_lite_variation -tcorelog -log -df_bypass_smc_check -df_bypass_talib_check -tcoreptloc=1 -df_bypass_talib_check -mhub_gmcdf_flushmall"/>
    <s v=""/>
    <n v="32"/>
    <s v="Delta"/>
    <n v="1"/>
    <n v="32"/>
    <n v="1"/>
    <s v="Emulator"/>
    <s v=""/>
    <n v="0"/>
    <s v=""/>
    <s v=""/>
    <s v=""/>
    <s v=""/>
    <n v="0"/>
    <s v=""/>
    <n v="0"/>
    <s v=""/>
    <s v=""/>
    <s v=""/>
    <s v=""/>
    <n v="0"/>
    <s v=""/>
    <s v="A/B + 8wks"/>
    <s v=""/>
  </r>
  <r>
    <s v="NV48-HUBS-2044"/>
    <s v="GFXHUB:GCUTCL2:VML2 - &quot;noalloc&quot; support (MALL)"/>
    <s v="Radhika"/>
    <x v="1"/>
    <s v=""/>
    <s v="NoAlloc on walker fetches, page table location = FB, destination:Sysmem(GPUVM) with PDE.U=0/1/2/3"/>
    <s v="P1"/>
    <s v="mhub353.525,mhub353.531,mhub353.533,mhub353.539"/>
    <s v="Tserver"/>
    <s v="-cf=reusehint-tserver-soc.cf -vm -dal_use_dmcub -pm4rb=system -mall_flush_enable -tcoreptloc=0 -pm4rb=system -CpDirRegVm -UseCpDirReg -mhub_lite_variation -log -df_bypass_smc_check -df_bypass_talib_check -mhub_gmcdf_flushmall"/>
    <n v="1"/>
    <n v="4"/>
    <s v="Delta"/>
    <n v="1"/>
    <n v="4"/>
    <n v="1"/>
    <s v="Emulator"/>
    <n v="2"/>
    <n v="0"/>
    <s v=""/>
    <s v=""/>
    <s v=""/>
    <s v=""/>
    <n v="0"/>
    <s v=""/>
    <n v="4"/>
    <n v="4"/>
    <s v=""/>
    <s v=""/>
    <s v=""/>
    <n v="1"/>
    <s v="f0afbe458375"/>
    <s v=""/>
    <s v="• Refer to TP section 4.3.1.2 UTCL2: Programmable walker MTYPE &amp; noAlloc for details_x000a_• Cover the addition of PDE.Y bit in for all page depth, should create new tests for this (use the 'GFXHUB PDE Y NoAlloc Tests' Row), and just update existing test for NV48 to test the legacy features._x000a_• PDE.MTYPE testing will mainly be covered by GFX diag team"/>
  </r>
  <r>
    <s v="NV48-HUBS-2044"/>
    <s v="GFXHUB:GCUTCL2:VML2 - &quot;noalloc&quot; support (MALL)"/>
    <s v="Radhika"/>
    <x v="1"/>
    <s v=""/>
    <s v="NoAlloc on walker fetches, page table location = Sysmem, destination:Sysmem(GPUVM) with PDE.U=0/1/2/3"/>
    <s v="P1"/>
    <s v="mhub353.526,mhub353.532,mhub353.534,mhub353.540"/>
    <s v="Tserver"/>
    <s v="-cf=reusehint-tserver-soc.cf -vm -dal_use_dmcub -pm4rb=system -mall_flush_enable -tcoreptloc=1 -pm4rb=system -CpDirRegVm -UseCpDirReg -mhub_lite_variation -log -df_bypass_smc_check -df_bypass_talib_check -mhub_gmcdf_flushmall"/>
    <n v="1"/>
    <n v="4"/>
    <s v="Delta"/>
    <n v="1"/>
    <n v="4"/>
    <n v="1"/>
    <s v="Emulator"/>
    <n v="2"/>
    <n v="0"/>
    <s v=""/>
    <s v=""/>
    <s v=""/>
    <s v=""/>
    <n v="0"/>
    <s v=""/>
    <n v="4"/>
    <s v=""/>
    <s v=""/>
    <n v="4"/>
    <s v=""/>
    <n v="0"/>
    <s v="f0afbe458375_x000a_Getting additional counts on the perf counters"/>
    <s v=""/>
    <s v="• Refer to TP section 4.3.1.2 UTCL2: Programmable walker MTYPE &amp; noAlloc for details_x000a_• Cover the addition of PDE.Y bit in for all page depth, should create new tests for this (use the 'GFXHUB PDE Y NoAlloc Tests' Row), and just update existing test for NV48 to test the legacy features._x000a_• PDE.MTYPE testing will mainly be covered by GFX diag team"/>
  </r>
  <r>
    <s v="NV48-HUBS-2044"/>
    <s v="GFXHUB:GCUTCL2:VML2 - &quot;noalloc&quot; support (MALL)"/>
    <s v="Radhika"/>
    <x v="1"/>
    <s v=""/>
    <s v="NoAlloc on walker fetches, page table location = FB, destination:Sysmem(GPUVM) with PDE.U=0/1/2/3 LeafPTE"/>
    <s v="P1"/>
    <s v="mhub353.541,mhub353.543,mhub353.545,mhub353.547"/>
    <s v="Tserver"/>
    <s v="-cf=reusehint-tserver-soc.cf -vm -dal_use_dmcub -pm4rb=system -mall_flush_enable -tcoreptloc=0 -pm4rb=system -CpDirRegVm -UseCpDirReg -mhub_lite_variation -log -df_bypass_smc_check -df_bypass_talib_check -mhub_gmcdf_flushmall"/>
    <n v="1"/>
    <n v="4"/>
    <s v="Delta"/>
    <n v="1"/>
    <n v="4"/>
    <n v="1"/>
    <s v="Emulator"/>
    <n v="2"/>
    <n v="0"/>
    <s v=""/>
    <s v=""/>
    <s v=""/>
    <s v=""/>
    <n v="0"/>
    <s v=""/>
    <n v="0"/>
    <s v=""/>
    <s v=""/>
    <s v=""/>
    <s v=""/>
    <n v="0"/>
    <s v=""/>
    <s v=""/>
    <s v="• Refer to TP section 4.3.1.2 UTCL2: Programmable walker MTYPE &amp; noAlloc for details_x000a_• Cover the addition of PDE.Y bit in for all page depth, should create new tests for this (use the 'GFXHUB PDE Y NoAlloc Tests' Row), and just update existing test for NV48 to test the legacy features._x000a_• PDE.MTYPE testing will mainly be covered by GFX diag team"/>
  </r>
  <r>
    <s v="NV48-HUBS-2044"/>
    <s v="GFXHUB:GCUTCL2:VML2 - &quot;noalloc&quot; support (MALL)"/>
    <s v="Radhika"/>
    <x v="1"/>
    <s v=""/>
    <s v="NoAlloc on walker fetches, page table location = Sysmem, destination:Sysmem(GPUVM) with PDE.U=0/1/2/3 LeafPTE"/>
    <s v="P1"/>
    <s v="mhub353.542,mhub353.544,mhub353.546,mhub353.548"/>
    <s v="Tserver"/>
    <s v="-cf=reusehint-tserver-soc.cf -vm -dal_use_dmcub -pm4rb=system -mall_flush_enable -tcoreptloc=1 -pm4rb=system -CpDirRegVm -UseCpDirReg -mhub_lite_variation -log -df_bypass_smc_check -df_bypass_talib_check -mhub_gmcdf_flushmall"/>
    <n v="1"/>
    <n v="4"/>
    <s v="Delta"/>
    <n v="1"/>
    <n v="4"/>
    <n v="1"/>
    <s v="Emulator"/>
    <n v="2"/>
    <n v="0"/>
    <s v=""/>
    <s v=""/>
    <s v=""/>
    <s v=""/>
    <n v="0"/>
    <s v=""/>
    <n v="0"/>
    <s v=""/>
    <s v=""/>
    <s v=""/>
    <s v=""/>
    <n v="0"/>
    <s v=""/>
    <s v=""/>
    <s v="• Refer to TP section 4.3.1.2 UTCL2: Programmable walker MTYPE &amp; noAlloc for details_x000a_• Cover the addition of PDE.Y bit in for all page depth, should create new tests for this (use the 'GFXHUB PDE Y NoAlloc Tests' Row), and just update existing test for NV48 to test the legacy features._x000a_• PDE.MTYPE testing will mainly be covered by GFX diag team"/>
  </r>
  <r>
    <s v="NV48-HUBS-2044"/>
    <s v="GFXHUB:GCUTCL2:VML2 - &quot;noalloc&quot; support (MALL)"/>
    <s v="Radhika"/>
    <x v="1"/>
    <s v=""/>
    <s v="NoAlloc on walker fetches, page table location = FB, destination:Sysmem(GPUVM) with PDE.U=0/1/2/3 PDEasPTE"/>
    <s v="P1"/>
    <s v="mhub353.549,mhub353.551,mhub353.553,mhub353.555"/>
    <s v="Tserver"/>
    <s v="-cf=reusehint-tserver-soc.cf -vm -dal_use_dmcub -pm4rb=system -mall_flush_enable -tcoreptloc=0 -pm4rb=system -CpDirRegVm -UseCpDirReg -mhub_lite_variation -log -df_bypass_smc_check -df_bypass_talib_check -mhub_gmcdf_flushmall"/>
    <n v="1"/>
    <n v="4"/>
    <s v="Delta"/>
    <n v="1"/>
    <n v="4"/>
    <n v="1"/>
    <s v="Emulator"/>
    <n v="2"/>
    <n v="0"/>
    <s v=""/>
    <s v=""/>
    <s v=""/>
    <s v=""/>
    <n v="0"/>
    <s v=""/>
    <n v="0"/>
    <s v=""/>
    <s v=""/>
    <s v=""/>
    <s v=""/>
    <n v="0"/>
    <s v=""/>
    <s v=""/>
    <s v="• Refer to TP section 4.3.1.2 UTCL2: Programmable walker MTYPE &amp; noAlloc for details_x000a_• Cover the addition of PDE.Y bit in for all page depth, should create new tests for this (use the 'GFXHUB PDE Y NoAlloc Tests' Row), and just update existing test for NV48 to test the legacy features._x000a_• PDE.MTYPE testing will mainly be covered by GFX diag team"/>
  </r>
  <r>
    <s v="NV48-HUBS-2044"/>
    <s v="GFXHUB:GCUTCL2:VML2 - &quot;noalloc&quot; support (MALL)"/>
    <s v="Radhika"/>
    <x v="1"/>
    <s v=""/>
    <s v="NoAlloc on walker fetches, page table location = Sysmem, destination:Sysmem(GPUVM) with PDE.U=0/1/2/3 PDEasPTE"/>
    <s v="P1"/>
    <s v="mhub353.550,mhub353.552,mhub353.554,mhub353.556"/>
    <s v="Tserver"/>
    <s v="-cf=reusehint-tserver-soc.cf -vm -dal_use_dmcub -pm4rb=system -mall_flush_enable -tcoreptloc=1 -pm4rb=system -CpDirRegVm -UseCpDirReg -mhub_lite_variation -log -df_bypass_smc_check -df_bypass_talib_check -mhub_gmcdf_flushmall"/>
    <n v="1"/>
    <n v="4"/>
    <s v="Delta"/>
    <n v="1"/>
    <n v="4"/>
    <n v="1"/>
    <s v="Emulator"/>
    <n v="2"/>
    <n v="0"/>
    <s v=""/>
    <s v=""/>
    <s v=""/>
    <s v=""/>
    <n v="0"/>
    <s v=""/>
    <n v="0"/>
    <s v=""/>
    <s v=""/>
    <s v=""/>
    <s v=""/>
    <n v="0"/>
    <s v=""/>
    <s v=""/>
    <s v="• Refer to TP section 4.3.1.2 UTCL2: Programmable walker MTYPE &amp; noAlloc for details_x000a_• Cover the addition of PDE.Y bit in for all page depth, should create new tests for this (use the 'GFXHUB PDE Y NoAlloc Tests' Row), and just update existing test for NV48 to test the legacy features._x000a_• PDE.MTYPE testing will mainly be covered by GFX diag team"/>
  </r>
  <r>
    <s v="NV48-HUBS-2044"/>
    <s v="GFXHUB:GCUTCL2:VML2 - &quot;noalloc&quot; support (MALL)"/>
    <s v=""/>
    <x v="1"/>
    <s v=""/>
    <s v="GFXHUB ‘NoAlloc’ Support - Using all page table depths, test each level of PDEx.Y (+ TF-PTE.Y) to validate caching of the data at PDEx.PA into MALL/eL3"/>
    <s v="P1"/>
    <s v="mhub353.102"/>
    <s v="Tserver"/>
    <s v="-vm -mall_flush_enable -mall_bypass_frwk=0 -norlc -tcoreptloc=0 -pm4rb=system -CpDirRegVm -UseCpDirReg -doorbellLoc=system"/>
    <n v="1"/>
    <n v="1"/>
    <s v="Legacy"/>
    <n v="1"/>
    <n v="1"/>
    <n v="1"/>
    <s v="N-1"/>
    <n v="1"/>
    <n v="0"/>
    <s v=""/>
    <s v=""/>
    <s v=""/>
    <s v=""/>
    <n v="0"/>
    <s v=""/>
    <n v="0"/>
    <s v=""/>
    <s v=""/>
    <s v=""/>
    <s v=""/>
    <n v="0"/>
    <s v=""/>
    <s v=""/>
    <s v=""/>
  </r>
  <r>
    <s v="NV48-HUBS-1070"/>
    <s v="MMHUB:Security - Trusted Memory Zone (TMZ)"/>
    <s v="Radhika"/>
    <x v="0"/>
    <s v=""/>
    <s v="MMHUB TMZ System Level Testing"/>
    <s v="P1"/>
    <s v="mhub150.1-4,mhub150.10,mhub150.12,mhub150.20,mhub150.30-41"/>
    <s v="Tserver"/>
    <s v="-vm -load_ucode=tcore -no_toollib -norlc -vcn_instance_id=0 -tmzmode=tmz -tc_SecureMode=0 "/>
    <n v="3"/>
    <n v="19"/>
    <s v="Legacy"/>
    <n v="1"/>
    <n v="19"/>
    <n v="1"/>
    <s v="N-1"/>
    <n v="19"/>
    <n v="19"/>
    <n v="8"/>
    <n v="11"/>
    <s v=""/>
    <s v=""/>
    <n v="1"/>
    <s v=""/>
    <n v="0"/>
    <s v=""/>
    <s v=""/>
    <s v=""/>
    <s v=""/>
    <n v="0"/>
    <s v=""/>
    <s v="A/B + 7wks"/>
    <s v="• Refer to TP section 4.3.3.5 MARC and 4.3.3.6 MMEA Removal_x000a_• MMEA registers to be replaced with DAGB ones"/>
  </r>
  <r>
    <s v="NV48-HUBS-2025"/>
    <s v="GFXHUB:GCUTCL2:VML2 - Trusted Memory Zone (TMZ) Secure Filtering"/>
    <s v="Chriz"/>
    <x v="1"/>
    <s v=""/>
    <s v="GFXHUB TMZ System Level Testing"/>
    <s v="P2"/>
    <s v="mhub350.1-4,mhub350.10,mhub350.20,mhub350.30-37"/>
    <s v="Tserver"/>
    <s v="-vm -load_ucode=tcore -no_toollib -norlc -vcn_instance_id=0 -tmzmode=tmz -tc_SecureMode=0 "/>
    <n v="1"/>
    <n v="14"/>
    <s v="Legacy"/>
    <n v="1"/>
    <n v="14"/>
    <n v="1"/>
    <s v="N-1"/>
    <n v="14"/>
    <n v="14"/>
    <n v="8"/>
    <n v="6"/>
    <s v=""/>
    <s v=""/>
    <n v="1"/>
    <s v=""/>
    <n v="0"/>
    <s v=""/>
    <s v=""/>
    <s v=""/>
    <s v=""/>
    <n v="0"/>
    <s v=""/>
    <s v="A/B + 7wks"/>
    <s v=""/>
  </r>
  <r>
    <s v=""/>
    <s v=""/>
    <s v="Paul H"/>
    <x v="1"/>
    <s v=""/>
    <s v="GFXHUB TMZ System Level Testing - Partial Access"/>
    <s v=""/>
    <s v="mhub350.5-8"/>
    <s v="Tserver"/>
    <s v="-vm -load_ucode=tcore -no_toollib -norlc -vcn_instance_id=0 -tmzmode=tmz -tc_SecureMode=0 "/>
    <n v="1"/>
    <n v="4"/>
    <s v="Legacy"/>
    <n v="1"/>
    <n v="4"/>
    <n v="1"/>
    <s v="N-1"/>
    <n v="4"/>
    <n v="4"/>
    <n v="4"/>
    <s v=""/>
    <s v=""/>
    <s v=""/>
    <n v="1"/>
    <s v=""/>
    <n v="0"/>
    <s v=""/>
    <s v=""/>
    <s v=""/>
    <s v=""/>
    <n v="0"/>
    <s v=""/>
    <s v=""/>
    <s v=""/>
  </r>
  <r>
    <s v="NV48-HUBS-1063"/>
    <s v="MMHUB:MMUTCL2:VML2 - Walker fetch behavior: REQUEST_PHYSICAL and PDE.S/C"/>
    <s v="Trevor"/>
    <x v="0"/>
    <s v=""/>
    <s v="MMHUB Re-definition of register fields VM_L2_CNTL4 . VMC_TAP_(PDE|PTE)_REQUEST_PHYSICAL"/>
    <s v="P2"/>
    <s v="mhub013.3-6"/>
    <s v="Tserver"/>
    <s v="-vm"/>
    <n v="1"/>
    <n v="4"/>
    <s v="Legacy"/>
    <n v="1"/>
    <n v="4"/>
    <n v="1"/>
    <s v="N-1"/>
    <n v="4"/>
    <n v="4"/>
    <n v="4"/>
    <s v=""/>
    <s v=""/>
    <s v=""/>
    <n v="1"/>
    <s v=""/>
    <n v="4"/>
    <n v="4"/>
    <s v=""/>
    <s v=""/>
    <s v=""/>
    <n v="1"/>
    <s v="28245e236a5d"/>
    <s v="A/B + 8wks"/>
    <s v=""/>
  </r>
  <r>
    <s v="NV48-HUBS-1063"/>
    <s v="MMHUB:MMUTCL2:VML2 - Walker fetch behavior: REQUEST_PHYSICAL and PDE.S/C"/>
    <s v="Trevor"/>
    <x v="0"/>
    <s v=""/>
    <s v="MMHUB Re-definition of register fields VM_L2_CNTL4 . VMC_TAP_(PDE|PTE)_REQUEST_PHYSICAL"/>
    <s v="P2"/>
    <s v="mhub013.7-10"/>
    <s v="Tserver"/>
    <s v="-vm -tcoreptloc=1"/>
    <n v="1"/>
    <n v="4"/>
    <s v="Legacy"/>
    <n v="1"/>
    <n v="4"/>
    <n v="1"/>
    <s v="N-1"/>
    <n v="4"/>
    <n v="4"/>
    <n v="4"/>
    <s v=""/>
    <s v=""/>
    <s v=""/>
    <n v="1"/>
    <s v=""/>
    <n v="4"/>
    <n v="4"/>
    <s v=""/>
    <s v=""/>
    <s v=""/>
    <n v="1"/>
    <s v="28245e236a5d"/>
    <s v="A/B + 8wks"/>
    <s v=""/>
  </r>
  <r>
    <s v=""/>
    <s v=""/>
    <s v="Trevor"/>
    <x v="1"/>
    <s v=""/>
    <s v="GFXHUB Re-definition of register fields VM_L2_CNTL4 . VMC_TAP_(PDE|PTE)_REQUEST_PHYSICAL"/>
    <s v=""/>
    <s v="mhub213.3-4"/>
    <s v="Tserver"/>
    <s v="-vm"/>
    <n v="1"/>
    <n v="2"/>
    <s v="Legacy"/>
    <n v="1"/>
    <n v="2"/>
    <n v="1"/>
    <s v="N-1"/>
    <n v="2"/>
    <n v="2"/>
    <n v="2"/>
    <s v=""/>
    <s v=""/>
    <s v=""/>
    <n v="1"/>
    <s v=""/>
    <n v="2"/>
    <n v="2"/>
    <s v=""/>
    <s v=""/>
    <s v=""/>
    <n v="1"/>
    <s v="28245e236a5d"/>
    <s v=""/>
    <s v=""/>
  </r>
  <r>
    <s v=""/>
    <s v=""/>
    <s v="Trevor"/>
    <x v="1"/>
    <s v=""/>
    <s v="GFXHUB Re-definition of register fields VM_L2_CNTL4 . VMC_TAP_(PDE|PTE)_REQUEST_PHYSICAL"/>
    <s v=""/>
    <s v="mhub213.5-6"/>
    <s v="Tserver"/>
    <s v="-vm"/>
    <n v="3"/>
    <n v="2"/>
    <s v="Legacy"/>
    <n v="1"/>
    <n v="2"/>
    <n v="1"/>
    <s v="N-1"/>
    <n v="2"/>
    <n v="2"/>
    <n v="2"/>
    <s v=""/>
    <s v=""/>
    <s v=""/>
    <n v="1"/>
    <s v=""/>
    <n v="2"/>
    <n v="2"/>
    <s v=""/>
    <s v=""/>
    <s v=""/>
    <n v="1"/>
    <s v="28245e236a5d"/>
    <s v=""/>
    <s v="• Refer to TP section 4.3.2.5 IO is incorrect when VM_L2_CNTL4.VMC_TAP_P[D|T]E_REQUEST_PHYSICAL=0_x000a_• ECO PLAT-58025 should be fixed now, make sure test is ready to cover this (DEGSIGMH30-70)"/>
  </r>
  <r>
    <s v=""/>
    <s v=""/>
    <s v="Trevor"/>
    <x v="1"/>
    <s v=""/>
    <s v="GFXHUB Re-definition of register fields VM_L2_CNTL4 . VMC_TAP_(PDE|PTE)_REQUEST_PHYSICAL"/>
    <s v=""/>
    <s v="mhub213.7-10"/>
    <s v="Tserver"/>
    <s v="-vm -tcoreptloc=1"/>
    <n v="1"/>
    <n v="4"/>
    <s v="Legacy"/>
    <n v="1"/>
    <n v="4"/>
    <n v="1"/>
    <s v="N-1"/>
    <n v="4"/>
    <n v="4"/>
    <n v="4"/>
    <s v=""/>
    <s v=""/>
    <s v=""/>
    <n v="1"/>
    <s v=""/>
    <n v="3"/>
    <n v="3"/>
    <s v=""/>
    <s v=""/>
    <s v=""/>
    <n v="1"/>
    <s v="28245e236a5d"/>
    <s v=""/>
    <s v=""/>
  </r>
  <r>
    <s v="NV48-HUBS-1006"/>
    <s v="MMHUB:DAGB - “GPU Snoop” aka ‘gcc’ support in DAGB"/>
    <s v="Chengchun"/>
    <x v="0"/>
    <s v=""/>
    <s v="MMHUB:SOC:“GPU Snoop” aka ‘gcc’ support in DAGB: DAGB Snoop Override"/>
    <s v="P2"/>
    <s v="mhub415.1-4,mhub415.11-14,mhub415.21-24,mhub415.31-34"/>
    <s v="Tserver"/>
    <s v="-vm"/>
    <n v="1"/>
    <n v="16"/>
    <s v="Legacy"/>
    <n v="1"/>
    <n v="16"/>
    <n v="1"/>
    <s v="N-1"/>
    <n v="16"/>
    <n v="16"/>
    <n v="16"/>
    <s v=""/>
    <s v=""/>
    <s v=""/>
    <n v="1"/>
    <s v=""/>
    <n v="16"/>
    <s v=""/>
    <s v=""/>
    <s v=""/>
    <n v="16"/>
    <n v="0"/>
    <s v="28245e236a5d_x000a_Invalid GFX_GEN"/>
    <s v="A/B + 8wks"/>
    <s v="Mtype 2, 4 does not support in NV3x and so that waived 2,4,12,14,22,24,32,34 variations"/>
  </r>
  <r>
    <s v="NV48-HUBS-1015, NV48-HUBS-1029"/>
    <s v="MMHUB:UTCL1 - CPU Visible Frame-Buffer Surface Remapping, MMHUB:MMUTCL2:VML2 - Reserved Caches"/>
    <s v="Chengchun"/>
    <x v="0"/>
    <s v=""/>
    <s v="MMHUB HDP VM Tests"/>
    <s v=""/>
    <s v="mhub165.1-9"/>
    <s v="Tserver"/>
    <s v="-vm"/>
    <n v="16"/>
    <n v="9"/>
    <s v="Legacy"/>
    <n v="1"/>
    <n v="9"/>
    <n v="1"/>
    <s v=""/>
    <n v="9"/>
    <n v="9"/>
    <n v="9"/>
    <s v=""/>
    <s v=""/>
    <s v=""/>
    <n v="1"/>
    <s v=""/>
    <n v="9"/>
    <n v="5"/>
    <s v=""/>
    <n v="4"/>
    <s v=""/>
    <n v="0.55555555555555558"/>
    <s v="8bcb6a068690_x000a_Variation 2: [error][GMC] Valid permission fault bit NOT set!_x000a_Variation 5: [error][GMC] Write permission fault bit NOT set!_x000a_Variation 6: [error][GMC] Read permission fault bit NOT set!_x000a_Variation 8: [error][GMC] Mapping Error bit NOT set!"/>
    <s v="A/B + 8wks"/>
    <s v="• Refer to TP section 4.4.3.1 CPU Visible Frame-Buffer Surface Remapping. This item would require multiple tests_x000a_• Should cover HDP VM testing (POR for LFB only), HDP reserved cache (cache hit/miss, replacement policy, attributes, invalidations, and combo test if possible))_x000a_• New diags to test HDP reserved cache invalidations by private invalidations. On top of that, also have a test case to confirm HDP reserved cache invalidations from VM_INVALIDATE_ENG will *not* go through.  Both are reflected in the diag test plan already. (DEGSIGMH30-447)"/>
  </r>
  <r>
    <s v="NV48-HUBS-1015"/>
    <s v="MMHUB:UTCL1 - CPU Visible Frame-Buffer Surface Remapping"/>
    <s v="Trevor"/>
    <x v="0"/>
    <s v=""/>
    <s v="MMHUB HDP VM Basic Sanity Test"/>
    <s v="P2"/>
    <s v="mhub999.277"/>
    <s v="Tserver"/>
    <s v="-vm"/>
    <n v="2"/>
    <n v="1"/>
    <s v="Legacy"/>
    <n v="1"/>
    <n v="1"/>
    <n v="1"/>
    <s v=""/>
    <n v="1"/>
    <n v="1"/>
    <n v="1"/>
    <s v=""/>
    <s v=""/>
    <s v=""/>
    <s v=""/>
    <s v=""/>
    <n v="1"/>
    <n v="1"/>
    <s v=""/>
    <s v=""/>
    <s v=""/>
    <n v="1"/>
    <s v="8bcb6a068690"/>
    <s v="A/B + 8wks"/>
    <s v=""/>
  </r>
  <r>
    <s v="NV48-HUBS-1023"/>
    <s v="MMHUB:MMUTCL2 - Sideband translation path"/>
    <s v=""/>
    <x v="0"/>
    <s v=""/>
    <s v="MMUTCL2 sideband invalidation"/>
    <s v="P1"/>
    <s v="mhub57.1"/>
    <s v="Tserver"/>
    <s v=""/>
    <n v="1"/>
    <n v="1"/>
    <s v="Delta"/>
    <n v="1"/>
    <n v="1"/>
    <n v="1"/>
    <s v="Emulator"/>
    <n v="1"/>
    <n v="1"/>
    <n v="1"/>
    <s v=""/>
    <s v=""/>
    <s v=""/>
    <n v="1"/>
    <s v=""/>
    <n v="1"/>
    <n v="1"/>
    <s v=""/>
    <s v=""/>
    <s v=""/>
    <n v="1"/>
    <s v="28245e236a5d"/>
    <s v="A/B + 5wks"/>
    <s v=""/>
  </r>
  <r>
    <s v="NV32-HUBS-2006"/>
    <s v="GFXHUB:GCUTCL2 - Remove 2MB max page size limit"/>
    <s v="Zhongli"/>
    <x v="1"/>
    <s v=""/>
    <s v="GFXHUB Page Size Limit tests"/>
    <s v="P1"/>
    <s v="mhub249"/>
    <s v="Tserver"/>
    <s v="-vm"/>
    <n v="2"/>
    <n v="1"/>
    <s v="Legacy"/>
    <n v="1"/>
    <n v="1"/>
    <n v="1"/>
    <s v="N-1"/>
    <n v="1"/>
    <n v="1"/>
    <n v="1"/>
    <s v=""/>
    <s v=""/>
    <s v=""/>
    <n v="1"/>
    <s v=""/>
    <n v="1"/>
    <n v="1"/>
    <s v=""/>
    <s v=""/>
    <s v=""/>
    <n v="1"/>
    <s v="8bcb6a068690"/>
    <s v=""/>
    <s v="• Refer to TP section 4.3.2.1 Remove 2M Page Size Limit (UTCL0, UTCL1, UTCL2)_x000d__x000a_• GFX diag team will have UTCL0/L1 diags for this feature"/>
  </r>
  <r>
    <s v="NV48-HUBS-1027"/>
    <s v="MMHUB:MMUTCL2:VML2 - Common PSP-only default page "/>
    <s v="Trevor"/>
    <x v="0"/>
    <s v=""/>
    <s v="MMHUB Common PSP-only default page test"/>
    <s v="P1"/>
    <s v="mhub091.1-4"/>
    <s v="Tserver"/>
    <s v="-vm"/>
    <n v="6"/>
    <n v="4"/>
    <s v="Legacy"/>
    <n v="1"/>
    <n v="4"/>
    <n v="1"/>
    <s v=""/>
    <n v="4"/>
    <n v="4"/>
    <n v="4"/>
    <s v=""/>
    <s v=""/>
    <s v=""/>
    <n v="1"/>
    <s v=""/>
    <n v="4"/>
    <n v="4"/>
    <s v=""/>
    <s v=""/>
    <s v=""/>
    <n v="1"/>
    <s v="28245e236a5d_x000a_force_unsecure=1"/>
    <s v="A/B + 8wks"/>
    <s v="• Refer to TP section 4.3.1.3 Common PSP-only Default Page"/>
  </r>
  <r>
    <s v="NV48-HUBS-1027"/>
    <s v="MMHUB:MMUTCL2:VML2 - Common PSP-only default page "/>
    <s v="Trevor"/>
    <x v="0"/>
    <s v=""/>
    <s v="MMHUB Common PSP-only default page test"/>
    <s v="P1"/>
    <s v="mhub091.5,mhub091.6"/>
    <s v="Tserver"/>
    <s v="-vm -tc_DisableIommuHostTranslation=0"/>
    <n v="6"/>
    <n v="2"/>
    <s v="Legacy"/>
    <n v="1"/>
    <n v="2"/>
    <n v="1"/>
    <s v=""/>
    <n v="2"/>
    <n v="2"/>
    <n v="2"/>
    <s v=""/>
    <s v=""/>
    <s v=""/>
    <n v="1"/>
    <s v=""/>
    <n v="2"/>
    <n v="2"/>
    <s v=""/>
    <s v=""/>
    <s v=""/>
    <n v="1"/>
    <s v="28245e236a5d_x000a_force_unsecure=1"/>
    <s v="A/B + 8wks"/>
    <s v="• Refer to TP section 4.3.1.3 Common PSP-only Default Page"/>
  </r>
  <r>
    <s v="NV48-HUBS-2009"/>
    <s v="GFXHUB:GCUTCL2:VML2 - Common PSP-only default page"/>
    <s v="Trevor"/>
    <x v="1"/>
    <s v=""/>
    <s v="GFXHUB Common PSP-only default page test"/>
    <s v="P2"/>
    <s v="mhub291.1-4"/>
    <s v="Tserver"/>
    <s v="-vm"/>
    <n v="5"/>
    <n v="4"/>
    <s v="Legacy"/>
    <n v="1"/>
    <n v="4"/>
    <n v="1"/>
    <s v=""/>
    <n v="4"/>
    <n v="4"/>
    <n v="4"/>
    <s v=""/>
    <s v=""/>
    <s v=""/>
    <n v="1"/>
    <s v=""/>
    <n v="4"/>
    <n v="4"/>
    <s v=""/>
    <s v=""/>
    <s v=""/>
    <n v="1"/>
    <s v="28245e236a5d_x000a_force_unsecure=1"/>
    <s v="A/B + 8wks"/>
    <s v="• Refer to TP section 4.3.1.3 Common PSP-only Default Page"/>
  </r>
  <r>
    <s v="NV48-HUBS-2009"/>
    <s v="GFXHUB:GCUTCL2:VML2 - Common PSP-only default page"/>
    <s v="Trevor"/>
    <x v="1"/>
    <s v=""/>
    <s v="GFXHUB Common PSP-only default page test"/>
    <s v="P2"/>
    <s v="mhub291.5,mhub291.6"/>
    <s v="Tserver"/>
    <s v="-vm -tc_DisableIommuHostTranslation=0"/>
    <n v="5"/>
    <n v="2"/>
    <s v="Legacy"/>
    <n v="1"/>
    <n v="2"/>
    <n v="1"/>
    <s v=""/>
    <n v="2"/>
    <n v="2"/>
    <n v="2"/>
    <s v=""/>
    <s v=""/>
    <s v=""/>
    <n v="1"/>
    <s v=""/>
    <n v="2"/>
    <n v="2"/>
    <s v=""/>
    <s v=""/>
    <s v=""/>
    <n v="1"/>
    <s v="28245e236a5d_x000a_force_unsecure=1"/>
    <s v="A/B + 8wks"/>
    <s v="• Refer to TP section 4.3.1.3 Common PSP-only Default Page"/>
  </r>
  <r>
    <s v="NV48-HUBS-1050"/>
    <s v="MMHUB:MMUTCL2:VML2 - Translate Further/PTE.F bit"/>
    <s v="Sukaina"/>
    <x v="0"/>
    <s v=""/>
    <s v="MMHUB Link micro-PTB to leaf PTB Test"/>
    <s v="P2"/>
    <s v="mhub127.1"/>
    <s v="Tserver"/>
    <s v="-vm -tc_BlockFragmentSize=4 -tc_PageTableDepth=1"/>
    <n v="9"/>
    <n v="1"/>
    <s v="Legacy"/>
    <n v="1"/>
    <n v="1"/>
    <n v="1"/>
    <s v=""/>
    <n v="1"/>
    <n v="1"/>
    <n v="1"/>
    <s v=""/>
    <s v=""/>
    <s v=""/>
    <n v="1"/>
    <s v=""/>
    <n v="1"/>
    <s v=""/>
    <s v=""/>
    <n v="1"/>
    <s v=""/>
    <n v="0"/>
    <s v="[error][GMC] vGpuVmPTE[0] doesn't match PTE[0] address from Page table walk, vGpuVmPTE[0] = 1000000001b80271 PTE[0] from page walk = 0000000000000000"/>
    <s v="A/B + 8wks"/>
    <s v="Refer to TP section 4.3.2.6 Link micro-PTB to leaf PTB (aka macro-PTB)"/>
  </r>
  <r>
    <s v="NV48-HUBS-1050"/>
    <s v="MMHUB:MMUTCL2:VML2 - Translate Further/PTE.F bit"/>
    <s v="Sukaina"/>
    <x v="0"/>
    <s v=""/>
    <s v="MMHUB Link micro-PTB to leaf PTB Test"/>
    <s v="P2"/>
    <s v="mhub127.2"/>
    <s v="Tserver"/>
    <s v="-vm -tc_BlockFragmentSize=4 -tc_PageTableDepth=1 -tc_LinkMicroPtb"/>
    <n v="9"/>
    <n v="1"/>
    <s v="Legacy"/>
    <n v="1"/>
    <n v="1"/>
    <n v="1"/>
    <s v=""/>
    <n v="1"/>
    <n v="1"/>
    <n v="1"/>
    <s v=""/>
    <s v=""/>
    <s v=""/>
    <n v="1"/>
    <s v=""/>
    <n v="1"/>
    <s v=""/>
    <s v=""/>
    <n v="1"/>
    <s v=""/>
    <n v="0"/>
    <s v="[error][GMC] PDE0.A is not set to 1"/>
    <s v="A/B + 8wks"/>
    <s v="Refer to TP section 4.3.2.6 Link micro-PTB to leaf PTB (aka macro-PTB)"/>
  </r>
  <r>
    <s v="NV48-HUBS-1050"/>
    <s v="MMHUB:MMUTCL2:VML2 - Translate Further/PTE.F bit"/>
    <s v="Sukaina"/>
    <x v="0"/>
    <s v=""/>
    <s v="MMHUB Link micro-PTB to leaf PTB Test"/>
    <s v="P2"/>
    <s v="mhub127.3"/>
    <s v="Tserver"/>
    <s v="-vm -tc_BlockFragmentSize=4 -tc_PageTableDepth=1 -tcoreptloc"/>
    <n v="9"/>
    <n v="1"/>
    <s v="Legacy"/>
    <n v="1"/>
    <n v="1"/>
    <n v="1"/>
    <s v=""/>
    <n v="1"/>
    <n v="1"/>
    <n v="1"/>
    <s v=""/>
    <s v=""/>
    <s v=""/>
    <n v="1"/>
    <s v=""/>
    <n v="1"/>
    <s v=""/>
    <s v=""/>
    <n v="1"/>
    <s v=""/>
    <n v="0"/>
    <s v="[error][GMC] vGpuVmPTE[0] doesn't match PTE[0] address from Page table walk, vGpuVmPTE[0] = 1000000001b70271 PTE[0] from page walk = 0000000000000000"/>
    <s v="A/B + 8wks"/>
    <s v="Refer to TP section 4.3.2.6 Link micro-PTB to leaf PTB (aka macro-PTB)"/>
  </r>
  <r>
    <s v="NV48-HUBS-1050"/>
    <s v="MMHUB:MMUTCL2:VML2 - Translate Further/PTE.F bit"/>
    <s v="Sukaina"/>
    <x v="0"/>
    <s v=""/>
    <s v="MMHUB Link micro-PTB to leaf PTB Test"/>
    <s v="P2"/>
    <s v="mhub127.4"/>
    <s v="Tserver"/>
    <s v="-vm -tc_LinkMicroPtb -tcoreptloc -tc_BlockFragmentSize=4 -tc_PageTableDepth=1"/>
    <n v="9"/>
    <n v="1"/>
    <s v="Legacy"/>
    <n v="1"/>
    <n v="1"/>
    <n v="1"/>
    <s v=""/>
    <n v="1"/>
    <n v="1"/>
    <n v="1"/>
    <s v=""/>
    <s v=""/>
    <s v=""/>
    <n v="1"/>
    <s v=""/>
    <n v="1"/>
    <s v=""/>
    <s v=""/>
    <n v="1"/>
    <s v=""/>
    <n v="0"/>
    <s v="[error][GMC] PDE0.A is not set to 1"/>
    <s v="A/B + 8wks"/>
    <s v="Refer to TP section 4.3.2.6 Link micro-PTB to leaf PTB (aka macro-PTB)"/>
  </r>
  <r>
    <s v="NV48-HUBS-2033"/>
    <s v="GFXHUB:GCUTCL2:VML2 - Translate Further/PTE.F bit"/>
    <s v="Sukaina"/>
    <x v="1"/>
    <s v=""/>
    <s v="GFXHUB Link micro-PTB to leaf PTB Test"/>
    <s v="P1"/>
    <s v="mhub327.1"/>
    <s v="Tserver"/>
    <s v="-vm -tc_BlockFragmentSize=4 -tc_PageTableDepth=1"/>
    <n v="7"/>
    <n v="1"/>
    <s v="Legacy"/>
    <n v="1"/>
    <n v="1"/>
    <n v="1"/>
    <s v=""/>
    <n v="1"/>
    <n v="1"/>
    <n v="1"/>
    <s v=""/>
    <s v=""/>
    <s v=""/>
    <n v="1"/>
    <s v=""/>
    <n v="1"/>
    <s v=""/>
    <s v=""/>
    <n v="1"/>
    <s v=""/>
    <n v="0"/>
    <s v="[error][GMC] vGpuVmPTE[0] doesn't match PTE[0] address from Page table walk, vGpuVmPTE[0] = 1000000001b80271 PTE[0] from page walk = 0000000000000000"/>
    <s v="A/B + 8wks"/>
    <s v="Refer to TP section 4.3.2.6 Link micro-PTB to leaf PTB (aka macro-PTB)"/>
  </r>
  <r>
    <s v="NV48-HUBS-2033"/>
    <s v="GFXHUB:GCUTCL2:VML2 - Translate Further/PTE.F bit"/>
    <s v="Sukaina"/>
    <x v="1"/>
    <s v=""/>
    <s v="GFXHUB Link micro-PTB to leaf PTB Test"/>
    <s v="P1"/>
    <s v="mhub327.2"/>
    <s v="Tserver"/>
    <s v="-vm -tc_BlockFragmentSize=4 -tc_PageTableDepth=1 -tc_LinkMicroPtb"/>
    <n v="7"/>
    <n v="1"/>
    <s v="Legacy"/>
    <n v="1"/>
    <n v="1"/>
    <n v="1"/>
    <s v=""/>
    <n v="1"/>
    <n v="1"/>
    <n v="1"/>
    <s v=""/>
    <s v=""/>
    <s v=""/>
    <n v="1"/>
    <s v=""/>
    <n v="1"/>
    <s v=""/>
    <s v=""/>
    <n v="1"/>
    <s v=""/>
    <n v="0"/>
    <s v="[error][GMC] PDE0.A is not set to 1"/>
    <s v="A/B + 8wks"/>
    <s v="Refer to TP section 4.3.2.6 Link micro-PTB to leaf PTB (aka macro-PTB)"/>
  </r>
  <r>
    <s v="NV48-HUBS-2033"/>
    <s v="GFXHUB:GCUTCL2:VML2 - Translate Further/PTE.F bit"/>
    <s v="Sukaina"/>
    <x v="1"/>
    <s v=""/>
    <s v="GFXHUB Link micro-PTB to leaf PTB Test"/>
    <s v="P1"/>
    <s v="mhub327.3"/>
    <s v="Tserver"/>
    <s v="-vm -tc_BlockFragmentSize=4 -tc_PageTableDepth=1 -tcoreptloc"/>
    <n v="7"/>
    <n v="1"/>
    <s v="Legacy"/>
    <n v="1"/>
    <n v="1"/>
    <n v="1"/>
    <s v=""/>
    <n v="1"/>
    <n v="1"/>
    <n v="1"/>
    <s v=""/>
    <s v=""/>
    <s v=""/>
    <n v="1"/>
    <s v=""/>
    <n v="1"/>
    <s v=""/>
    <s v=""/>
    <n v="1"/>
    <s v=""/>
    <n v="0"/>
    <s v="[error][GMC] vGpuVmPTE[0] doesn't match PTE[0] address from Page table walk, vGpuVmPTE[0] = 1000000001b70271 PTE[0] from page walk = 0000000000000000"/>
    <s v="A/B + 8wks"/>
    <s v="Refer to TP section 4.3.2.6 Link micro-PTB to leaf PTB (aka macro-PTB)"/>
  </r>
  <r>
    <s v="NV48-HUBS-2033"/>
    <s v="GFXHUB:GCUTCL2:VML2 - Translate Further/PTE.F bit"/>
    <s v="Sukaina"/>
    <x v="1"/>
    <s v=""/>
    <s v="GFXHUB Link micro-PTB to leaf PTB Test"/>
    <s v="P1"/>
    <s v="mhub327.4"/>
    <s v="Tserver"/>
    <s v="-vm -tc_BlockFragmentSize=4 -tc_PageTableDepth=1 -tc_LinkMicroPtb -tcoreptloc"/>
    <n v="7"/>
    <n v="1"/>
    <s v="Legacy"/>
    <n v="1"/>
    <n v="1"/>
    <n v="1"/>
    <s v=""/>
    <n v="1"/>
    <n v="1"/>
    <n v="1"/>
    <s v=""/>
    <s v=""/>
    <s v=""/>
    <n v="1"/>
    <s v=""/>
    <n v="1"/>
    <s v=""/>
    <s v=""/>
    <n v="1"/>
    <s v=""/>
    <n v="0"/>
    <s v="[error][GMC] PDE0.A is not set to 1"/>
    <s v="A/B + 8wks"/>
    <s v="Refer to TP section 4.3.2.6 Link micro-PTB to leaf PTB (aka macro-PTB)"/>
  </r>
  <r>
    <s v="NV48-HUBS-2071"/>
    <s v="GFXHUB:GCUTCL2:VML2 - GPUVM fault status register"/>
    <s v="Zhongli"/>
    <x v="1"/>
    <s v=""/>
    <s v="This feature is covered by mhub287 (GFXHUB VML2 fault status register PRT field)"/>
    <s v="P1"/>
    <s v="mhub287"/>
    <s v="Tserver"/>
    <s v="-vm"/>
    <n v="4"/>
    <n v="1"/>
    <s v="Legacy"/>
    <n v="1"/>
    <n v="1"/>
    <n v="1"/>
    <s v="Emulator"/>
    <n v="1"/>
    <n v="1"/>
    <n v="1"/>
    <s v=""/>
    <s v=""/>
    <s v=""/>
    <n v="1"/>
    <s v=""/>
    <n v="1"/>
    <n v="1"/>
    <s v=""/>
    <s v=""/>
    <s v=""/>
    <n v="1"/>
    <s v="28245e236a5d"/>
    <s v="A/B + 5wks"/>
    <s v="Refer to TP section 4.3.2.3 Add Fault Status Bits to Indicate a PRT Fault"/>
  </r>
  <r>
    <s v="NV48-HUBS-1002, NV48-HUBS-1021"/>
    <s v="MMHUB:SOC - AXI4 client interface"/>
    <s v="Zi Harn"/>
    <x v="0"/>
    <s v=""/>
    <s v="VCN AXI Space Test"/>
    <s v=""/>
    <s v="mhub164.1"/>
    <s v="Tserver"/>
    <s v="-vm"/>
    <n v="12"/>
    <n v="1"/>
    <s v="Delta"/>
    <n v="1"/>
    <n v="1"/>
    <n v="1"/>
    <s v=""/>
    <n v="1"/>
    <n v="1"/>
    <n v="1"/>
    <s v=""/>
    <s v=""/>
    <s v=""/>
    <n v="1"/>
    <s v=""/>
    <n v="1"/>
    <s v=""/>
    <s v=""/>
    <s v=""/>
    <n v="1"/>
    <n v="0"/>
    <s v="[error][Logger] mmhub_vcn_factory() - Unknown/unsupported asic in factory"/>
    <s v="A/B + 5wks"/>
    <s v="• Refer to TP section 4.3.3.2 MMHUB – UTCL1 ECO - Reserved AxUSER.spaces (0x5,0x6,0x7) should be treated like GPUVAs rather than pretranslated, section 4.3.3.3 UTCL1, section 4.3.3.4 UTCL2, and section 4.3.3.5 AXI4 client interface (considered as part of MMUTCL1 and MMUTCL2)_x000a__x000a_• Need a new diag to test the new AxUSER space bits 0x0 to 0x4 (exlcuding 0x1 - XGMI), these of which were the initial valid test cases.  The 0x5 to 0x7 values are for the ECO (DEGSIGMH30-429).  So I think both the original feature and the ECO tests can be combined into 1 test to validate AxUSER values 0x0 to 0x7. (Can use lmi_space_internal1 register to configure the AXI space)"/>
  </r>
  <r>
    <s v="NV48-HUBS-2046"/>
    <s v="GFXHUB:GCUTCL2:VML2 - Programmable bank select in UTCL1/UTCL2"/>
    <s v="Zi Harn"/>
    <x v="1"/>
    <s v=""/>
    <s v="GFXHUB Programmable Bank Select Test"/>
    <s v="P2"/>
    <s v="mhub354.1,mhub354.2"/>
    <s v="Tserver"/>
    <s v="-vm -tc_BigkCacheFragSize=4 -CpDirRegVm"/>
    <n v="6"/>
    <n v="2"/>
    <s v="Legacy"/>
    <n v="1"/>
    <n v="2"/>
    <n v="1"/>
    <s v=""/>
    <n v="2"/>
    <n v="2"/>
    <n v="2"/>
    <s v=""/>
    <s v=""/>
    <s v=""/>
    <n v="1"/>
    <s v=""/>
    <n v="2"/>
    <n v="2"/>
    <s v=""/>
    <s v=""/>
    <s v=""/>
    <n v="1"/>
    <s v="8bcb6a068690"/>
    <s v="A/B + 8wks"/>
    <s v="• Refer to TP section 4.3.1.1 Programmable bank select in UTCL1/UTCL2_x000a_• Cover UTCL2 supporting a programmable bank select hash function_x000a_• UTCL1 coverage will be from GFX diag team"/>
  </r>
  <r>
    <s v="NV48-HUBS-1021"/>
    <s v="MMHUB:UTCL1 - Aperture Checks"/>
    <s v="Zi Harn"/>
    <x v="0"/>
    <s v=""/>
    <s v="Aperture Fault on L2 Return Test"/>
    <s v="P1"/>
    <s v="mhub162.1,mhub162.2"/>
    <s v="Tserver"/>
    <s v="-vm -UseSdmaPio"/>
    <n v="9"/>
    <n v="2"/>
    <s v="Legacy"/>
    <n v="1"/>
    <n v="2"/>
    <n v="1"/>
    <s v=""/>
    <n v="2"/>
    <n v="2"/>
    <n v="2"/>
    <s v=""/>
    <s v=""/>
    <s v=""/>
    <n v="1"/>
    <s v=""/>
    <n v="2"/>
    <n v="2"/>
    <s v=""/>
    <s v=""/>
    <s v=""/>
    <n v="1"/>
    <s v="2317537dcbce"/>
    <s v="A/B + 5wks"/>
    <s v="Test re-designed - more info in DIAG-12797_x000a_• Refer to TP section 4.3.3.10 Aperture Fault on L2 Return Test_x000a__x000a_&quot;-NV48/32 all APT check will be done in UTCL2 as there is not APT only TLB; APT only TLBs are part of PHX_x000a_-NV48/32 have new aperture fault feature (DEGSIGMH30-301) to replace the VML1 aperture fault feature.  New register to control feature is MMMC_VM_MX_L1_TLB*_DEBUG. ENABLE_APERTURE_FAULTS_ON_L2_RETURN&quot;_x000a__x000a_Test Procedure_x000a_•_x0009_Set MMMC_VM_MX_L1_TLB*_DEBUG. ENABLE_APERTURE_FAULTS_ON_L2_RETURN = 1_x000a_•_x0009_Generate a UTCL2 return with IO=1 with any MMUTCL1 client_x000a_•_x0009_Check_x000a_o_x0009_MMMC_VM_MX_L1_TLB*_STATUS. FOUND_APERTURE_FAULTS == 1_x000a_o_x0009_Client received a nack=3 / has hung (depends if client hangs on nack=3)_x000a_•_x0009_Set MMMC_VM_MX_L1_TLB*_DEBUG.CLEAR_APERTURE_FAULTS = 1_x000a_•_x0009_Check MMMC_VM_MX_L1_TLB*_STATUS. FOUND_APERTURE_FAULTS == 0"/>
  </r>
  <r>
    <s v=""/>
    <s v=""/>
    <s v="Sukaina"/>
    <x v="0"/>
    <s v=""/>
    <s v="MM UTC L1 Invalidation - GPUVM"/>
    <s v=""/>
    <s v="mhub026.75,mhub026.76,mhub026.77"/>
    <s v="Tserver"/>
    <s v="-vm"/>
    <n v="2"/>
    <n v="3"/>
    <s v="Legacy"/>
    <n v="1"/>
    <n v="3"/>
    <n v="1"/>
    <s v="N-1"/>
    <n v="3"/>
    <n v="3"/>
    <n v="3"/>
    <s v=""/>
    <s v=""/>
    <s v=""/>
    <n v="1"/>
    <s v=""/>
    <n v="3"/>
    <n v="3"/>
    <s v=""/>
    <s v=""/>
    <s v=""/>
    <n v="1"/>
    <s v="00d5d8a0da42"/>
    <s v=""/>
    <s v="• Refer to TP section 4.3.3.2 UTCL1_x000a_• L_SDMA should replace SDMA when applicable_x000a_• For variation 8 (mmutcl1 combo invalidation test), we can keep region[0] and [1] testing, but need to update the test to support GPUVA-&gt;SYSMEM_GPA testing as well"/>
  </r>
  <r>
    <s v=""/>
    <s v=""/>
    <s v="Sukaina"/>
    <x v="0"/>
    <s v=""/>
    <s v="MM UTC L1 Invalidation - Combo"/>
    <s v=""/>
    <s v="mhub026.8"/>
    <s v="Tserver"/>
    <s v="-vm"/>
    <n v="5"/>
    <n v="1"/>
    <s v="Legacy"/>
    <n v="1"/>
    <n v="1"/>
    <n v="1"/>
    <s v="N-1"/>
    <n v="1"/>
    <n v="1"/>
    <n v="1"/>
    <s v=""/>
    <s v=""/>
    <s v=""/>
    <n v="1"/>
    <s v=""/>
    <n v="1"/>
    <s v=""/>
    <s v=""/>
    <s v=""/>
    <n v="1"/>
    <n v="0"/>
    <s v="[error][GMC] Device is not supported!_x000a_NOTE: The individual invalidation test variations 75-77 are passing"/>
    <s v=""/>
    <s v=""/>
  </r>
  <r>
    <s v=""/>
    <s v=""/>
    <s v="Sukaina"/>
    <x v="0"/>
    <s v=""/>
    <s v="MM UTCL1 Read Write TLB Hit Miss - NonRT GPUVA-&gt;FB_GPA(GPUVM) using L_SDMA"/>
    <s v=""/>
    <s v="mhub043.5,mhub043.6"/>
    <s v="Tserver"/>
    <s v="-vm"/>
    <n v="2"/>
    <n v="2"/>
    <s v="Legacy"/>
    <n v="1"/>
    <n v="2"/>
    <n v="1"/>
    <s v="N-1"/>
    <n v="2"/>
    <n v="2"/>
    <n v="2"/>
    <s v=""/>
    <s v=""/>
    <s v=""/>
    <n v="1"/>
    <s v=""/>
    <n v="2"/>
    <n v="2"/>
    <s v=""/>
    <s v=""/>
    <s v=""/>
    <n v="1"/>
    <s v="2317537dcbce"/>
    <s v=""/>
    <s v="• Refer to TP section 4.3.3.2 UTCL1_x000a_• L_SDMA should replace SDMA when applicable_x000a_• Other variations of mhub043 not included here previously related to ATC host/IOTLB should be replaced with GPUVA-&gt;SYSMEM_GPA coverages whenever applicable"/>
  </r>
  <r>
    <s v=""/>
    <s v=""/>
    <s v="Sukaina"/>
    <x v="0"/>
    <s v=""/>
    <s v="MM UTCL1 Read Write TLB Hit Miss - SoftRT GPUVA-&gt;FB_GPA(GPUVM) using VCN0 "/>
    <s v=""/>
    <s v="mhub043.7,mhub043.8"/>
    <s v="Tserver"/>
    <s v="-vm -mhub_vcn_init -UseVcnClient"/>
    <n v="2"/>
    <n v="2"/>
    <s v="Legacy"/>
    <n v="1"/>
    <n v="1"/>
    <n v="0.5"/>
    <s v="N-1"/>
    <n v="2"/>
    <n v="1"/>
    <n v="1"/>
    <s v=""/>
    <s v=""/>
    <s v=""/>
    <n v="1"/>
    <s v=""/>
    <n v="2"/>
    <s v=""/>
    <s v=""/>
    <s v=""/>
    <n v="2"/>
    <n v="0"/>
    <s v="[error][GMC] Device is not supported!"/>
    <s v=""/>
    <s v=""/>
  </r>
  <r>
    <s v=""/>
    <s v=""/>
    <s v="Sukaina"/>
    <x v="0"/>
    <s v=""/>
    <s v="MM UTCL1 Read Write TLB Hit Miss - SoftRT GPUVA-&gt;FB_GPA(GPUVM) using VCN1"/>
    <s v=""/>
    <s v="mhub043.31,mhub043.32"/>
    <s v="Tserver"/>
    <s v="-vm -mhub_vcn_init -UseVcnClient"/>
    <n v="1"/>
    <n v="2"/>
    <s v="Legacy"/>
    <n v="1"/>
    <n v="1"/>
    <n v="0.5"/>
    <s v="N-1"/>
    <n v="2"/>
    <n v="1"/>
    <n v="1"/>
    <s v=""/>
    <s v=""/>
    <s v=""/>
    <n v="1"/>
    <s v=""/>
    <n v="2"/>
    <s v=""/>
    <s v=""/>
    <s v=""/>
    <n v="2"/>
    <n v="0"/>
    <s v="[error][GMC] Device is not supported!"/>
    <s v=""/>
    <s v=""/>
  </r>
  <r>
    <s v=""/>
    <s v=""/>
    <s v="Sukaina"/>
    <x v="0"/>
    <s v=""/>
    <s v="MM UTCL1 Read Write TLB Hit Miss - including GPUVA-&gt;SYSMEM_GPA"/>
    <s v=""/>
    <s v="mhub043.1-4"/>
    <s v="Tserver"/>
    <s v="-vm"/>
    <n v="2"/>
    <n v="4"/>
    <s v="Legacy"/>
    <n v="1"/>
    <n v="4"/>
    <n v="1"/>
    <s v="N-1"/>
    <n v="4"/>
    <n v="4"/>
    <n v="4"/>
    <s v=""/>
    <s v=""/>
    <s v=""/>
    <n v="1"/>
    <s v=""/>
    <n v="4"/>
    <n v="4"/>
    <s v=""/>
    <s v=""/>
    <s v=""/>
    <n v="1"/>
    <s v="2317537dcbce"/>
    <s v=""/>
    <s v="• Refer to TP section 4.3.3.2 UTCL1_x000a_• L_SDMA should replace SDMA when applicable_x000a_• Other variations of mhub043 not included here previously related to ATC host/IOTLB should be replaced with GPUVA-&gt;SYSMEM_GPA coverages whenever applicable"/>
  </r>
  <r>
    <s v=""/>
    <s v=""/>
    <s v="Sukaina"/>
    <x v="0"/>
    <s v=""/>
    <s v="MM UTCL1 Read Write TLB Eviction - Wr/Rd for NonRT client(L_SDMA) using PTE physical addr, GPUVA-&gt;FB_GPA(GPUVM)"/>
    <s v=""/>
    <s v="mhub044.9,mhub044.10"/>
    <s v="Tserver"/>
    <s v="-vm"/>
    <n v="2"/>
    <n v="2"/>
    <s v="Legacy"/>
    <n v="1"/>
    <n v="2"/>
    <n v="1"/>
    <s v="N-1"/>
    <n v="2"/>
    <n v="2"/>
    <n v="2"/>
    <s v=""/>
    <s v=""/>
    <s v=""/>
    <n v="1"/>
    <s v=""/>
    <n v="2"/>
    <s v=""/>
    <s v=""/>
    <s v=""/>
    <n v="2"/>
    <n v="0"/>
    <s v="[error][GMC] Device is not supported!"/>
    <s v=""/>
    <s v="• Refer to TP section 4.3.3.2 UTCL1_x000a_• L_SDMA should replace SDMA when applicable_x000a_• Other variations of mhub044 not included here previously related to ATC host/IOTLB should be replaced with GPUVA-&gt;SYSMEM_GPA coverages whenever applicable"/>
  </r>
  <r>
    <s v=""/>
    <s v=""/>
    <s v="Sukaina"/>
    <x v="0"/>
    <s v=""/>
    <s v="MM UTCL1 Read Write TLB Eviction - Wr/Rd for SoftRT client(VCN0) using PTE physical addr, GPUVA-&gt;FB_GPA(GPUVM)"/>
    <s v=""/>
    <s v="mhub044.11"/>
    <s v="Tserver"/>
    <s v="-vm"/>
    <n v="1"/>
    <n v="1"/>
    <s v="Legacy"/>
    <n v="1"/>
    <n v="1"/>
    <n v="1"/>
    <s v="N-1"/>
    <n v="1"/>
    <n v="1"/>
    <n v="1"/>
    <s v=""/>
    <s v=""/>
    <s v=""/>
    <n v="1"/>
    <s v=""/>
    <n v="1"/>
    <s v=""/>
    <s v=""/>
    <s v=""/>
    <n v="1"/>
    <n v="0"/>
    <s v="[error][GMC] Device is not supported!"/>
    <s v=""/>
    <s v=""/>
  </r>
  <r>
    <s v=""/>
    <s v=""/>
    <s v="Sukaina"/>
    <x v="0"/>
    <s v=""/>
    <s v="MM UTCL1 Read Write TLB Eviction - Wr/Rd for SoftRT client(VCN0) using PTE physical addr, GPUVA-&gt;FB_GPA(GPUVM)"/>
    <s v=""/>
    <s v="mhub044.12"/>
    <s v="Tserver"/>
    <s v="-vm"/>
    <n v="1"/>
    <n v="1"/>
    <s v="Legacy"/>
    <n v="1"/>
    <n v="1"/>
    <n v="1"/>
    <s v="N-1"/>
    <n v="1"/>
    <n v="1"/>
    <n v="1"/>
    <s v=""/>
    <s v=""/>
    <s v=""/>
    <n v="1"/>
    <s v=""/>
    <n v="1"/>
    <s v=""/>
    <s v=""/>
    <s v=""/>
    <n v="1"/>
    <n v="0"/>
    <s v="[error][GMC] Device is not supported!"/>
    <s v=""/>
    <s v=""/>
  </r>
  <r>
    <s v=""/>
    <s v=""/>
    <s v="Sukaina"/>
    <x v="0"/>
    <s v=""/>
    <s v="MM UTCL1 Read Write TLB Eviction - Wr/Rd for SoftRT client(VCN1) using PTE physical addr, GPUVA-&gt;FB_GPA(GPUVM)"/>
    <s v=""/>
    <s v="mhub044.53,mhub044.54"/>
    <s v="Tserver"/>
    <s v="-vm -mhub_vcn_init -UseVcnClient"/>
    <n v="1"/>
    <n v="2"/>
    <s v="Legacy"/>
    <n v="1"/>
    <n v="1"/>
    <n v="0.5"/>
    <s v="N-1"/>
    <n v="2"/>
    <n v="1"/>
    <n v="1"/>
    <s v=""/>
    <s v=""/>
    <s v=""/>
    <n v="1"/>
    <s v=""/>
    <n v="2"/>
    <s v=""/>
    <s v=""/>
    <s v=""/>
    <n v="2"/>
    <n v="0"/>
    <s v="[error][GMC] Device is not supported!"/>
    <s v=""/>
    <s v=""/>
  </r>
  <r>
    <s v=""/>
    <s v=""/>
    <s v="Sukaina"/>
    <x v="0"/>
    <s v=""/>
    <s v="MM UTCL1 Read Write TLB Eviction - including GPUVA-&gt;SYSMEM_GPA"/>
    <s v=""/>
    <s v="mhub044.1-4"/>
    <s v="Tserver"/>
    <s v="-vm"/>
    <n v="2"/>
    <n v="4"/>
    <s v="Legacy"/>
    <n v="1"/>
    <n v="4"/>
    <n v="1"/>
    <s v="N-1"/>
    <n v="4"/>
    <n v="4"/>
    <n v="4"/>
    <s v=""/>
    <s v=""/>
    <s v=""/>
    <n v="1"/>
    <s v=""/>
    <n v="4"/>
    <s v=""/>
    <s v=""/>
    <s v=""/>
    <n v="4"/>
    <n v="0"/>
    <s v="[error][GMC] Device is not supported!"/>
    <s v=""/>
    <s v="• Refer to TP section 4.3.3.2 UTCL1_x000a_• L_SDMA should replace SDMA when applicable_x000a_• Other variations of mhub044 not included here previously related to ATC host/IOTLB should be replaced with GPUVA-&gt;SYSMEM_GPA coverages whenever applicable"/>
  </r>
  <r>
    <s v=""/>
    <s v=""/>
    <s v="Sukaina"/>
    <x v="0"/>
    <s v=""/>
    <s v="MM UTCL1 Super Test"/>
    <s v=""/>
    <s v="mhub045.1-5"/>
    <s v="Tserver"/>
    <s v="-vm -mhub_vcn_init=0 (for SoftRT variations)"/>
    <n v="2"/>
    <n v="5"/>
    <s v="Legacy"/>
    <n v="1"/>
    <n v="5"/>
    <n v="1"/>
    <s v="N-1"/>
    <n v="5"/>
    <n v="5"/>
    <n v="5"/>
    <s v=""/>
    <s v=""/>
    <s v=""/>
    <n v="1"/>
    <s v=""/>
    <n v="5"/>
    <s v=""/>
    <s v=""/>
    <s v=""/>
    <n v="5"/>
    <n v="0"/>
    <s v="[error][GMC] Device is not supported!"/>
    <s v=""/>
    <s v="• Refer to TP section 4.3.3.2 UTCL1_x000a_• L_SDMA should replace SDMA when applicable_x000a_• Other variations of mhub045 not included here previously related to ATC host/IOTLB should be replaced with GPUVA-&gt;SYSMEM_GPA coverages whenever applicable"/>
  </r>
  <r>
    <s v="NV48-HUBS-1072"/>
    <s v="MMHUB:RAS - Data Poison Propergation"/>
    <s v="Charlie"/>
    <x v="3"/>
    <s v=""/>
    <s v="MMHUB RAS Data Poison Propergation"/>
    <s v="P1"/>
    <s v="mhub609.1"/>
    <s v="Tserver"/>
    <s v="-vm"/>
    <n v="1"/>
    <n v="1"/>
    <s v="Delta"/>
    <n v="1"/>
    <n v="1"/>
    <n v="1"/>
    <s v="N-1"/>
    <n v="1"/>
    <n v="1"/>
    <n v="1"/>
    <s v=""/>
    <s v=""/>
    <s v=""/>
    <n v="1"/>
    <s v=""/>
    <n v="0"/>
    <s v=""/>
    <s v=""/>
    <s v=""/>
    <s v=""/>
    <n v="0"/>
    <s v=""/>
    <s v="A/B + 8wks"/>
    <s v=""/>
  </r>
  <r>
    <s v="NV48-HUBS-3013"/>
    <s v="ATHUB:RAS - Poison Data propergation"/>
    <s v="Charlie"/>
    <x v="3"/>
    <s v=""/>
    <s v="ATHUB RAS Poison Data propergation"/>
    <s v="P2"/>
    <s v="mhub609.3"/>
    <s v="Tserver"/>
    <s v=""/>
    <n v="1"/>
    <n v="1"/>
    <s v="Legacy"/>
    <n v="1"/>
    <n v="1"/>
    <n v="1"/>
    <s v="N-1"/>
    <n v="1"/>
    <n v="1"/>
    <n v="1"/>
    <s v=""/>
    <s v=""/>
    <s v=""/>
    <n v="1"/>
    <s v=""/>
    <n v="0"/>
    <s v=""/>
    <s v=""/>
    <s v=""/>
    <s v=""/>
    <n v="0"/>
    <s v=""/>
    <s v="A/B + 8wks"/>
    <s v=""/>
  </r>
  <r>
    <s v="NV48-HUBS-3011"/>
    <s v="ATHUB:RAS - Datapath Parity"/>
    <s v="Charlie"/>
    <x v="2"/>
    <s v=""/>
    <s v="Write Without Parity"/>
    <s v=""/>
    <s v="mhub611.1"/>
    <s v="Tserver"/>
    <s v="-vm"/>
    <n v="1"/>
    <n v="1"/>
    <s v="Legacy"/>
    <n v="1"/>
    <n v="1"/>
    <n v="1"/>
    <s v="N-1"/>
    <n v="1"/>
    <n v="0"/>
    <s v=""/>
    <s v=""/>
    <s v=""/>
    <s v=""/>
    <n v="1"/>
    <s v=""/>
    <n v="0"/>
    <s v=""/>
    <s v=""/>
    <s v=""/>
    <s v=""/>
    <n v="1"/>
    <s v=""/>
    <s v="A/B + 8wks"/>
    <s v=""/>
  </r>
  <r>
    <s v="NV48-HUBS-3011,_x000a_NV48-HUBS-3029"/>
    <s v="ATHUB:RAS - Datapath Parity_x000a_ATHUB:RAS - Datapath Parity Injection"/>
    <s v="Charlie"/>
    <x v="2"/>
    <s v=""/>
    <s v="Write With DF Parity"/>
    <s v=""/>
    <s v="mhub611.2"/>
    <s v="Tserver"/>
    <s v="-vm -q"/>
    <n v="1"/>
    <n v="1"/>
    <s v="Legacy"/>
    <n v="1"/>
    <n v="1"/>
    <n v="1"/>
    <s v="N-1"/>
    <n v="1"/>
    <n v="0"/>
    <s v=""/>
    <s v=""/>
    <s v=""/>
    <s v=""/>
    <n v="1"/>
    <s v=""/>
    <n v="0"/>
    <s v=""/>
    <s v=""/>
    <s v=""/>
    <s v=""/>
    <n v="1"/>
    <s v=""/>
    <s v=""/>
    <s v=""/>
  </r>
  <r>
    <s v="NV48-HUBS-3011"/>
    <s v="ATHUB:RAS - Datapath Parity"/>
    <s v="Charlie"/>
    <x v="2"/>
    <s v=""/>
    <s v="Write With Host Parity"/>
    <s v=""/>
    <s v="mhub611.3"/>
    <s v="Tserver"/>
    <s v="-vm -q"/>
    <n v="1"/>
    <n v="1"/>
    <s v="Legacy"/>
    <n v="1"/>
    <n v="1"/>
    <n v="1"/>
    <s v=""/>
    <n v="1"/>
    <n v="0"/>
    <s v=""/>
    <s v=""/>
    <s v=""/>
    <s v=""/>
    <n v="1"/>
    <s v=""/>
    <n v="0"/>
    <s v=""/>
    <s v=""/>
    <s v=""/>
    <s v=""/>
    <s v=""/>
    <s v=""/>
    <s v="A/B + 8wks"/>
    <s v=""/>
  </r>
  <r>
    <s v="NV48-HUBS-3011_x000a_NV48-HUBS-3029"/>
    <s v="THUB:RAS - Datapath Parity_x000a_ATHUB:RAS - Datapath Parity Injection"/>
    <s v="Charlie"/>
    <x v="2"/>
    <s v=""/>
    <s v="Write With DF Host Parity"/>
    <s v=""/>
    <s v="mhub611.4"/>
    <s v="Tserver"/>
    <s v="-vm -q"/>
    <n v="1"/>
    <n v="1"/>
    <s v="Legacy"/>
    <n v="1"/>
    <n v="1"/>
    <n v="1"/>
    <s v="N-1"/>
    <n v="1"/>
    <n v="0"/>
    <s v=""/>
    <s v=""/>
    <s v=""/>
    <s v=""/>
    <n v="1"/>
    <s v=""/>
    <n v="0"/>
    <s v=""/>
    <s v=""/>
    <s v=""/>
    <s v=""/>
    <n v="1"/>
    <s v=""/>
    <s v=""/>
    <s v=""/>
  </r>
  <r>
    <s v="NV48-HUBS-3011"/>
    <s v="THUB:RAS - Datapath Parity"/>
    <s v="Charlie"/>
    <x v="2"/>
    <s v=""/>
    <s v="Read Without Parity"/>
    <s v=""/>
    <s v="mhub611.5"/>
    <s v="Tserver"/>
    <s v="-vm"/>
    <n v="1"/>
    <n v="1"/>
    <s v="Legacy"/>
    <n v="1"/>
    <n v="1"/>
    <n v="1"/>
    <s v="N-1"/>
    <n v="1"/>
    <n v="0"/>
    <s v=""/>
    <s v=""/>
    <s v=""/>
    <s v=""/>
    <n v="1"/>
    <s v=""/>
    <n v="0"/>
    <s v=""/>
    <s v=""/>
    <s v=""/>
    <s v=""/>
    <n v="1"/>
    <s v=""/>
    <s v="A/B + 8wks"/>
    <s v=""/>
  </r>
  <r>
    <s v="NV48-HUBS-3011,_x000a_NV48-HUBS-3029"/>
    <s v="ATHUB:RAS - Datapath Parity_x000a_ATHUB:RAS - Datapath Parity Injection"/>
    <s v="Charlie"/>
    <x v="2"/>
    <s v=""/>
    <s v="Read With DMA Parity"/>
    <s v=""/>
    <s v="mhub611.6"/>
    <s v="Tserver"/>
    <s v="-vm -q"/>
    <n v="1"/>
    <n v="1"/>
    <s v="Legacy"/>
    <n v="1"/>
    <n v="1"/>
    <n v="1"/>
    <s v="N-1"/>
    <n v="1"/>
    <n v="0"/>
    <s v=""/>
    <s v=""/>
    <s v=""/>
    <s v=""/>
    <n v="1"/>
    <s v=""/>
    <n v="0"/>
    <s v=""/>
    <s v=""/>
    <s v=""/>
    <s v=""/>
    <n v="1"/>
    <s v=""/>
    <s v=""/>
    <s v=""/>
  </r>
  <r>
    <s v="NV48-HUBS-1082"/>
    <s v="MMHUB:Delta Color Compression (DCC)"/>
    <s v="Chengchun"/>
    <x v="0"/>
    <s v=""/>
    <s v="DCC Test on MMHUB"/>
    <s v=""/>
    <s v="mhub167.1"/>
    <s v="TNG"/>
    <s v=""/>
    <n v="1"/>
    <n v="1"/>
    <s v="New"/>
    <n v="1"/>
    <n v="1"/>
    <n v="1"/>
    <s v="Emulator"/>
    <n v="1"/>
    <n v="1"/>
    <n v="1"/>
    <s v=""/>
    <s v=""/>
    <s v=""/>
    <n v="1"/>
    <s v=""/>
    <n v="0"/>
    <s v=""/>
    <s v=""/>
    <s v=""/>
    <s v=""/>
    <n v="0"/>
    <s v=""/>
    <s v="A/B + 10wks"/>
    <s v=""/>
  </r>
  <r>
    <s v="NV48-HUBS-2077"/>
    <s v="GCHUB:Delta Color Compression (DCC)"/>
    <s v="Chengchun"/>
    <x v="1"/>
    <s v=""/>
    <s v="DCC Test on GCHUB"/>
    <s v=""/>
    <s v="mhub367.1"/>
    <s v="TNG"/>
    <s v=""/>
    <n v="1"/>
    <n v="1"/>
    <s v="New"/>
    <n v="1"/>
    <n v="1"/>
    <n v="1"/>
    <s v="Emulator"/>
    <n v="1"/>
    <n v="1"/>
    <n v="1"/>
    <s v=""/>
    <s v=""/>
    <s v=""/>
    <n v="1"/>
    <s v=""/>
    <n v="0"/>
    <s v=""/>
    <s v=""/>
    <s v=""/>
    <s v=""/>
    <n v="0"/>
    <s v=""/>
    <s v="A/B + 10wks"/>
    <s v=""/>
  </r>
  <r>
    <s v="NV48-HUBS-1085"/>
    <s v="MMHUB:Native large writes"/>
    <s v="Nigel"/>
    <x v="0"/>
    <s v=""/>
    <s v="Native large write"/>
    <s v=""/>
    <s v="mhub168.1,mhub168.2,mhub168.3,mhub168.4"/>
    <s v="TNG"/>
    <s v=""/>
    <n v="1"/>
    <n v="4"/>
    <s v="New"/>
    <n v="1"/>
    <n v="4"/>
    <n v="1"/>
    <s v="Emulator"/>
    <n v="4"/>
    <n v="4"/>
    <n v="4"/>
    <s v=""/>
    <s v=""/>
    <s v=""/>
    <n v="1"/>
    <s v="30 Loops X 256B Written_x000a_Reqs sent from DAGB = 33. Reqs out of RPB = 121_x000a_30 Loops x 64B Written_x000a_Reqs sent from DAGB = 31. Reqs out of RPB = 31"/>
    <n v="4"/>
    <n v="4"/>
    <s v=""/>
    <s v=""/>
    <s v=""/>
    <n v="1"/>
    <s v="tng-v1.0.0-2606-g0745464c3b"/>
    <s v="A/B + 5wks"/>
    <s v=""/>
  </r>
  <r>
    <s v="NV48-HUBS-3019"/>
    <s v="ATHUB:Native large write for IO"/>
    <s v="Nigel"/>
    <x v="2"/>
    <s v=""/>
    <s v="Native large write"/>
    <s v=""/>
    <s v="mhub468.1"/>
    <s v="TNG"/>
    <s v=""/>
    <n v="1"/>
    <n v="1"/>
    <s v="New"/>
    <n v="1"/>
    <n v="1"/>
    <n v="1"/>
    <s v="Emulator"/>
    <n v="1"/>
    <n v="1"/>
    <n v="1"/>
    <s v=""/>
    <s v=""/>
    <s v=""/>
    <n v="1"/>
    <s v="NOTE:This feature is covered with MHUB168"/>
    <n v="1"/>
    <n v="1"/>
    <s v=""/>
    <s v=""/>
    <s v=""/>
    <n v="1"/>
    <s v="tng-v1.0.0-2606-g0745464c3b"/>
    <s v="A/B + 5wks"/>
    <s v=""/>
  </r>
  <r>
    <s v="NV48-HUBS-3020"/>
    <s v="ATHUB:RAW Check"/>
    <s v="Nikhil"/>
    <x v="2"/>
    <s v=""/>
    <s v="Read after write test"/>
    <s v=""/>
    <s v="mhub469.1"/>
    <s v="TNG"/>
    <s v=""/>
    <n v="1"/>
    <n v="1"/>
    <s v="New"/>
    <n v="1"/>
    <n v="1"/>
    <n v="1"/>
    <s v="Emulator"/>
    <n v="1"/>
    <n v="1"/>
    <n v="1"/>
    <s v=""/>
    <s v=""/>
    <s v=""/>
    <n v="1"/>
    <s v=""/>
    <n v="1"/>
    <n v="1"/>
    <s v=""/>
    <s v=""/>
    <s v=""/>
    <n v="1"/>
    <s v="tng-v1.0.0-2606-g0745464c3b_x000a_./tng_executor --class gpu -c @gmhub_ptloc_sysmem.json -c +/diag/gpu/vml2/global/mode=On -c +/diag/gpu/firmware/CPC/load=No -c +/diag/gpu/firmware/CPG/load=No -c +/diag/gpu/interruptsEnabled=false -c +/diag/pci/remap/deviceId@0x756f:0x7540 -c +/diag/gpu/VBIOS/loader=Rom -c +/diag/gpu/gfx/mes/useKIQ=false -c +/diag/gpu/hostVisibleMemorySize=512_MiB gmhub.athub_raw_monolithic_test/CPWD -p cpwd_copy_data_size=256 -p cpwd_cmds_per_group=200 -p cpwd_copy_loops=200 --loop-count=500"/>
    <s v="A/B + 5wks"/>
    <s v=""/>
  </r>
  <r>
    <s v="NV48-HUBS-3021"/>
    <s v="ATHUB:Single VC (Virtual Channel) for GFX IO"/>
    <s v="Nikhil"/>
    <x v="2"/>
    <s v=""/>
    <s v="Single VC test"/>
    <s v=""/>
    <s v="mhub470.1"/>
    <s v="TNG"/>
    <s v=""/>
    <n v="1"/>
    <n v="1"/>
    <s v="New"/>
    <n v="1"/>
    <n v="1"/>
    <n v="1"/>
    <s v="Emulator"/>
    <n v="1"/>
    <n v="1"/>
    <n v="1"/>
    <s v=""/>
    <s v=""/>
    <s v=""/>
    <n v="1"/>
    <s v=""/>
    <n v="0"/>
    <s v=""/>
    <s v=""/>
    <s v=""/>
    <s v=""/>
    <n v="0"/>
    <s v=""/>
    <s v="A/B + 5wks"/>
    <s v=""/>
  </r>
  <r>
    <s v="NV48-HUBS-1087"/>
    <s v="MMHUB:UTCL1 - TMZ"/>
    <s v="Chriz"/>
    <x v="0"/>
    <s v=""/>
    <s v="MHUB UTCL1 TMZ test"/>
    <s v=""/>
    <s v="mhub150.42"/>
    <s v="Tserver"/>
    <s v=""/>
    <n v="1"/>
    <n v="1"/>
    <s v="New"/>
    <n v="1"/>
    <n v="1"/>
    <n v="1"/>
    <s v=""/>
    <n v="1"/>
    <n v="1"/>
    <n v="1"/>
    <s v=""/>
    <s v=""/>
    <s v=""/>
    <n v="1"/>
    <s v=""/>
    <s v=""/>
    <s v=""/>
    <s v=""/>
    <s v=""/>
    <s v=""/>
    <s v=""/>
    <s v=""/>
    <s v="A/B + 8wks"/>
    <s v=""/>
  </r>
  <r>
    <s v="NV48-HUBS-1088"/>
    <s v="MMHUB:UTCL1 - Compression Enable (PTE.D)"/>
    <s v="Chengchun"/>
    <x v="0"/>
    <s v=""/>
    <s v="MHUB DCC Test"/>
    <s v=""/>
    <s v="mhub167.2"/>
    <s v="TNG"/>
    <s v=""/>
    <n v="1"/>
    <n v="1"/>
    <s v="New"/>
    <n v="1"/>
    <n v="1"/>
    <n v="1"/>
    <s v="Emulator"/>
    <n v="1"/>
    <n v="1"/>
    <n v="1"/>
    <s v=""/>
    <s v=""/>
    <s v=""/>
    <n v="1"/>
    <s v=""/>
    <n v="0"/>
    <s v=""/>
    <s v=""/>
    <s v=""/>
    <s v=""/>
    <n v="0"/>
    <s v=""/>
    <s v="A/B + 10wks"/>
    <s v=""/>
  </r>
  <r>
    <s v="NV48-HUBS-1085"/>
    <s v="MMHUB:DAGB Read Write Boundary"/>
    <s v="Nigel"/>
    <x v="0"/>
    <s v=""/>
    <s v="DAGB 256B Read Write Boundary"/>
    <s v=""/>
    <s v="mhub169.1,mhub169.2,mhub169.3,mhub169.4"/>
    <s v="TNG"/>
    <s v=""/>
    <n v="1"/>
    <n v="4"/>
    <s v="New"/>
    <n v="1"/>
    <n v="4"/>
    <n v="1"/>
    <s v="Emulator"/>
    <n v="4"/>
    <n v="4"/>
    <n v="4"/>
    <s v=""/>
    <s v=""/>
    <s v=""/>
    <n v="1"/>
    <s v=""/>
    <n v="4"/>
    <n v="4"/>
    <s v=""/>
    <s v=""/>
    <s v=""/>
    <n v="1"/>
    <s v="tng-v1.0.0-2606-g0745464c3b"/>
    <s v="A/B + 5wks"/>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E6DB32-A5FD-4A86-AD71-F0CA147711B4}" name="PivotTable4" cacheId="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1:C16" firstHeaderRow="0" firstDataRow="1" firstDataCol="1"/>
  <pivotFields count="34">
    <pivotField showAll="0"/>
    <pivotField showAll="0"/>
    <pivotField showAll="0"/>
    <pivotField axis="axisRow" showAll="0">
      <items count="5">
        <item x="2"/>
        <item x="1"/>
        <item x="0"/>
        <item x="3"/>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5">
    <i>
      <x/>
    </i>
    <i>
      <x v="1"/>
    </i>
    <i>
      <x v="2"/>
    </i>
    <i>
      <x v="3"/>
    </i>
    <i t="grand">
      <x/>
    </i>
  </rowItems>
  <colFields count="1">
    <field x="-2"/>
  </colFields>
  <colItems count="2">
    <i>
      <x/>
    </i>
    <i i="1">
      <x v="1"/>
    </i>
  </colItems>
  <dataFields count="2">
    <dataField name="Sum of # of Planned Pre-Si Test Cases" fld="17" baseField="3" baseItem="0"/>
    <dataField name="Sum of Total Variations"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5987ACB-8239-46E0-9841-7FAC623E8704}" name="PivotTable2" cacheId="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8" firstHeaderRow="0" firstDataRow="1" firstDataCol="1"/>
  <pivotFields count="34">
    <pivotField showAll="0"/>
    <pivotField showAll="0"/>
    <pivotField showAll="0"/>
    <pivotField axis="axisRow" showAll="0">
      <items count="5">
        <item x="2"/>
        <item x="1"/>
        <item x="0"/>
        <item x="3"/>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5">
    <i>
      <x/>
    </i>
    <i>
      <x v="1"/>
    </i>
    <i>
      <x v="2"/>
    </i>
    <i>
      <x v="3"/>
    </i>
    <i t="grand">
      <x/>
    </i>
  </rowItems>
  <colFields count="1">
    <field x="-2"/>
  </colFields>
  <colItems count="2">
    <i>
      <x/>
    </i>
    <i i="1">
      <x v="1"/>
    </i>
  </colItems>
  <dataFields count="2">
    <dataField name="Sum of # of Planned Pre-Si Test Cases" fld="17" baseField="3" baseItem="0"/>
    <dataField name="Sum of Total Variations"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4CCB4-86F1-48B5-BC86-BE79E9399B45}">
  <dimension ref="A2:M16"/>
  <sheetViews>
    <sheetView workbookViewId="0">
      <selection activeCell="B18" sqref="B18"/>
    </sheetView>
  </sheetViews>
  <sheetFormatPr defaultRowHeight="15" x14ac:dyDescent="0.25"/>
  <cols>
    <col min="1" max="1" width="13.140625" bestFit="1" customWidth="1"/>
    <col min="2" max="2" width="34.7109375" bestFit="1" customWidth="1"/>
    <col min="3" max="3" width="21.85546875" bestFit="1" customWidth="1"/>
    <col min="4" max="4" width="16.42578125" style="2" customWidth="1"/>
  </cols>
  <sheetData>
    <row r="2" spans="1:13" x14ac:dyDescent="0.25">
      <c r="D2" s="2" t="s">
        <v>911</v>
      </c>
      <c r="I2" t="s">
        <v>907</v>
      </c>
    </row>
    <row r="3" spans="1:13" x14ac:dyDescent="0.25">
      <c r="A3" s="3" t="s">
        <v>903</v>
      </c>
      <c r="B3" t="s">
        <v>905</v>
      </c>
      <c r="C3" t="s">
        <v>908</v>
      </c>
      <c r="D3" s="2" t="s">
        <v>909</v>
      </c>
      <c r="J3" t="s">
        <v>903</v>
      </c>
      <c r="K3" t="s">
        <v>905</v>
      </c>
      <c r="M3" t="s">
        <v>906</v>
      </c>
    </row>
    <row r="4" spans="1:13" x14ac:dyDescent="0.25">
      <c r="A4" s="4" t="s">
        <v>574</v>
      </c>
      <c r="B4" s="5">
        <v>11</v>
      </c>
      <c r="C4" s="5">
        <v>11</v>
      </c>
      <c r="D4" s="2">
        <v>11</v>
      </c>
      <c r="J4" t="s">
        <v>574</v>
      </c>
      <c r="K4">
        <v>11</v>
      </c>
      <c r="M4">
        <v>11</v>
      </c>
    </row>
    <row r="5" spans="1:13" x14ac:dyDescent="0.25">
      <c r="A5" s="4" t="s">
        <v>128</v>
      </c>
      <c r="B5" s="5">
        <v>270</v>
      </c>
      <c r="C5" s="5">
        <v>282</v>
      </c>
      <c r="D5" s="2">
        <v>305</v>
      </c>
      <c r="J5" t="s">
        <v>128</v>
      </c>
      <c r="K5">
        <v>270</v>
      </c>
      <c r="M5">
        <v>305</v>
      </c>
    </row>
    <row r="6" spans="1:13" x14ac:dyDescent="0.25">
      <c r="A6" s="4" t="s">
        <v>37</v>
      </c>
      <c r="B6" s="5">
        <v>368</v>
      </c>
      <c r="C6" s="5">
        <v>484</v>
      </c>
      <c r="D6" s="2">
        <v>437</v>
      </c>
      <c r="J6" t="s">
        <v>37</v>
      </c>
      <c r="K6">
        <v>368</v>
      </c>
      <c r="M6">
        <v>437</v>
      </c>
    </row>
    <row r="7" spans="1:13" x14ac:dyDescent="0.25">
      <c r="A7" s="4" t="s">
        <v>835</v>
      </c>
      <c r="B7" s="5">
        <v>2</v>
      </c>
      <c r="C7" s="5">
        <v>2</v>
      </c>
      <c r="D7" s="2">
        <v>2</v>
      </c>
      <c r="J7" t="s">
        <v>835</v>
      </c>
      <c r="K7">
        <v>2</v>
      </c>
      <c r="M7">
        <v>2</v>
      </c>
    </row>
    <row r="8" spans="1:13" x14ac:dyDescent="0.25">
      <c r="A8" s="4" t="s">
        <v>904</v>
      </c>
      <c r="B8" s="5">
        <v>651</v>
      </c>
      <c r="C8" s="5">
        <v>779</v>
      </c>
      <c r="J8" t="s">
        <v>904</v>
      </c>
      <c r="K8">
        <v>651</v>
      </c>
    </row>
    <row r="11" spans="1:13" x14ac:dyDescent="0.25">
      <c r="A11" s="3" t="s">
        <v>903</v>
      </c>
      <c r="B11" s="3" t="s">
        <v>905</v>
      </c>
      <c r="C11" t="s">
        <v>908</v>
      </c>
      <c r="D11" s="2" t="s">
        <v>910</v>
      </c>
      <c r="E11" t="s">
        <v>912</v>
      </c>
    </row>
    <row r="12" spans="1:13" x14ac:dyDescent="0.25">
      <c r="A12" s="4" t="s">
        <v>574</v>
      </c>
      <c r="B12" s="5">
        <v>11</v>
      </c>
      <c r="C12" s="5">
        <v>11</v>
      </c>
      <c r="D12" s="2">
        <v>11</v>
      </c>
    </row>
    <row r="13" spans="1:13" x14ac:dyDescent="0.25">
      <c r="A13" s="4" t="s">
        <v>128</v>
      </c>
      <c r="B13" s="5">
        <v>270</v>
      </c>
      <c r="C13" s="5">
        <v>282</v>
      </c>
      <c r="D13" s="2">
        <v>317</v>
      </c>
      <c r="E13">
        <v>282</v>
      </c>
    </row>
    <row r="14" spans="1:13" x14ac:dyDescent="0.25">
      <c r="A14" s="4" t="s">
        <v>37</v>
      </c>
      <c r="B14" s="5">
        <v>368</v>
      </c>
      <c r="C14" s="5">
        <v>484</v>
      </c>
      <c r="D14" s="2">
        <v>549</v>
      </c>
    </row>
    <row r="15" spans="1:13" x14ac:dyDescent="0.25">
      <c r="A15" s="4" t="s">
        <v>835</v>
      </c>
      <c r="B15" s="5">
        <v>2</v>
      </c>
      <c r="C15" s="5">
        <v>2</v>
      </c>
      <c r="D15" s="2">
        <v>2</v>
      </c>
    </row>
    <row r="16" spans="1:13" x14ac:dyDescent="0.25">
      <c r="A16" s="4" t="s">
        <v>904</v>
      </c>
      <c r="B16" s="5">
        <v>651</v>
      </c>
      <c r="C16" s="5">
        <v>779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I289"/>
  <sheetViews>
    <sheetView tabSelected="1" topLeftCell="A33" workbookViewId="0">
      <selection activeCell="I98" sqref="I98"/>
    </sheetView>
  </sheetViews>
  <sheetFormatPr defaultRowHeight="15" x14ac:dyDescent="0.25"/>
  <cols>
    <col min="2" max="2" width="13.140625" hidden="1" customWidth="1"/>
    <col min="3" max="3" width="21.5703125" hidden="1" customWidth="1"/>
    <col min="4" max="4" width="14.85546875" customWidth="1"/>
    <col min="7" max="7" width="16.7109375" hidden="1" customWidth="1"/>
    <col min="8" max="8" width="0" hidden="1" customWidth="1"/>
    <col min="9" max="9" width="36" customWidth="1"/>
    <col min="13" max="13" width="11" style="2" customWidth="1"/>
    <col min="19" max="19" width="22.85546875" customWidth="1"/>
  </cols>
  <sheetData>
    <row r="1" spans="1:35" x14ac:dyDescent="0.25">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row>
    <row r="2" spans="1:35" hidden="1" x14ac:dyDescent="0.25">
      <c r="A2" s="1">
        <v>0</v>
      </c>
      <c r="B2" t="s">
        <v>34</v>
      </c>
      <c r="C2" t="s">
        <v>35</v>
      </c>
      <c r="D2" t="s">
        <v>36</v>
      </c>
      <c r="E2" t="s">
        <v>37</v>
      </c>
      <c r="F2" t="s">
        <v>38</v>
      </c>
      <c r="G2" t="s">
        <v>39</v>
      </c>
      <c r="H2" t="s">
        <v>38</v>
      </c>
      <c r="I2" t="s">
        <v>40</v>
      </c>
      <c r="J2" t="s">
        <v>41</v>
      </c>
      <c r="K2" t="s">
        <v>42</v>
      </c>
      <c r="L2">
        <v>1</v>
      </c>
      <c r="M2" s="2">
        <v>1</v>
      </c>
      <c r="N2" t="s">
        <v>43</v>
      </c>
      <c r="O2">
        <v>1</v>
      </c>
      <c r="P2">
        <v>1</v>
      </c>
      <c r="Q2">
        <v>1</v>
      </c>
      <c r="R2" t="s">
        <v>44</v>
      </c>
      <c r="S2">
        <v>1</v>
      </c>
      <c r="T2">
        <v>1</v>
      </c>
      <c r="U2">
        <v>1</v>
      </c>
      <c r="V2" t="s">
        <v>38</v>
      </c>
      <c r="W2" t="s">
        <v>38</v>
      </c>
      <c r="X2" t="s">
        <v>38</v>
      </c>
      <c r="Y2">
        <v>1</v>
      </c>
      <c r="Z2" t="s">
        <v>38</v>
      </c>
      <c r="AA2">
        <v>1</v>
      </c>
      <c r="AB2">
        <v>1</v>
      </c>
      <c r="AC2" t="s">
        <v>38</v>
      </c>
      <c r="AD2" t="s">
        <v>38</v>
      </c>
      <c r="AE2" t="s">
        <v>38</v>
      </c>
      <c r="AF2">
        <v>1</v>
      </c>
      <c r="AG2" t="s">
        <v>45</v>
      </c>
      <c r="AH2" t="s">
        <v>46</v>
      </c>
      <c r="AI2" t="s">
        <v>38</v>
      </c>
    </row>
    <row r="3" spans="1:35" hidden="1" x14ac:dyDescent="0.25">
      <c r="A3" s="1">
        <v>1</v>
      </c>
      <c r="B3" t="s">
        <v>34</v>
      </c>
      <c r="C3" t="s">
        <v>35</v>
      </c>
      <c r="D3" t="s">
        <v>36</v>
      </c>
      <c r="E3" t="s">
        <v>37</v>
      </c>
      <c r="F3" t="s">
        <v>38</v>
      </c>
      <c r="G3" t="s">
        <v>47</v>
      </c>
      <c r="H3" t="s">
        <v>38</v>
      </c>
      <c r="I3" t="s">
        <v>48</v>
      </c>
      <c r="J3" t="s">
        <v>41</v>
      </c>
      <c r="K3" t="s">
        <v>42</v>
      </c>
      <c r="L3">
        <v>1</v>
      </c>
      <c r="M3" s="2">
        <v>1</v>
      </c>
      <c r="N3" t="s">
        <v>43</v>
      </c>
      <c r="O3">
        <v>1</v>
      </c>
      <c r="P3">
        <v>1</v>
      </c>
      <c r="Q3">
        <v>1</v>
      </c>
      <c r="R3" t="s">
        <v>44</v>
      </c>
      <c r="S3">
        <v>1</v>
      </c>
      <c r="T3">
        <v>1</v>
      </c>
      <c r="U3">
        <v>1</v>
      </c>
      <c r="V3" t="s">
        <v>38</v>
      </c>
      <c r="W3" t="s">
        <v>38</v>
      </c>
      <c r="X3" t="s">
        <v>38</v>
      </c>
      <c r="Y3">
        <v>1</v>
      </c>
      <c r="Z3" t="s">
        <v>38</v>
      </c>
      <c r="AA3">
        <v>1</v>
      </c>
      <c r="AB3">
        <v>1</v>
      </c>
      <c r="AC3" t="s">
        <v>38</v>
      </c>
      <c r="AD3" t="s">
        <v>38</v>
      </c>
      <c r="AE3" t="s">
        <v>38</v>
      </c>
      <c r="AF3">
        <v>1</v>
      </c>
      <c r="AG3" t="s">
        <v>45</v>
      </c>
      <c r="AH3" t="s">
        <v>46</v>
      </c>
      <c r="AI3" t="s">
        <v>38</v>
      </c>
    </row>
    <row r="4" spans="1:35" hidden="1" x14ac:dyDescent="0.25">
      <c r="A4" s="1">
        <v>2</v>
      </c>
      <c r="B4" t="s">
        <v>49</v>
      </c>
      <c r="C4" t="s">
        <v>35</v>
      </c>
      <c r="D4" t="s">
        <v>36</v>
      </c>
      <c r="E4" t="s">
        <v>37</v>
      </c>
      <c r="F4" t="s">
        <v>38</v>
      </c>
      <c r="G4" t="s">
        <v>50</v>
      </c>
      <c r="H4" t="s">
        <v>38</v>
      </c>
      <c r="I4" t="s">
        <v>51</v>
      </c>
      <c r="J4" t="s">
        <v>41</v>
      </c>
      <c r="K4" t="s">
        <v>42</v>
      </c>
      <c r="L4">
        <v>1</v>
      </c>
      <c r="M4" s="2">
        <v>1</v>
      </c>
      <c r="N4" t="s">
        <v>43</v>
      </c>
      <c r="O4">
        <v>1</v>
      </c>
      <c r="P4">
        <v>1</v>
      </c>
      <c r="Q4">
        <v>1</v>
      </c>
      <c r="R4" t="s">
        <v>44</v>
      </c>
      <c r="S4">
        <v>1</v>
      </c>
      <c r="T4">
        <v>1</v>
      </c>
      <c r="U4">
        <v>1</v>
      </c>
      <c r="V4" t="s">
        <v>38</v>
      </c>
      <c r="W4" t="s">
        <v>38</v>
      </c>
      <c r="X4" t="s">
        <v>38</v>
      </c>
      <c r="Y4">
        <v>1</v>
      </c>
      <c r="Z4" t="s">
        <v>38</v>
      </c>
      <c r="AA4">
        <v>1</v>
      </c>
      <c r="AB4">
        <v>1</v>
      </c>
      <c r="AC4" t="s">
        <v>38</v>
      </c>
      <c r="AD4" t="s">
        <v>38</v>
      </c>
      <c r="AE4" t="s">
        <v>38</v>
      </c>
      <c r="AF4">
        <v>1</v>
      </c>
      <c r="AG4" t="s">
        <v>45</v>
      </c>
      <c r="AH4" t="s">
        <v>46</v>
      </c>
      <c r="AI4" t="s">
        <v>38</v>
      </c>
    </row>
    <row r="5" spans="1:35" hidden="1" x14ac:dyDescent="0.25">
      <c r="A5" s="1">
        <v>3</v>
      </c>
      <c r="B5" t="s">
        <v>49</v>
      </c>
      <c r="C5" t="s">
        <v>35</v>
      </c>
      <c r="D5" t="s">
        <v>36</v>
      </c>
      <c r="E5" t="s">
        <v>37</v>
      </c>
      <c r="F5" t="s">
        <v>38</v>
      </c>
      <c r="G5" t="s">
        <v>52</v>
      </c>
      <c r="H5" t="s">
        <v>38</v>
      </c>
      <c r="I5" t="s">
        <v>53</v>
      </c>
      <c r="J5" t="s">
        <v>41</v>
      </c>
      <c r="K5" t="s">
        <v>42</v>
      </c>
      <c r="L5">
        <v>1</v>
      </c>
      <c r="M5" s="2">
        <v>1</v>
      </c>
      <c r="N5" t="s">
        <v>43</v>
      </c>
      <c r="O5">
        <v>1</v>
      </c>
      <c r="P5">
        <v>1</v>
      </c>
      <c r="Q5">
        <v>1</v>
      </c>
      <c r="R5" t="s">
        <v>44</v>
      </c>
      <c r="S5">
        <v>1</v>
      </c>
      <c r="T5">
        <v>1</v>
      </c>
      <c r="U5">
        <v>1</v>
      </c>
      <c r="V5" t="s">
        <v>38</v>
      </c>
      <c r="W5" t="s">
        <v>38</v>
      </c>
      <c r="X5" t="s">
        <v>38</v>
      </c>
      <c r="Y5">
        <v>1</v>
      </c>
      <c r="Z5" t="s">
        <v>38</v>
      </c>
      <c r="AA5">
        <v>1</v>
      </c>
      <c r="AB5">
        <v>1</v>
      </c>
      <c r="AC5" t="s">
        <v>38</v>
      </c>
      <c r="AD5" t="s">
        <v>38</v>
      </c>
      <c r="AE5" t="s">
        <v>38</v>
      </c>
      <c r="AF5">
        <v>1</v>
      </c>
      <c r="AG5" t="s">
        <v>45</v>
      </c>
      <c r="AH5" t="s">
        <v>46</v>
      </c>
      <c r="AI5" t="s">
        <v>38</v>
      </c>
    </row>
    <row r="6" spans="1:35" hidden="1" x14ac:dyDescent="0.25">
      <c r="A6" s="1">
        <v>4</v>
      </c>
      <c r="B6" t="s">
        <v>49</v>
      </c>
      <c r="C6" t="s">
        <v>35</v>
      </c>
      <c r="D6" t="s">
        <v>36</v>
      </c>
      <c r="E6" t="s">
        <v>37</v>
      </c>
      <c r="F6" t="s">
        <v>38</v>
      </c>
      <c r="G6" t="s">
        <v>54</v>
      </c>
      <c r="H6" t="s">
        <v>38</v>
      </c>
      <c r="I6" t="s">
        <v>55</v>
      </c>
      <c r="J6" t="s">
        <v>41</v>
      </c>
      <c r="K6" t="s">
        <v>42</v>
      </c>
      <c r="L6">
        <v>1</v>
      </c>
      <c r="M6" s="2">
        <v>1</v>
      </c>
      <c r="N6" t="s">
        <v>43</v>
      </c>
      <c r="O6">
        <v>1</v>
      </c>
      <c r="P6">
        <v>1</v>
      </c>
      <c r="Q6">
        <v>1</v>
      </c>
      <c r="R6" t="s">
        <v>44</v>
      </c>
      <c r="S6">
        <v>1</v>
      </c>
      <c r="T6">
        <v>1</v>
      </c>
      <c r="U6">
        <v>1</v>
      </c>
      <c r="V6" t="s">
        <v>38</v>
      </c>
      <c r="W6" t="s">
        <v>38</v>
      </c>
      <c r="X6" t="s">
        <v>38</v>
      </c>
      <c r="Y6">
        <v>1</v>
      </c>
      <c r="Z6" t="s">
        <v>38</v>
      </c>
      <c r="AA6">
        <v>1</v>
      </c>
      <c r="AB6">
        <v>1</v>
      </c>
      <c r="AC6" t="s">
        <v>38</v>
      </c>
      <c r="AD6" t="s">
        <v>38</v>
      </c>
      <c r="AE6" t="s">
        <v>38</v>
      </c>
      <c r="AF6">
        <v>1</v>
      </c>
      <c r="AG6" t="s">
        <v>45</v>
      </c>
      <c r="AH6" t="s">
        <v>46</v>
      </c>
      <c r="AI6" t="s">
        <v>38</v>
      </c>
    </row>
    <row r="7" spans="1:35" hidden="1" x14ac:dyDescent="0.25">
      <c r="A7" s="1">
        <v>5</v>
      </c>
      <c r="B7" t="s">
        <v>49</v>
      </c>
      <c r="C7" t="s">
        <v>35</v>
      </c>
      <c r="D7" t="s">
        <v>36</v>
      </c>
      <c r="E7" t="s">
        <v>37</v>
      </c>
      <c r="F7" t="s">
        <v>38</v>
      </c>
      <c r="G7" t="s">
        <v>56</v>
      </c>
      <c r="H7" t="s">
        <v>38</v>
      </c>
      <c r="I7" t="s">
        <v>57</v>
      </c>
      <c r="J7" t="s">
        <v>41</v>
      </c>
      <c r="K7" t="s">
        <v>42</v>
      </c>
      <c r="L7">
        <v>1</v>
      </c>
      <c r="M7" s="2">
        <v>1</v>
      </c>
      <c r="N7" t="s">
        <v>43</v>
      </c>
      <c r="O7">
        <v>1</v>
      </c>
      <c r="P7">
        <v>1</v>
      </c>
      <c r="Q7">
        <v>1</v>
      </c>
      <c r="R7" t="s">
        <v>44</v>
      </c>
      <c r="S7">
        <v>1</v>
      </c>
      <c r="T7">
        <v>1</v>
      </c>
      <c r="U7">
        <v>1</v>
      </c>
      <c r="V7" t="s">
        <v>38</v>
      </c>
      <c r="W7" t="s">
        <v>38</v>
      </c>
      <c r="X7" t="s">
        <v>38</v>
      </c>
      <c r="Y7">
        <v>1</v>
      </c>
      <c r="Z7" t="s">
        <v>38</v>
      </c>
      <c r="AA7">
        <v>1</v>
      </c>
      <c r="AB7">
        <v>1</v>
      </c>
      <c r="AC7" t="s">
        <v>38</v>
      </c>
      <c r="AD7" t="s">
        <v>38</v>
      </c>
      <c r="AE7" t="s">
        <v>38</v>
      </c>
      <c r="AF7">
        <v>1</v>
      </c>
      <c r="AG7" t="s">
        <v>45</v>
      </c>
      <c r="AH7" t="s">
        <v>46</v>
      </c>
      <c r="AI7" t="s">
        <v>38</v>
      </c>
    </row>
    <row r="8" spans="1:35" hidden="1" x14ac:dyDescent="0.25">
      <c r="A8" s="1">
        <v>6</v>
      </c>
      <c r="B8" t="s">
        <v>49</v>
      </c>
      <c r="C8" t="s">
        <v>35</v>
      </c>
      <c r="D8" t="s">
        <v>36</v>
      </c>
      <c r="E8" t="s">
        <v>37</v>
      </c>
      <c r="F8" t="s">
        <v>38</v>
      </c>
      <c r="G8" t="s">
        <v>58</v>
      </c>
      <c r="H8" t="s">
        <v>38</v>
      </c>
      <c r="I8" t="s">
        <v>59</v>
      </c>
      <c r="J8" t="s">
        <v>41</v>
      </c>
      <c r="K8" t="s">
        <v>42</v>
      </c>
      <c r="L8">
        <v>1</v>
      </c>
      <c r="M8" s="2">
        <v>1</v>
      </c>
      <c r="N8" t="s">
        <v>43</v>
      </c>
      <c r="O8">
        <v>1</v>
      </c>
      <c r="P8">
        <v>1</v>
      </c>
      <c r="Q8">
        <v>1</v>
      </c>
      <c r="R8" t="s">
        <v>44</v>
      </c>
      <c r="S8">
        <v>1</v>
      </c>
      <c r="T8">
        <v>1</v>
      </c>
      <c r="U8">
        <v>1</v>
      </c>
      <c r="V8" t="s">
        <v>38</v>
      </c>
      <c r="W8" t="s">
        <v>38</v>
      </c>
      <c r="X8" t="s">
        <v>38</v>
      </c>
      <c r="Y8">
        <v>1</v>
      </c>
      <c r="Z8" t="s">
        <v>38</v>
      </c>
      <c r="AA8">
        <v>1</v>
      </c>
      <c r="AB8">
        <v>1</v>
      </c>
      <c r="AC8" t="s">
        <v>38</v>
      </c>
      <c r="AD8" t="s">
        <v>38</v>
      </c>
      <c r="AE8" t="s">
        <v>38</v>
      </c>
      <c r="AF8">
        <v>1</v>
      </c>
      <c r="AG8" t="s">
        <v>45</v>
      </c>
      <c r="AH8" t="s">
        <v>46</v>
      </c>
      <c r="AI8" t="s">
        <v>38</v>
      </c>
    </row>
    <row r="9" spans="1:35" hidden="1" x14ac:dyDescent="0.25">
      <c r="A9" s="1">
        <v>7</v>
      </c>
      <c r="B9" t="s">
        <v>34</v>
      </c>
      <c r="C9" t="s">
        <v>35</v>
      </c>
      <c r="D9" t="s">
        <v>36</v>
      </c>
      <c r="E9" t="s">
        <v>37</v>
      </c>
      <c r="F9" t="s">
        <v>38</v>
      </c>
      <c r="G9" t="s">
        <v>60</v>
      </c>
      <c r="H9" t="s">
        <v>38</v>
      </c>
      <c r="I9" t="s">
        <v>61</v>
      </c>
      <c r="J9" t="s">
        <v>41</v>
      </c>
      <c r="K9" t="s">
        <v>62</v>
      </c>
      <c r="L9">
        <v>1</v>
      </c>
      <c r="M9" s="2">
        <v>1</v>
      </c>
      <c r="N9" t="s">
        <v>43</v>
      </c>
      <c r="O9">
        <v>1</v>
      </c>
      <c r="P9">
        <v>1</v>
      </c>
      <c r="Q9">
        <v>1</v>
      </c>
      <c r="R9" t="s">
        <v>44</v>
      </c>
      <c r="S9">
        <v>1</v>
      </c>
      <c r="T9">
        <v>1</v>
      </c>
      <c r="U9">
        <v>1</v>
      </c>
      <c r="V9" t="s">
        <v>38</v>
      </c>
      <c r="W9" t="s">
        <v>38</v>
      </c>
      <c r="X9" t="s">
        <v>38</v>
      </c>
      <c r="Y9">
        <v>1</v>
      </c>
      <c r="Z9" t="s">
        <v>38</v>
      </c>
      <c r="AA9">
        <v>1</v>
      </c>
      <c r="AB9">
        <v>1</v>
      </c>
      <c r="AC9" t="s">
        <v>38</v>
      </c>
      <c r="AD9" t="s">
        <v>38</v>
      </c>
      <c r="AE9" t="s">
        <v>38</v>
      </c>
      <c r="AF9">
        <v>1</v>
      </c>
      <c r="AG9" t="s">
        <v>45</v>
      </c>
      <c r="AH9" t="s">
        <v>46</v>
      </c>
      <c r="AI9" t="s">
        <v>38</v>
      </c>
    </row>
    <row r="10" spans="1:35" hidden="1" x14ac:dyDescent="0.25">
      <c r="A10" s="1">
        <v>8</v>
      </c>
      <c r="B10" t="s">
        <v>63</v>
      </c>
      <c r="C10" t="s">
        <v>35</v>
      </c>
      <c r="D10" t="s">
        <v>36</v>
      </c>
      <c r="E10" t="s">
        <v>37</v>
      </c>
      <c r="F10" t="s">
        <v>38</v>
      </c>
      <c r="G10" t="s">
        <v>64</v>
      </c>
      <c r="H10" t="s">
        <v>38</v>
      </c>
      <c r="I10" t="s">
        <v>65</v>
      </c>
      <c r="J10" t="s">
        <v>41</v>
      </c>
      <c r="K10" t="s">
        <v>62</v>
      </c>
      <c r="L10">
        <v>1</v>
      </c>
      <c r="M10" s="2">
        <v>15</v>
      </c>
      <c r="N10" t="s">
        <v>43</v>
      </c>
      <c r="O10">
        <v>1</v>
      </c>
      <c r="P10">
        <v>15</v>
      </c>
      <c r="Q10">
        <v>1</v>
      </c>
      <c r="R10" t="s">
        <v>66</v>
      </c>
      <c r="S10">
        <v>15</v>
      </c>
      <c r="T10">
        <v>15</v>
      </c>
      <c r="U10">
        <v>15</v>
      </c>
      <c r="V10" t="s">
        <v>38</v>
      </c>
      <c r="W10" t="s">
        <v>38</v>
      </c>
      <c r="X10" t="s">
        <v>38</v>
      </c>
      <c r="Y10">
        <v>1</v>
      </c>
      <c r="Z10" t="s">
        <v>38</v>
      </c>
      <c r="AA10">
        <v>15</v>
      </c>
      <c r="AB10">
        <v>15</v>
      </c>
      <c r="AC10" t="s">
        <v>38</v>
      </c>
      <c r="AD10" t="s">
        <v>38</v>
      </c>
      <c r="AE10" t="s">
        <v>38</v>
      </c>
      <c r="AF10">
        <v>1</v>
      </c>
      <c r="AG10" t="s">
        <v>38</v>
      </c>
      <c r="AH10" t="s">
        <v>46</v>
      </c>
      <c r="AI10" t="s">
        <v>38</v>
      </c>
    </row>
    <row r="11" spans="1:35" hidden="1" x14ac:dyDescent="0.25">
      <c r="A11" s="1">
        <v>9</v>
      </c>
      <c r="B11" t="s">
        <v>63</v>
      </c>
      <c r="C11" t="s">
        <v>35</v>
      </c>
      <c r="D11" t="s">
        <v>36</v>
      </c>
      <c r="E11" t="s">
        <v>37</v>
      </c>
      <c r="F11" t="s">
        <v>38</v>
      </c>
      <c r="G11" t="s">
        <v>64</v>
      </c>
      <c r="H11" t="s">
        <v>38</v>
      </c>
      <c r="I11" t="s">
        <v>65</v>
      </c>
      <c r="J11" t="s">
        <v>67</v>
      </c>
      <c r="K11" t="s">
        <v>62</v>
      </c>
      <c r="L11">
        <v>1</v>
      </c>
      <c r="M11" s="2">
        <v>15</v>
      </c>
      <c r="N11" t="s">
        <v>43</v>
      </c>
      <c r="O11">
        <v>1</v>
      </c>
      <c r="P11">
        <v>15</v>
      </c>
      <c r="Q11">
        <v>1</v>
      </c>
      <c r="R11" t="s">
        <v>44</v>
      </c>
      <c r="S11">
        <v>15</v>
      </c>
      <c r="T11">
        <v>15</v>
      </c>
      <c r="U11">
        <v>15</v>
      </c>
      <c r="V11" t="s">
        <v>38</v>
      </c>
      <c r="W11" t="s">
        <v>38</v>
      </c>
      <c r="X11" t="s">
        <v>38</v>
      </c>
      <c r="Y11">
        <v>1</v>
      </c>
      <c r="Z11" t="s">
        <v>38</v>
      </c>
      <c r="AA11">
        <v>15</v>
      </c>
      <c r="AB11">
        <v>15</v>
      </c>
      <c r="AC11" t="s">
        <v>38</v>
      </c>
      <c r="AD11" t="s">
        <v>38</v>
      </c>
      <c r="AE11" t="s">
        <v>38</v>
      </c>
      <c r="AF11">
        <v>1</v>
      </c>
      <c r="AG11" t="s">
        <v>68</v>
      </c>
      <c r="AH11" t="s">
        <v>46</v>
      </c>
      <c r="AI11" t="s">
        <v>38</v>
      </c>
    </row>
    <row r="12" spans="1:35" hidden="1" x14ac:dyDescent="0.25">
      <c r="A12" s="1">
        <v>10</v>
      </c>
      <c r="B12" t="s">
        <v>63</v>
      </c>
      <c r="C12" t="s">
        <v>35</v>
      </c>
      <c r="D12" t="s">
        <v>36</v>
      </c>
      <c r="E12" t="s">
        <v>37</v>
      </c>
      <c r="F12" t="s">
        <v>38</v>
      </c>
      <c r="G12" t="s">
        <v>64</v>
      </c>
      <c r="H12" t="s">
        <v>38</v>
      </c>
      <c r="I12" t="s">
        <v>69</v>
      </c>
      <c r="J12" t="s">
        <v>41</v>
      </c>
      <c r="K12" t="s">
        <v>62</v>
      </c>
      <c r="L12">
        <v>1</v>
      </c>
      <c r="M12" s="2">
        <v>1</v>
      </c>
      <c r="N12" t="s">
        <v>43</v>
      </c>
      <c r="O12">
        <v>1</v>
      </c>
      <c r="P12">
        <v>1</v>
      </c>
      <c r="Q12">
        <v>1</v>
      </c>
      <c r="R12" t="s">
        <v>44</v>
      </c>
      <c r="S12">
        <v>1</v>
      </c>
      <c r="T12">
        <v>1</v>
      </c>
      <c r="U12">
        <v>1</v>
      </c>
      <c r="V12" t="s">
        <v>38</v>
      </c>
      <c r="W12" t="s">
        <v>38</v>
      </c>
      <c r="X12" t="s">
        <v>38</v>
      </c>
      <c r="Y12">
        <v>1</v>
      </c>
      <c r="Z12" t="s">
        <v>38</v>
      </c>
      <c r="AA12">
        <v>1</v>
      </c>
      <c r="AB12">
        <v>1</v>
      </c>
      <c r="AC12" t="s">
        <v>38</v>
      </c>
      <c r="AD12" t="s">
        <v>38</v>
      </c>
      <c r="AE12" t="s">
        <v>38</v>
      </c>
      <c r="AF12">
        <v>1</v>
      </c>
      <c r="AG12" t="s">
        <v>38</v>
      </c>
      <c r="AH12" t="s">
        <v>46</v>
      </c>
      <c r="AI12" t="s">
        <v>38</v>
      </c>
    </row>
    <row r="13" spans="1:35" hidden="1" x14ac:dyDescent="0.25">
      <c r="A13" s="1">
        <v>11</v>
      </c>
      <c r="B13" t="s">
        <v>63</v>
      </c>
      <c r="C13" t="s">
        <v>35</v>
      </c>
      <c r="D13" t="s">
        <v>36</v>
      </c>
      <c r="E13" t="s">
        <v>37</v>
      </c>
      <c r="F13" t="s">
        <v>38</v>
      </c>
      <c r="G13" t="s">
        <v>64</v>
      </c>
      <c r="H13" t="s">
        <v>38</v>
      </c>
      <c r="I13" t="s">
        <v>69</v>
      </c>
      <c r="J13" t="s">
        <v>67</v>
      </c>
      <c r="K13" t="s">
        <v>62</v>
      </c>
      <c r="L13">
        <v>1</v>
      </c>
      <c r="M13" s="2">
        <v>1</v>
      </c>
      <c r="N13" t="s">
        <v>43</v>
      </c>
      <c r="O13">
        <v>1</v>
      </c>
      <c r="P13">
        <v>1</v>
      </c>
      <c r="Q13">
        <v>1</v>
      </c>
      <c r="R13" t="s">
        <v>38</v>
      </c>
      <c r="S13">
        <v>1</v>
      </c>
      <c r="T13">
        <v>1</v>
      </c>
      <c r="U13">
        <v>1</v>
      </c>
      <c r="V13" t="s">
        <v>38</v>
      </c>
      <c r="W13" t="s">
        <v>38</v>
      </c>
      <c r="X13" t="s">
        <v>38</v>
      </c>
      <c r="Y13">
        <v>1</v>
      </c>
      <c r="Z13" t="s">
        <v>38</v>
      </c>
      <c r="AA13">
        <v>1</v>
      </c>
      <c r="AB13">
        <v>1</v>
      </c>
      <c r="AC13" t="s">
        <v>38</v>
      </c>
      <c r="AD13" t="s">
        <v>38</v>
      </c>
      <c r="AE13" t="s">
        <v>38</v>
      </c>
      <c r="AF13">
        <v>1</v>
      </c>
      <c r="AG13" t="s">
        <v>38</v>
      </c>
      <c r="AH13" t="s">
        <v>46</v>
      </c>
      <c r="AI13" t="s">
        <v>70</v>
      </c>
    </row>
    <row r="14" spans="1:35" hidden="1" x14ac:dyDescent="0.25">
      <c r="A14" s="1">
        <v>12</v>
      </c>
      <c r="B14" t="s">
        <v>71</v>
      </c>
      <c r="C14" t="s">
        <v>35</v>
      </c>
      <c r="D14" t="s">
        <v>36</v>
      </c>
      <c r="E14" t="s">
        <v>37</v>
      </c>
      <c r="F14" t="s">
        <v>38</v>
      </c>
      <c r="G14" t="s">
        <v>72</v>
      </c>
      <c r="H14" t="s">
        <v>38</v>
      </c>
      <c r="I14" t="s">
        <v>73</v>
      </c>
      <c r="J14" t="s">
        <v>41</v>
      </c>
      <c r="K14" t="s">
        <v>62</v>
      </c>
      <c r="L14">
        <v>1</v>
      </c>
      <c r="M14" s="2">
        <v>1</v>
      </c>
      <c r="N14" t="s">
        <v>43</v>
      </c>
      <c r="O14">
        <v>1</v>
      </c>
      <c r="P14">
        <v>1</v>
      </c>
      <c r="Q14">
        <v>1</v>
      </c>
      <c r="R14" t="s">
        <v>44</v>
      </c>
      <c r="S14">
        <v>1</v>
      </c>
      <c r="T14">
        <v>1</v>
      </c>
      <c r="U14">
        <v>1</v>
      </c>
      <c r="V14" t="s">
        <v>38</v>
      </c>
      <c r="W14" t="s">
        <v>38</v>
      </c>
      <c r="X14" t="s">
        <v>38</v>
      </c>
      <c r="Y14">
        <v>1</v>
      </c>
      <c r="Z14" t="s">
        <v>38</v>
      </c>
      <c r="AA14">
        <v>1</v>
      </c>
      <c r="AB14">
        <v>1</v>
      </c>
      <c r="AC14" t="s">
        <v>38</v>
      </c>
      <c r="AD14" t="s">
        <v>38</v>
      </c>
      <c r="AE14" t="s">
        <v>38</v>
      </c>
      <c r="AF14">
        <v>1</v>
      </c>
      <c r="AG14" t="s">
        <v>38</v>
      </c>
      <c r="AH14" t="s">
        <v>46</v>
      </c>
      <c r="AI14" t="s">
        <v>38</v>
      </c>
    </row>
    <row r="15" spans="1:35" hidden="1" x14ac:dyDescent="0.25">
      <c r="A15" s="1">
        <v>13</v>
      </c>
      <c r="B15" t="s">
        <v>71</v>
      </c>
      <c r="C15" t="s">
        <v>35</v>
      </c>
      <c r="D15" t="s">
        <v>36</v>
      </c>
      <c r="E15" t="s">
        <v>37</v>
      </c>
      <c r="F15" t="s">
        <v>38</v>
      </c>
      <c r="G15" t="s">
        <v>74</v>
      </c>
      <c r="H15" t="s">
        <v>38</v>
      </c>
      <c r="I15" t="s">
        <v>75</v>
      </c>
      <c r="J15" t="s">
        <v>41</v>
      </c>
      <c r="K15" t="s">
        <v>62</v>
      </c>
      <c r="L15">
        <v>1</v>
      </c>
      <c r="M15" s="2">
        <v>1</v>
      </c>
      <c r="N15" t="s">
        <v>43</v>
      </c>
      <c r="O15">
        <v>1</v>
      </c>
      <c r="P15">
        <v>1</v>
      </c>
      <c r="Q15">
        <v>1</v>
      </c>
      <c r="R15" t="s">
        <v>44</v>
      </c>
      <c r="S15">
        <v>1</v>
      </c>
      <c r="T15">
        <v>1</v>
      </c>
      <c r="U15">
        <v>1</v>
      </c>
      <c r="V15" t="s">
        <v>38</v>
      </c>
      <c r="W15" t="s">
        <v>38</v>
      </c>
      <c r="X15" t="s">
        <v>38</v>
      </c>
      <c r="Y15">
        <v>1</v>
      </c>
      <c r="Z15" t="s">
        <v>38</v>
      </c>
      <c r="AA15">
        <v>1</v>
      </c>
      <c r="AB15">
        <v>1</v>
      </c>
      <c r="AC15" t="s">
        <v>38</v>
      </c>
      <c r="AD15" t="s">
        <v>38</v>
      </c>
      <c r="AE15" t="s">
        <v>38</v>
      </c>
      <c r="AF15">
        <v>1</v>
      </c>
      <c r="AG15" t="s">
        <v>76</v>
      </c>
      <c r="AH15" t="s">
        <v>46</v>
      </c>
      <c r="AI15" t="s">
        <v>38</v>
      </c>
    </row>
    <row r="16" spans="1:35" hidden="1" x14ac:dyDescent="0.25">
      <c r="A16" s="1">
        <v>14</v>
      </c>
      <c r="B16" t="s">
        <v>38</v>
      </c>
      <c r="C16" t="s">
        <v>38</v>
      </c>
      <c r="D16" t="s">
        <v>77</v>
      </c>
      <c r="E16" t="s">
        <v>37</v>
      </c>
      <c r="F16" t="s">
        <v>38</v>
      </c>
      <c r="G16" t="s">
        <v>78</v>
      </c>
      <c r="H16" t="s">
        <v>38</v>
      </c>
      <c r="I16" t="s">
        <v>79</v>
      </c>
      <c r="J16" t="s">
        <v>41</v>
      </c>
      <c r="K16" t="s">
        <v>80</v>
      </c>
      <c r="L16">
        <v>1</v>
      </c>
      <c r="M16" s="2">
        <v>1</v>
      </c>
      <c r="N16" t="s">
        <v>81</v>
      </c>
      <c r="O16">
        <v>1</v>
      </c>
      <c r="P16">
        <v>1</v>
      </c>
      <c r="Q16">
        <v>1</v>
      </c>
      <c r="R16" t="s">
        <v>44</v>
      </c>
      <c r="S16">
        <v>1</v>
      </c>
      <c r="T16">
        <v>1</v>
      </c>
      <c r="U16">
        <v>1</v>
      </c>
      <c r="V16" t="s">
        <v>38</v>
      </c>
      <c r="W16" t="s">
        <v>38</v>
      </c>
      <c r="X16" t="s">
        <v>38</v>
      </c>
      <c r="Y16">
        <v>1</v>
      </c>
      <c r="Z16" t="s">
        <v>38</v>
      </c>
      <c r="AA16">
        <v>1</v>
      </c>
      <c r="AB16">
        <v>1</v>
      </c>
      <c r="AC16" t="s">
        <v>38</v>
      </c>
      <c r="AD16" t="s">
        <v>38</v>
      </c>
      <c r="AE16" t="s">
        <v>38</v>
      </c>
      <c r="AF16">
        <v>1</v>
      </c>
      <c r="AG16" t="s">
        <v>45</v>
      </c>
      <c r="AH16" t="s">
        <v>38</v>
      </c>
      <c r="AI16" t="s">
        <v>38</v>
      </c>
    </row>
    <row r="17" spans="1:35" hidden="1" x14ac:dyDescent="0.25">
      <c r="A17" s="1">
        <v>15</v>
      </c>
      <c r="B17" t="s">
        <v>82</v>
      </c>
      <c r="C17" t="s">
        <v>83</v>
      </c>
      <c r="D17" t="s">
        <v>36</v>
      </c>
      <c r="E17" t="s">
        <v>37</v>
      </c>
      <c r="F17" t="s">
        <v>38</v>
      </c>
      <c r="G17" t="s">
        <v>84</v>
      </c>
      <c r="H17" t="s">
        <v>85</v>
      </c>
      <c r="I17" t="s">
        <v>86</v>
      </c>
      <c r="J17" t="s">
        <v>41</v>
      </c>
      <c r="K17" t="s">
        <v>87</v>
      </c>
      <c r="L17">
        <v>1</v>
      </c>
      <c r="M17" s="2">
        <v>1</v>
      </c>
      <c r="N17" t="s">
        <v>81</v>
      </c>
      <c r="O17">
        <v>1</v>
      </c>
      <c r="P17">
        <v>1</v>
      </c>
      <c r="Q17">
        <v>1</v>
      </c>
      <c r="R17" t="s">
        <v>44</v>
      </c>
      <c r="S17">
        <v>1</v>
      </c>
      <c r="T17">
        <v>1</v>
      </c>
      <c r="U17">
        <v>1</v>
      </c>
      <c r="V17" t="s">
        <v>38</v>
      </c>
      <c r="W17" t="s">
        <v>38</v>
      </c>
      <c r="X17" t="s">
        <v>38</v>
      </c>
      <c r="Y17">
        <v>1</v>
      </c>
      <c r="Z17" t="s">
        <v>38</v>
      </c>
      <c r="AA17">
        <v>1</v>
      </c>
      <c r="AB17" t="s">
        <v>38</v>
      </c>
      <c r="AC17" t="s">
        <v>38</v>
      </c>
      <c r="AD17">
        <v>1</v>
      </c>
      <c r="AE17" t="s">
        <v>38</v>
      </c>
      <c r="AF17">
        <v>0</v>
      </c>
      <c r="AG17" t="s">
        <v>88</v>
      </c>
      <c r="AH17" t="s">
        <v>89</v>
      </c>
      <c r="AI17" t="s">
        <v>38</v>
      </c>
    </row>
    <row r="18" spans="1:35" hidden="1" x14ac:dyDescent="0.25">
      <c r="A18" s="1">
        <v>16</v>
      </c>
      <c r="B18" t="s">
        <v>90</v>
      </c>
      <c r="C18" t="s">
        <v>91</v>
      </c>
      <c r="D18" t="s">
        <v>36</v>
      </c>
      <c r="E18" t="s">
        <v>37</v>
      </c>
      <c r="F18" t="s">
        <v>38</v>
      </c>
      <c r="G18" t="s">
        <v>92</v>
      </c>
      <c r="H18" t="s">
        <v>93</v>
      </c>
      <c r="I18" t="s">
        <v>94</v>
      </c>
      <c r="J18" t="s">
        <v>41</v>
      </c>
      <c r="K18" t="s">
        <v>62</v>
      </c>
      <c r="L18">
        <v>1</v>
      </c>
      <c r="M18" s="2">
        <v>3</v>
      </c>
      <c r="N18" t="s">
        <v>81</v>
      </c>
      <c r="O18">
        <v>1</v>
      </c>
      <c r="P18">
        <v>3</v>
      </c>
      <c r="Q18">
        <v>1</v>
      </c>
      <c r="R18" t="s">
        <v>44</v>
      </c>
      <c r="S18">
        <v>3</v>
      </c>
      <c r="T18">
        <v>3</v>
      </c>
      <c r="U18">
        <v>3</v>
      </c>
      <c r="V18" t="s">
        <v>38</v>
      </c>
      <c r="W18" t="s">
        <v>38</v>
      </c>
      <c r="X18" t="s">
        <v>38</v>
      </c>
      <c r="Y18">
        <v>1</v>
      </c>
      <c r="Z18" t="s">
        <v>38</v>
      </c>
      <c r="AA18">
        <v>3</v>
      </c>
      <c r="AB18">
        <v>3</v>
      </c>
      <c r="AC18" t="s">
        <v>38</v>
      </c>
      <c r="AD18" t="s">
        <v>38</v>
      </c>
      <c r="AE18" t="s">
        <v>38</v>
      </c>
      <c r="AF18">
        <v>1</v>
      </c>
      <c r="AG18" t="s">
        <v>76</v>
      </c>
      <c r="AH18" t="s">
        <v>89</v>
      </c>
      <c r="AI18" t="s">
        <v>38</v>
      </c>
    </row>
    <row r="19" spans="1:35" hidden="1" x14ac:dyDescent="0.25">
      <c r="A19" s="1">
        <v>17</v>
      </c>
      <c r="B19" t="s">
        <v>90</v>
      </c>
      <c r="C19" t="s">
        <v>91</v>
      </c>
      <c r="D19" t="s">
        <v>36</v>
      </c>
      <c r="E19" t="s">
        <v>37</v>
      </c>
      <c r="F19" t="s">
        <v>38</v>
      </c>
      <c r="G19" t="s">
        <v>95</v>
      </c>
      <c r="H19" t="s">
        <v>93</v>
      </c>
      <c r="I19" t="s">
        <v>96</v>
      </c>
      <c r="J19" t="s">
        <v>41</v>
      </c>
      <c r="K19" t="s">
        <v>62</v>
      </c>
      <c r="L19">
        <v>1</v>
      </c>
      <c r="M19" s="2">
        <v>1</v>
      </c>
      <c r="N19" t="s">
        <v>81</v>
      </c>
      <c r="O19">
        <v>1</v>
      </c>
      <c r="P19">
        <v>1</v>
      </c>
      <c r="Q19">
        <v>1</v>
      </c>
      <c r="R19" t="s">
        <v>44</v>
      </c>
      <c r="S19">
        <v>1</v>
      </c>
      <c r="T19">
        <v>1</v>
      </c>
      <c r="U19">
        <v>1</v>
      </c>
      <c r="V19" t="s">
        <v>38</v>
      </c>
      <c r="W19" t="s">
        <v>38</v>
      </c>
      <c r="X19" t="s">
        <v>38</v>
      </c>
      <c r="Y19">
        <v>1</v>
      </c>
      <c r="Z19" t="s">
        <v>38</v>
      </c>
      <c r="AA19">
        <v>1</v>
      </c>
      <c r="AB19">
        <v>1</v>
      </c>
      <c r="AC19" t="s">
        <v>38</v>
      </c>
      <c r="AD19" t="s">
        <v>38</v>
      </c>
      <c r="AE19" t="s">
        <v>38</v>
      </c>
      <c r="AF19">
        <v>1</v>
      </c>
      <c r="AG19" t="s">
        <v>76</v>
      </c>
      <c r="AH19" t="s">
        <v>89</v>
      </c>
      <c r="AI19" t="s">
        <v>38</v>
      </c>
    </row>
    <row r="20" spans="1:35" hidden="1" x14ac:dyDescent="0.25">
      <c r="A20" s="1">
        <v>18</v>
      </c>
      <c r="B20" t="s">
        <v>90</v>
      </c>
      <c r="C20" t="s">
        <v>91</v>
      </c>
      <c r="D20" t="s">
        <v>97</v>
      </c>
      <c r="E20" t="s">
        <v>37</v>
      </c>
      <c r="F20" t="s">
        <v>38</v>
      </c>
      <c r="G20" t="s">
        <v>98</v>
      </c>
      <c r="H20" t="s">
        <v>93</v>
      </c>
      <c r="I20" t="s">
        <v>99</v>
      </c>
      <c r="J20" t="s">
        <v>41</v>
      </c>
      <c r="K20" t="s">
        <v>62</v>
      </c>
      <c r="L20">
        <v>1</v>
      </c>
      <c r="M20" s="2">
        <v>2</v>
      </c>
      <c r="N20" t="s">
        <v>81</v>
      </c>
      <c r="O20">
        <v>1</v>
      </c>
      <c r="P20">
        <v>2</v>
      </c>
      <c r="Q20">
        <v>1</v>
      </c>
      <c r="R20" t="s">
        <v>44</v>
      </c>
      <c r="S20">
        <v>2</v>
      </c>
      <c r="T20">
        <v>2</v>
      </c>
      <c r="U20">
        <v>2</v>
      </c>
      <c r="V20" t="s">
        <v>38</v>
      </c>
      <c r="W20" t="s">
        <v>38</v>
      </c>
      <c r="X20" t="s">
        <v>38</v>
      </c>
      <c r="Y20">
        <v>1</v>
      </c>
      <c r="Z20" t="s">
        <v>38</v>
      </c>
      <c r="AA20">
        <v>2</v>
      </c>
      <c r="AB20">
        <v>2</v>
      </c>
      <c r="AC20" t="s">
        <v>38</v>
      </c>
      <c r="AD20" t="s">
        <v>38</v>
      </c>
      <c r="AE20" t="s">
        <v>38</v>
      </c>
      <c r="AF20">
        <v>1</v>
      </c>
      <c r="AG20" t="s">
        <v>76</v>
      </c>
      <c r="AH20" t="s">
        <v>89</v>
      </c>
      <c r="AI20" t="s">
        <v>38</v>
      </c>
    </row>
    <row r="21" spans="1:35" hidden="1" x14ac:dyDescent="0.25">
      <c r="A21" s="1">
        <v>19</v>
      </c>
      <c r="B21" t="s">
        <v>100</v>
      </c>
      <c r="C21" t="s">
        <v>101</v>
      </c>
      <c r="D21" t="s">
        <v>36</v>
      </c>
      <c r="E21" t="s">
        <v>37</v>
      </c>
      <c r="F21" t="s">
        <v>38</v>
      </c>
      <c r="G21" t="s">
        <v>102</v>
      </c>
      <c r="H21" t="s">
        <v>38</v>
      </c>
      <c r="I21" t="s">
        <v>103</v>
      </c>
      <c r="J21" t="s">
        <v>41</v>
      </c>
      <c r="K21" t="s">
        <v>62</v>
      </c>
      <c r="L21">
        <v>1</v>
      </c>
      <c r="M21" s="2">
        <v>2</v>
      </c>
      <c r="N21" t="s">
        <v>81</v>
      </c>
      <c r="O21">
        <v>1</v>
      </c>
      <c r="P21">
        <v>2</v>
      </c>
      <c r="Q21">
        <v>1</v>
      </c>
      <c r="R21" t="s">
        <v>44</v>
      </c>
      <c r="S21">
        <v>2</v>
      </c>
      <c r="T21">
        <v>2</v>
      </c>
      <c r="U21">
        <v>2</v>
      </c>
      <c r="V21" t="s">
        <v>38</v>
      </c>
      <c r="W21" t="s">
        <v>38</v>
      </c>
      <c r="X21" t="s">
        <v>38</v>
      </c>
      <c r="Y21">
        <v>1</v>
      </c>
      <c r="Z21" t="s">
        <v>38</v>
      </c>
      <c r="AA21">
        <v>2</v>
      </c>
      <c r="AB21">
        <v>1</v>
      </c>
      <c r="AC21" t="s">
        <v>38</v>
      </c>
      <c r="AD21">
        <v>1</v>
      </c>
      <c r="AE21" t="s">
        <v>38</v>
      </c>
      <c r="AF21">
        <v>0.5</v>
      </c>
      <c r="AG21" t="s">
        <v>104</v>
      </c>
      <c r="AH21" t="s">
        <v>89</v>
      </c>
      <c r="AI21" t="s">
        <v>38</v>
      </c>
    </row>
    <row r="22" spans="1:35" hidden="1" x14ac:dyDescent="0.25">
      <c r="A22" s="1">
        <v>20</v>
      </c>
      <c r="B22" t="s">
        <v>105</v>
      </c>
      <c r="C22" t="s">
        <v>101</v>
      </c>
      <c r="D22" t="s">
        <v>106</v>
      </c>
      <c r="E22" t="s">
        <v>37</v>
      </c>
      <c r="F22" t="s">
        <v>38</v>
      </c>
      <c r="G22" t="s">
        <v>107</v>
      </c>
      <c r="H22" t="s">
        <v>38</v>
      </c>
      <c r="I22" t="s">
        <v>108</v>
      </c>
      <c r="J22" t="s">
        <v>41</v>
      </c>
      <c r="K22" t="s">
        <v>62</v>
      </c>
      <c r="L22">
        <v>1</v>
      </c>
      <c r="M22" s="2">
        <v>1</v>
      </c>
      <c r="N22" t="s">
        <v>81</v>
      </c>
      <c r="O22">
        <v>1</v>
      </c>
      <c r="P22">
        <v>1</v>
      </c>
      <c r="Q22">
        <v>1</v>
      </c>
      <c r="R22" t="s">
        <v>66</v>
      </c>
      <c r="S22">
        <v>1</v>
      </c>
      <c r="T22">
        <v>1</v>
      </c>
      <c r="U22">
        <v>1</v>
      </c>
      <c r="V22" t="s">
        <v>38</v>
      </c>
      <c r="W22" t="s">
        <v>38</v>
      </c>
      <c r="X22" t="s">
        <v>38</v>
      </c>
      <c r="Y22">
        <v>1</v>
      </c>
      <c r="Z22" t="s">
        <v>38</v>
      </c>
      <c r="AA22">
        <v>1</v>
      </c>
      <c r="AB22">
        <v>1</v>
      </c>
      <c r="AC22" t="s">
        <v>38</v>
      </c>
      <c r="AD22" t="s">
        <v>38</v>
      </c>
      <c r="AE22" t="s">
        <v>38</v>
      </c>
      <c r="AF22">
        <v>1</v>
      </c>
      <c r="AG22" t="s">
        <v>76</v>
      </c>
      <c r="AH22" t="s">
        <v>89</v>
      </c>
      <c r="AI22" t="s">
        <v>38</v>
      </c>
    </row>
    <row r="23" spans="1:35" hidden="1" x14ac:dyDescent="0.25">
      <c r="A23" s="1">
        <v>21</v>
      </c>
      <c r="B23" t="s">
        <v>105</v>
      </c>
      <c r="C23" t="s">
        <v>101</v>
      </c>
      <c r="D23" t="s">
        <v>106</v>
      </c>
      <c r="E23" t="s">
        <v>37</v>
      </c>
      <c r="F23" t="s">
        <v>38</v>
      </c>
      <c r="G23" t="s">
        <v>109</v>
      </c>
      <c r="H23" t="s">
        <v>38</v>
      </c>
      <c r="I23" t="s">
        <v>110</v>
      </c>
      <c r="J23" t="s">
        <v>41</v>
      </c>
      <c r="K23" t="s">
        <v>111</v>
      </c>
      <c r="L23">
        <v>1</v>
      </c>
      <c r="M23" s="2">
        <v>1</v>
      </c>
      <c r="N23" t="s">
        <v>81</v>
      </c>
      <c r="O23">
        <v>1</v>
      </c>
      <c r="P23">
        <v>1</v>
      </c>
      <c r="Q23">
        <v>1</v>
      </c>
      <c r="R23" t="s">
        <v>44</v>
      </c>
      <c r="S23">
        <v>1</v>
      </c>
      <c r="T23">
        <v>1</v>
      </c>
      <c r="U23">
        <v>1</v>
      </c>
      <c r="V23" t="s">
        <v>38</v>
      </c>
      <c r="W23" t="s">
        <v>38</v>
      </c>
      <c r="X23" t="s">
        <v>38</v>
      </c>
      <c r="Y23">
        <v>1</v>
      </c>
      <c r="Z23" t="s">
        <v>38</v>
      </c>
      <c r="AA23">
        <v>1</v>
      </c>
      <c r="AB23">
        <v>1</v>
      </c>
      <c r="AC23" t="s">
        <v>38</v>
      </c>
      <c r="AD23" t="s">
        <v>38</v>
      </c>
      <c r="AE23" t="s">
        <v>38</v>
      </c>
      <c r="AF23">
        <v>1</v>
      </c>
      <c r="AG23" t="s">
        <v>76</v>
      </c>
      <c r="AH23" t="s">
        <v>89</v>
      </c>
      <c r="AI23" t="s">
        <v>38</v>
      </c>
    </row>
    <row r="24" spans="1:35" hidden="1" x14ac:dyDescent="0.25">
      <c r="A24" s="1">
        <v>22</v>
      </c>
      <c r="B24" t="s">
        <v>105</v>
      </c>
      <c r="C24" t="s">
        <v>101</v>
      </c>
      <c r="D24" t="s">
        <v>106</v>
      </c>
      <c r="E24" t="s">
        <v>37</v>
      </c>
      <c r="F24" t="s">
        <v>38</v>
      </c>
      <c r="G24" t="s">
        <v>112</v>
      </c>
      <c r="H24" t="s">
        <v>38</v>
      </c>
      <c r="I24" t="s">
        <v>113</v>
      </c>
      <c r="J24" t="s">
        <v>41</v>
      </c>
      <c r="K24" t="s">
        <v>111</v>
      </c>
      <c r="L24">
        <v>1</v>
      </c>
      <c r="M24" s="2">
        <v>1</v>
      </c>
      <c r="N24" t="s">
        <v>81</v>
      </c>
      <c r="O24">
        <v>1</v>
      </c>
      <c r="P24">
        <v>1</v>
      </c>
      <c r="Q24">
        <v>1</v>
      </c>
      <c r="R24" t="s">
        <v>44</v>
      </c>
      <c r="S24">
        <v>1</v>
      </c>
      <c r="T24">
        <v>1</v>
      </c>
      <c r="U24">
        <v>1</v>
      </c>
      <c r="V24" t="s">
        <v>38</v>
      </c>
      <c r="W24" t="s">
        <v>38</v>
      </c>
      <c r="X24" t="s">
        <v>38</v>
      </c>
      <c r="Y24">
        <v>1</v>
      </c>
      <c r="Z24" t="s">
        <v>38</v>
      </c>
      <c r="AA24">
        <v>1</v>
      </c>
      <c r="AB24">
        <v>1</v>
      </c>
      <c r="AC24" t="s">
        <v>38</v>
      </c>
      <c r="AD24" t="s">
        <v>38</v>
      </c>
      <c r="AE24" t="s">
        <v>38</v>
      </c>
      <c r="AF24">
        <v>1</v>
      </c>
      <c r="AG24" t="s">
        <v>76</v>
      </c>
      <c r="AH24" t="s">
        <v>89</v>
      </c>
      <c r="AI24" t="s">
        <v>38</v>
      </c>
    </row>
    <row r="25" spans="1:35" hidden="1" x14ac:dyDescent="0.25">
      <c r="A25" s="1">
        <v>23</v>
      </c>
      <c r="B25" t="s">
        <v>105</v>
      </c>
      <c r="C25" t="s">
        <v>101</v>
      </c>
      <c r="D25" t="s">
        <v>106</v>
      </c>
      <c r="E25" t="s">
        <v>37</v>
      </c>
      <c r="F25" t="s">
        <v>38</v>
      </c>
      <c r="G25" t="s">
        <v>114</v>
      </c>
      <c r="H25" t="s">
        <v>38</v>
      </c>
      <c r="I25" t="s">
        <v>115</v>
      </c>
      <c r="J25" t="s">
        <v>41</v>
      </c>
      <c r="K25" t="s">
        <v>116</v>
      </c>
      <c r="L25">
        <v>1</v>
      </c>
      <c r="M25" s="2">
        <v>1</v>
      </c>
      <c r="N25" t="s">
        <v>81</v>
      </c>
      <c r="O25">
        <v>1</v>
      </c>
      <c r="P25">
        <v>1</v>
      </c>
      <c r="Q25">
        <v>1</v>
      </c>
      <c r="R25" t="s">
        <v>44</v>
      </c>
      <c r="S25">
        <v>1</v>
      </c>
      <c r="T25">
        <v>1</v>
      </c>
      <c r="U25">
        <v>1</v>
      </c>
      <c r="V25" t="s">
        <v>38</v>
      </c>
      <c r="W25" t="s">
        <v>38</v>
      </c>
      <c r="X25" t="s">
        <v>38</v>
      </c>
      <c r="Y25">
        <v>1</v>
      </c>
      <c r="Z25" t="s">
        <v>38</v>
      </c>
      <c r="AA25">
        <v>1</v>
      </c>
      <c r="AB25">
        <v>1</v>
      </c>
      <c r="AC25" t="s">
        <v>38</v>
      </c>
      <c r="AD25" t="s">
        <v>38</v>
      </c>
      <c r="AE25" t="s">
        <v>38</v>
      </c>
      <c r="AF25">
        <v>1</v>
      </c>
      <c r="AG25" t="s">
        <v>76</v>
      </c>
      <c r="AH25" t="s">
        <v>89</v>
      </c>
      <c r="AI25" t="s">
        <v>38</v>
      </c>
    </row>
    <row r="26" spans="1:35" hidden="1" x14ac:dyDescent="0.25">
      <c r="A26" s="1">
        <v>24</v>
      </c>
      <c r="B26" t="s">
        <v>105</v>
      </c>
      <c r="C26" t="s">
        <v>101</v>
      </c>
      <c r="D26" t="s">
        <v>106</v>
      </c>
      <c r="E26" t="s">
        <v>37</v>
      </c>
      <c r="F26" t="s">
        <v>38</v>
      </c>
      <c r="G26" t="s">
        <v>117</v>
      </c>
      <c r="H26" t="s">
        <v>38</v>
      </c>
      <c r="I26" t="s">
        <v>118</v>
      </c>
      <c r="J26" t="s">
        <v>41</v>
      </c>
      <c r="K26" t="s">
        <v>116</v>
      </c>
      <c r="L26">
        <v>1</v>
      </c>
      <c r="M26" s="2">
        <v>1</v>
      </c>
      <c r="N26" t="s">
        <v>81</v>
      </c>
      <c r="O26">
        <v>1</v>
      </c>
      <c r="P26">
        <v>1</v>
      </c>
      <c r="Q26">
        <v>1</v>
      </c>
      <c r="R26" t="s">
        <v>44</v>
      </c>
      <c r="S26">
        <v>1</v>
      </c>
      <c r="T26">
        <v>1</v>
      </c>
      <c r="U26">
        <v>1</v>
      </c>
      <c r="V26" t="s">
        <v>38</v>
      </c>
      <c r="W26" t="s">
        <v>38</v>
      </c>
      <c r="X26" t="s">
        <v>38</v>
      </c>
      <c r="Y26">
        <v>1</v>
      </c>
      <c r="Z26" t="s">
        <v>38</v>
      </c>
      <c r="AA26">
        <v>1</v>
      </c>
      <c r="AB26">
        <v>1</v>
      </c>
      <c r="AC26" t="s">
        <v>38</v>
      </c>
      <c r="AD26" t="s">
        <v>38</v>
      </c>
      <c r="AE26" t="s">
        <v>38</v>
      </c>
      <c r="AF26">
        <v>1</v>
      </c>
      <c r="AG26" t="s">
        <v>76</v>
      </c>
      <c r="AH26" t="s">
        <v>89</v>
      </c>
      <c r="AI26" t="s">
        <v>38</v>
      </c>
    </row>
    <row r="27" spans="1:35" hidden="1" x14ac:dyDescent="0.25">
      <c r="A27" s="1">
        <v>25</v>
      </c>
      <c r="B27" t="s">
        <v>119</v>
      </c>
      <c r="C27" t="s">
        <v>91</v>
      </c>
      <c r="D27" t="s">
        <v>77</v>
      </c>
      <c r="E27" t="s">
        <v>37</v>
      </c>
      <c r="F27" t="s">
        <v>38</v>
      </c>
      <c r="G27" t="s">
        <v>120</v>
      </c>
      <c r="H27" t="s">
        <v>38</v>
      </c>
      <c r="I27" t="s">
        <v>121</v>
      </c>
      <c r="J27" t="s">
        <v>41</v>
      </c>
      <c r="K27" t="s">
        <v>62</v>
      </c>
      <c r="L27">
        <v>1</v>
      </c>
      <c r="M27" s="2">
        <v>1</v>
      </c>
      <c r="N27" t="s">
        <v>81</v>
      </c>
      <c r="O27">
        <v>1</v>
      </c>
      <c r="P27">
        <v>1</v>
      </c>
      <c r="Q27">
        <v>1</v>
      </c>
      <c r="R27" t="s">
        <v>44</v>
      </c>
      <c r="S27">
        <v>1</v>
      </c>
      <c r="T27">
        <v>1</v>
      </c>
      <c r="U27">
        <v>1</v>
      </c>
      <c r="V27" t="s">
        <v>38</v>
      </c>
      <c r="W27" t="s">
        <v>38</v>
      </c>
      <c r="X27" t="s">
        <v>38</v>
      </c>
      <c r="Y27">
        <v>1</v>
      </c>
      <c r="Z27" t="s">
        <v>38</v>
      </c>
      <c r="AA27">
        <v>1</v>
      </c>
      <c r="AB27">
        <v>1</v>
      </c>
      <c r="AC27" t="s">
        <v>38</v>
      </c>
      <c r="AD27" t="s">
        <v>38</v>
      </c>
      <c r="AE27" t="s">
        <v>38</v>
      </c>
      <c r="AF27">
        <v>1</v>
      </c>
      <c r="AG27" t="s">
        <v>76</v>
      </c>
      <c r="AH27" t="s">
        <v>89</v>
      </c>
      <c r="AI27" t="s">
        <v>38</v>
      </c>
    </row>
    <row r="28" spans="1:35" hidden="1" x14ac:dyDescent="0.25">
      <c r="A28" s="1">
        <v>26</v>
      </c>
      <c r="B28" t="s">
        <v>122</v>
      </c>
      <c r="C28" t="s">
        <v>91</v>
      </c>
      <c r="D28" t="s">
        <v>36</v>
      </c>
      <c r="E28" t="s">
        <v>37</v>
      </c>
      <c r="F28" t="s">
        <v>38</v>
      </c>
      <c r="G28" t="s">
        <v>123</v>
      </c>
      <c r="H28" t="s">
        <v>38</v>
      </c>
      <c r="I28" t="s">
        <v>124</v>
      </c>
      <c r="J28" t="s">
        <v>41</v>
      </c>
      <c r="K28" t="s">
        <v>62</v>
      </c>
      <c r="L28">
        <v>1</v>
      </c>
      <c r="M28" s="2">
        <v>1</v>
      </c>
      <c r="N28" t="s">
        <v>81</v>
      </c>
      <c r="O28">
        <v>1</v>
      </c>
      <c r="P28">
        <v>1</v>
      </c>
      <c r="Q28">
        <v>1</v>
      </c>
      <c r="R28" t="s">
        <v>44</v>
      </c>
      <c r="S28">
        <v>1</v>
      </c>
      <c r="T28">
        <v>1</v>
      </c>
      <c r="U28">
        <v>1</v>
      </c>
      <c r="V28" t="s">
        <v>38</v>
      </c>
      <c r="W28" t="s">
        <v>38</v>
      </c>
      <c r="X28" t="s">
        <v>38</v>
      </c>
      <c r="Y28">
        <v>1</v>
      </c>
      <c r="Z28" t="s">
        <v>38</v>
      </c>
      <c r="AA28">
        <v>1</v>
      </c>
      <c r="AB28">
        <v>1</v>
      </c>
      <c r="AC28" t="s">
        <v>38</v>
      </c>
      <c r="AD28" t="s">
        <v>38</v>
      </c>
      <c r="AE28" t="s">
        <v>38</v>
      </c>
      <c r="AF28">
        <v>1</v>
      </c>
      <c r="AG28" t="s">
        <v>76</v>
      </c>
      <c r="AH28" t="s">
        <v>89</v>
      </c>
      <c r="AI28" t="s">
        <v>38</v>
      </c>
    </row>
    <row r="29" spans="1:35" hidden="1" x14ac:dyDescent="0.25">
      <c r="A29" s="1">
        <v>27</v>
      </c>
      <c r="B29" t="s">
        <v>122</v>
      </c>
      <c r="C29" t="s">
        <v>91</v>
      </c>
      <c r="D29" t="s">
        <v>36</v>
      </c>
      <c r="E29" t="s">
        <v>37</v>
      </c>
      <c r="F29" t="s">
        <v>38</v>
      </c>
      <c r="G29" t="s">
        <v>123</v>
      </c>
      <c r="H29" t="s">
        <v>38</v>
      </c>
      <c r="I29" t="s">
        <v>125</v>
      </c>
      <c r="J29" t="s">
        <v>41</v>
      </c>
      <c r="K29" t="s">
        <v>87</v>
      </c>
      <c r="L29">
        <v>1</v>
      </c>
      <c r="M29" s="2">
        <v>1</v>
      </c>
      <c r="N29" t="s">
        <v>81</v>
      </c>
      <c r="O29">
        <v>1</v>
      </c>
      <c r="P29">
        <v>1</v>
      </c>
      <c r="Q29">
        <v>1</v>
      </c>
      <c r="R29" t="s">
        <v>44</v>
      </c>
      <c r="S29">
        <v>1</v>
      </c>
      <c r="T29">
        <v>1</v>
      </c>
      <c r="U29">
        <v>1</v>
      </c>
      <c r="V29" t="s">
        <v>38</v>
      </c>
      <c r="W29" t="s">
        <v>38</v>
      </c>
      <c r="X29" t="s">
        <v>38</v>
      </c>
      <c r="Y29">
        <v>1</v>
      </c>
      <c r="Z29" t="s">
        <v>38</v>
      </c>
      <c r="AA29">
        <v>1</v>
      </c>
      <c r="AB29">
        <v>1</v>
      </c>
      <c r="AC29" t="s">
        <v>38</v>
      </c>
      <c r="AD29" t="s">
        <v>38</v>
      </c>
      <c r="AE29" t="s">
        <v>38</v>
      </c>
      <c r="AF29">
        <v>1</v>
      </c>
      <c r="AG29" t="s">
        <v>76</v>
      </c>
      <c r="AH29" t="s">
        <v>89</v>
      </c>
      <c r="AI29" t="s">
        <v>38</v>
      </c>
    </row>
    <row r="30" spans="1:35" hidden="1" x14ac:dyDescent="0.25">
      <c r="A30" s="1">
        <v>28</v>
      </c>
      <c r="B30" t="s">
        <v>90</v>
      </c>
      <c r="C30" t="s">
        <v>91</v>
      </c>
      <c r="D30" t="s">
        <v>77</v>
      </c>
      <c r="E30" t="s">
        <v>37</v>
      </c>
      <c r="F30" t="s">
        <v>38</v>
      </c>
      <c r="G30" t="s">
        <v>126</v>
      </c>
      <c r="H30" t="s">
        <v>93</v>
      </c>
      <c r="I30" t="s">
        <v>127</v>
      </c>
      <c r="J30" t="s">
        <v>41</v>
      </c>
      <c r="K30" t="s">
        <v>62</v>
      </c>
      <c r="L30">
        <v>1</v>
      </c>
      <c r="M30" s="2">
        <v>2</v>
      </c>
      <c r="N30" t="s">
        <v>81</v>
      </c>
      <c r="O30">
        <v>1</v>
      </c>
      <c r="P30">
        <v>2</v>
      </c>
      <c r="Q30">
        <v>1</v>
      </c>
      <c r="R30" t="s">
        <v>44</v>
      </c>
      <c r="S30">
        <v>2</v>
      </c>
      <c r="T30">
        <v>2</v>
      </c>
      <c r="U30">
        <v>2</v>
      </c>
      <c r="V30" t="s">
        <v>38</v>
      </c>
      <c r="W30" t="s">
        <v>38</v>
      </c>
      <c r="X30" t="s">
        <v>38</v>
      </c>
      <c r="Y30">
        <v>1</v>
      </c>
      <c r="Z30" t="s">
        <v>38</v>
      </c>
      <c r="AA30">
        <v>2</v>
      </c>
      <c r="AB30">
        <v>2</v>
      </c>
      <c r="AC30" t="s">
        <v>38</v>
      </c>
      <c r="AD30" t="s">
        <v>38</v>
      </c>
      <c r="AE30" t="s">
        <v>38</v>
      </c>
      <c r="AF30">
        <v>1</v>
      </c>
      <c r="AG30" t="s">
        <v>76</v>
      </c>
      <c r="AH30" t="s">
        <v>89</v>
      </c>
      <c r="AI30" t="s">
        <v>38</v>
      </c>
    </row>
    <row r="31" spans="1:35" x14ac:dyDescent="0.25">
      <c r="A31" s="1">
        <v>29</v>
      </c>
      <c r="B31" t="s">
        <v>38</v>
      </c>
      <c r="C31" t="s">
        <v>38</v>
      </c>
      <c r="D31" t="s">
        <v>77</v>
      </c>
      <c r="E31" t="s">
        <v>128</v>
      </c>
      <c r="F31" t="s">
        <v>38</v>
      </c>
      <c r="G31" t="s">
        <v>129</v>
      </c>
      <c r="H31" t="s">
        <v>38</v>
      </c>
      <c r="I31" t="s">
        <v>130</v>
      </c>
      <c r="J31" t="s">
        <v>41</v>
      </c>
      <c r="K31" t="s">
        <v>62</v>
      </c>
      <c r="L31">
        <v>1</v>
      </c>
      <c r="M31" s="2">
        <v>2</v>
      </c>
      <c r="N31" t="s">
        <v>81</v>
      </c>
      <c r="O31">
        <v>1</v>
      </c>
      <c r="P31">
        <v>2</v>
      </c>
      <c r="Q31">
        <v>1</v>
      </c>
      <c r="R31" t="s">
        <v>44</v>
      </c>
      <c r="S31">
        <v>2</v>
      </c>
      <c r="T31">
        <v>2</v>
      </c>
      <c r="U31">
        <v>2</v>
      </c>
      <c r="V31" t="s">
        <v>38</v>
      </c>
      <c r="W31" t="s">
        <v>38</v>
      </c>
      <c r="X31" t="s">
        <v>38</v>
      </c>
      <c r="Y31">
        <v>1</v>
      </c>
      <c r="Z31" t="s">
        <v>38</v>
      </c>
      <c r="AA31">
        <v>2</v>
      </c>
      <c r="AB31">
        <v>2</v>
      </c>
      <c r="AC31" t="s">
        <v>38</v>
      </c>
      <c r="AD31" t="s">
        <v>38</v>
      </c>
      <c r="AE31" t="s">
        <v>38</v>
      </c>
      <c r="AF31">
        <v>1</v>
      </c>
      <c r="AG31" t="s">
        <v>76</v>
      </c>
      <c r="AH31" t="s">
        <v>38</v>
      </c>
      <c r="AI31" t="s">
        <v>38</v>
      </c>
    </row>
    <row r="32" spans="1:35" x14ac:dyDescent="0.25">
      <c r="A32" s="1">
        <v>30</v>
      </c>
      <c r="B32" t="s">
        <v>38</v>
      </c>
      <c r="C32" t="s">
        <v>38</v>
      </c>
      <c r="D32" t="s">
        <v>77</v>
      </c>
      <c r="E32" t="s">
        <v>128</v>
      </c>
      <c r="F32" t="s">
        <v>38</v>
      </c>
      <c r="G32" t="s">
        <v>131</v>
      </c>
      <c r="H32" t="s">
        <v>38</v>
      </c>
      <c r="I32" t="s">
        <v>132</v>
      </c>
      <c r="J32" t="s">
        <v>41</v>
      </c>
      <c r="K32" t="s">
        <v>62</v>
      </c>
      <c r="L32">
        <v>1</v>
      </c>
      <c r="M32" s="2">
        <v>4</v>
      </c>
      <c r="N32" t="s">
        <v>81</v>
      </c>
      <c r="O32">
        <v>1</v>
      </c>
      <c r="P32">
        <v>4</v>
      </c>
      <c r="Q32">
        <v>1</v>
      </c>
      <c r="R32" t="s">
        <v>44</v>
      </c>
      <c r="S32">
        <v>4</v>
      </c>
      <c r="T32">
        <v>4</v>
      </c>
      <c r="U32">
        <v>4</v>
      </c>
      <c r="V32" t="s">
        <v>38</v>
      </c>
      <c r="W32" t="s">
        <v>38</v>
      </c>
      <c r="X32" t="s">
        <v>38</v>
      </c>
      <c r="Y32">
        <v>1</v>
      </c>
      <c r="Z32" t="s">
        <v>38</v>
      </c>
      <c r="AA32">
        <v>4</v>
      </c>
      <c r="AB32" t="s">
        <v>38</v>
      </c>
      <c r="AC32" t="s">
        <v>38</v>
      </c>
      <c r="AD32">
        <v>4</v>
      </c>
      <c r="AE32" t="s">
        <v>38</v>
      </c>
      <c r="AF32">
        <v>0</v>
      </c>
      <c r="AG32" t="s">
        <v>133</v>
      </c>
      <c r="AH32" t="s">
        <v>38</v>
      </c>
      <c r="AI32" t="s">
        <v>134</v>
      </c>
    </row>
    <row r="33" spans="1:35" x14ac:dyDescent="0.25">
      <c r="A33" s="1">
        <v>31</v>
      </c>
      <c r="B33" t="s">
        <v>135</v>
      </c>
      <c r="C33" t="s">
        <v>136</v>
      </c>
      <c r="D33" t="s">
        <v>97</v>
      </c>
      <c r="E33" t="s">
        <v>128</v>
      </c>
      <c r="F33" t="s">
        <v>38</v>
      </c>
      <c r="G33" t="s">
        <v>137</v>
      </c>
      <c r="H33" t="s">
        <v>93</v>
      </c>
      <c r="I33" t="s">
        <v>138</v>
      </c>
      <c r="J33" t="s">
        <v>41</v>
      </c>
      <c r="K33" t="s">
        <v>62</v>
      </c>
      <c r="L33">
        <v>1</v>
      </c>
      <c r="M33" s="2">
        <v>2</v>
      </c>
      <c r="N33" t="s">
        <v>81</v>
      </c>
      <c r="O33">
        <v>1</v>
      </c>
      <c r="P33">
        <v>2</v>
      </c>
      <c r="Q33">
        <v>1</v>
      </c>
      <c r="R33" t="s">
        <v>44</v>
      </c>
      <c r="S33">
        <v>2</v>
      </c>
      <c r="T33">
        <v>2</v>
      </c>
      <c r="U33">
        <v>2</v>
      </c>
      <c r="V33" t="s">
        <v>38</v>
      </c>
      <c r="W33" t="s">
        <v>38</v>
      </c>
      <c r="X33" t="s">
        <v>38</v>
      </c>
      <c r="Y33">
        <v>1</v>
      </c>
      <c r="Z33" t="s">
        <v>38</v>
      </c>
      <c r="AA33">
        <v>2</v>
      </c>
      <c r="AB33" t="s">
        <v>38</v>
      </c>
      <c r="AC33" t="s">
        <v>38</v>
      </c>
      <c r="AD33">
        <v>1</v>
      </c>
      <c r="AE33">
        <v>1</v>
      </c>
      <c r="AF33">
        <v>0</v>
      </c>
      <c r="AG33" t="s">
        <v>139</v>
      </c>
      <c r="AH33" t="s">
        <v>140</v>
      </c>
      <c r="AI33" t="s">
        <v>38</v>
      </c>
    </row>
    <row r="34" spans="1:35" x14ac:dyDescent="0.25">
      <c r="A34" s="1">
        <v>32</v>
      </c>
      <c r="B34" t="s">
        <v>135</v>
      </c>
      <c r="C34" t="s">
        <v>136</v>
      </c>
      <c r="D34" t="s">
        <v>97</v>
      </c>
      <c r="E34" t="s">
        <v>128</v>
      </c>
      <c r="F34" t="s">
        <v>38</v>
      </c>
      <c r="G34" t="s">
        <v>141</v>
      </c>
      <c r="H34" t="s">
        <v>93</v>
      </c>
      <c r="I34" t="s">
        <v>142</v>
      </c>
      <c r="J34" t="s">
        <v>41</v>
      </c>
      <c r="K34" t="s">
        <v>62</v>
      </c>
      <c r="L34">
        <v>1</v>
      </c>
      <c r="M34" s="2">
        <v>2</v>
      </c>
      <c r="N34" t="s">
        <v>81</v>
      </c>
      <c r="O34">
        <v>1</v>
      </c>
      <c r="P34">
        <v>2</v>
      </c>
      <c r="Q34">
        <v>1</v>
      </c>
      <c r="R34" t="s">
        <v>44</v>
      </c>
      <c r="S34">
        <v>2</v>
      </c>
      <c r="T34">
        <v>2</v>
      </c>
      <c r="U34">
        <v>2</v>
      </c>
      <c r="V34" t="s">
        <v>38</v>
      </c>
      <c r="W34" t="s">
        <v>38</v>
      </c>
      <c r="X34" t="s">
        <v>38</v>
      </c>
      <c r="Y34">
        <v>1</v>
      </c>
      <c r="Z34" t="s">
        <v>38</v>
      </c>
      <c r="AA34">
        <v>2</v>
      </c>
      <c r="AB34" t="s">
        <v>38</v>
      </c>
      <c r="AC34" t="s">
        <v>38</v>
      </c>
      <c r="AD34">
        <v>1</v>
      </c>
      <c r="AE34">
        <v>1</v>
      </c>
      <c r="AF34">
        <v>0</v>
      </c>
      <c r="AG34" t="s">
        <v>139</v>
      </c>
      <c r="AH34" t="s">
        <v>140</v>
      </c>
      <c r="AI34" t="s">
        <v>38</v>
      </c>
    </row>
    <row r="35" spans="1:35" x14ac:dyDescent="0.25">
      <c r="A35" s="1">
        <v>33</v>
      </c>
      <c r="B35" t="s">
        <v>135</v>
      </c>
      <c r="C35" t="s">
        <v>136</v>
      </c>
      <c r="D35" t="s">
        <v>97</v>
      </c>
      <c r="E35" t="s">
        <v>128</v>
      </c>
      <c r="F35" t="s">
        <v>38</v>
      </c>
      <c r="G35" t="s">
        <v>143</v>
      </c>
      <c r="H35" t="s">
        <v>93</v>
      </c>
      <c r="I35" t="s">
        <v>144</v>
      </c>
      <c r="J35" t="s">
        <v>41</v>
      </c>
      <c r="K35" t="s">
        <v>62</v>
      </c>
      <c r="L35">
        <v>1</v>
      </c>
      <c r="M35" s="2">
        <v>2</v>
      </c>
      <c r="N35" t="s">
        <v>81</v>
      </c>
      <c r="O35">
        <v>1</v>
      </c>
      <c r="P35">
        <v>2</v>
      </c>
      <c r="Q35">
        <v>1</v>
      </c>
      <c r="R35" t="s">
        <v>44</v>
      </c>
      <c r="S35">
        <v>2</v>
      </c>
      <c r="T35">
        <v>2</v>
      </c>
      <c r="U35">
        <v>2</v>
      </c>
      <c r="V35" t="s">
        <v>38</v>
      </c>
      <c r="W35" t="s">
        <v>38</v>
      </c>
      <c r="X35" t="s">
        <v>38</v>
      </c>
      <c r="Y35">
        <v>1</v>
      </c>
      <c r="Z35" t="s">
        <v>38</v>
      </c>
      <c r="AA35">
        <v>2</v>
      </c>
      <c r="AB35" t="s">
        <v>38</v>
      </c>
      <c r="AC35" t="s">
        <v>38</v>
      </c>
      <c r="AD35">
        <v>1</v>
      </c>
      <c r="AE35">
        <v>1</v>
      </c>
      <c r="AF35">
        <v>0</v>
      </c>
      <c r="AG35" t="s">
        <v>139</v>
      </c>
      <c r="AH35" t="s">
        <v>140</v>
      </c>
      <c r="AI35" t="s">
        <v>38</v>
      </c>
    </row>
    <row r="36" spans="1:35" hidden="1" x14ac:dyDescent="0.25">
      <c r="A36" s="1">
        <v>34</v>
      </c>
      <c r="B36" t="s">
        <v>145</v>
      </c>
      <c r="C36" t="s">
        <v>146</v>
      </c>
      <c r="D36" t="s">
        <v>147</v>
      </c>
      <c r="E36" t="s">
        <v>37</v>
      </c>
      <c r="F36" t="s">
        <v>38</v>
      </c>
      <c r="G36" t="s">
        <v>148</v>
      </c>
      <c r="H36" t="s">
        <v>38</v>
      </c>
      <c r="I36" t="s">
        <v>149</v>
      </c>
      <c r="J36" t="s">
        <v>41</v>
      </c>
      <c r="K36" t="s">
        <v>62</v>
      </c>
      <c r="L36">
        <v>9</v>
      </c>
      <c r="M36" s="2">
        <v>2</v>
      </c>
      <c r="N36" t="s">
        <v>81</v>
      </c>
      <c r="O36">
        <v>1</v>
      </c>
      <c r="P36">
        <v>2</v>
      </c>
      <c r="Q36">
        <v>1</v>
      </c>
      <c r="R36" t="s">
        <v>44</v>
      </c>
      <c r="S36">
        <v>2</v>
      </c>
      <c r="T36">
        <v>2</v>
      </c>
      <c r="U36">
        <v>2</v>
      </c>
      <c r="V36" t="s">
        <v>38</v>
      </c>
      <c r="W36" t="s">
        <v>38</v>
      </c>
      <c r="X36" t="s">
        <v>38</v>
      </c>
      <c r="Y36">
        <v>1</v>
      </c>
      <c r="Z36" t="s">
        <v>38</v>
      </c>
      <c r="AA36">
        <v>2</v>
      </c>
      <c r="AB36">
        <v>2</v>
      </c>
      <c r="AC36" t="s">
        <v>38</v>
      </c>
      <c r="AD36" t="s">
        <v>38</v>
      </c>
      <c r="AE36" t="s">
        <v>38</v>
      </c>
      <c r="AF36">
        <v>1</v>
      </c>
      <c r="AG36" t="s">
        <v>76</v>
      </c>
      <c r="AH36" t="s">
        <v>140</v>
      </c>
      <c r="AI36" t="s">
        <v>150</v>
      </c>
    </row>
    <row r="37" spans="1:35" hidden="1" x14ac:dyDescent="0.25">
      <c r="A37" s="1">
        <v>35</v>
      </c>
      <c r="B37" t="s">
        <v>145</v>
      </c>
      <c r="C37" t="s">
        <v>146</v>
      </c>
      <c r="D37" t="s">
        <v>147</v>
      </c>
      <c r="E37" t="s">
        <v>37</v>
      </c>
      <c r="F37" t="s">
        <v>38</v>
      </c>
      <c r="G37" t="s">
        <v>151</v>
      </c>
      <c r="H37" t="s">
        <v>38</v>
      </c>
      <c r="I37" t="s">
        <v>152</v>
      </c>
      <c r="J37" t="s">
        <v>41</v>
      </c>
      <c r="K37" t="s">
        <v>80</v>
      </c>
      <c r="L37">
        <v>2</v>
      </c>
      <c r="M37" s="2">
        <v>2</v>
      </c>
      <c r="N37" t="s">
        <v>81</v>
      </c>
      <c r="O37">
        <v>1</v>
      </c>
      <c r="P37">
        <v>2</v>
      </c>
      <c r="Q37">
        <v>1</v>
      </c>
      <c r="R37" t="s">
        <v>44</v>
      </c>
      <c r="S37">
        <v>2</v>
      </c>
      <c r="T37">
        <v>2</v>
      </c>
      <c r="U37">
        <v>2</v>
      </c>
      <c r="V37" t="s">
        <v>38</v>
      </c>
      <c r="W37" t="s">
        <v>38</v>
      </c>
      <c r="X37" t="s">
        <v>38</v>
      </c>
      <c r="Y37">
        <v>1</v>
      </c>
      <c r="Z37" t="s">
        <v>38</v>
      </c>
      <c r="AA37">
        <v>2</v>
      </c>
      <c r="AB37">
        <v>2</v>
      </c>
      <c r="AC37" t="s">
        <v>38</v>
      </c>
      <c r="AD37" t="s">
        <v>38</v>
      </c>
      <c r="AE37" t="s">
        <v>38</v>
      </c>
      <c r="AF37">
        <v>1</v>
      </c>
      <c r="AG37" t="s">
        <v>153</v>
      </c>
      <c r="AH37" t="s">
        <v>140</v>
      </c>
      <c r="AI37" t="s">
        <v>38</v>
      </c>
    </row>
    <row r="38" spans="1:35" hidden="1" x14ac:dyDescent="0.25">
      <c r="A38" s="1">
        <v>36</v>
      </c>
      <c r="B38" t="s">
        <v>145</v>
      </c>
      <c r="C38" t="s">
        <v>146</v>
      </c>
      <c r="D38" t="s">
        <v>147</v>
      </c>
      <c r="E38" t="s">
        <v>37</v>
      </c>
      <c r="F38" t="s">
        <v>38</v>
      </c>
      <c r="G38" t="s">
        <v>154</v>
      </c>
      <c r="H38" t="s">
        <v>38</v>
      </c>
      <c r="I38" t="s">
        <v>155</v>
      </c>
      <c r="J38" t="s">
        <v>41</v>
      </c>
      <c r="K38" t="s">
        <v>62</v>
      </c>
      <c r="L38">
        <v>1</v>
      </c>
      <c r="M38" s="2">
        <v>3</v>
      </c>
      <c r="N38" t="s">
        <v>81</v>
      </c>
      <c r="O38">
        <v>1</v>
      </c>
      <c r="P38">
        <v>3</v>
      </c>
      <c r="Q38">
        <v>1</v>
      </c>
      <c r="R38" t="s">
        <v>44</v>
      </c>
      <c r="S38">
        <v>3</v>
      </c>
      <c r="T38">
        <v>3</v>
      </c>
      <c r="U38">
        <v>3</v>
      </c>
      <c r="V38" t="s">
        <v>38</v>
      </c>
      <c r="W38" t="s">
        <v>38</v>
      </c>
      <c r="X38" t="s">
        <v>38</v>
      </c>
      <c r="Y38">
        <v>1</v>
      </c>
      <c r="Z38" t="s">
        <v>38</v>
      </c>
      <c r="AA38">
        <v>3</v>
      </c>
      <c r="AB38">
        <v>3</v>
      </c>
      <c r="AC38" t="s">
        <v>38</v>
      </c>
      <c r="AD38" t="s">
        <v>38</v>
      </c>
      <c r="AE38" t="s">
        <v>38</v>
      </c>
      <c r="AF38">
        <v>1</v>
      </c>
      <c r="AG38" t="s">
        <v>76</v>
      </c>
      <c r="AH38" t="s">
        <v>140</v>
      </c>
      <c r="AI38" t="s">
        <v>38</v>
      </c>
    </row>
    <row r="39" spans="1:35" hidden="1" x14ac:dyDescent="0.25">
      <c r="A39" s="1">
        <v>37</v>
      </c>
      <c r="B39" t="s">
        <v>156</v>
      </c>
      <c r="C39" t="s">
        <v>157</v>
      </c>
      <c r="D39" t="s">
        <v>147</v>
      </c>
      <c r="E39" t="s">
        <v>37</v>
      </c>
      <c r="F39" t="s">
        <v>38</v>
      </c>
      <c r="G39" t="s">
        <v>158</v>
      </c>
      <c r="H39" t="s">
        <v>38</v>
      </c>
      <c r="I39" t="s">
        <v>159</v>
      </c>
      <c r="J39" t="s">
        <v>41</v>
      </c>
      <c r="K39" t="s">
        <v>62</v>
      </c>
      <c r="L39">
        <v>9</v>
      </c>
      <c r="M39" s="2">
        <v>1</v>
      </c>
      <c r="N39" t="s">
        <v>81</v>
      </c>
      <c r="O39">
        <v>1</v>
      </c>
      <c r="P39">
        <v>1</v>
      </c>
      <c r="Q39">
        <v>1</v>
      </c>
      <c r="R39" t="s">
        <v>44</v>
      </c>
      <c r="S39">
        <v>1</v>
      </c>
      <c r="T39">
        <v>1</v>
      </c>
      <c r="U39">
        <v>1</v>
      </c>
      <c r="V39" t="s">
        <v>38</v>
      </c>
      <c r="W39" t="s">
        <v>38</v>
      </c>
      <c r="X39" t="s">
        <v>38</v>
      </c>
      <c r="Y39">
        <v>1</v>
      </c>
      <c r="Z39" t="s">
        <v>38</v>
      </c>
      <c r="AA39">
        <v>1</v>
      </c>
      <c r="AB39">
        <v>1</v>
      </c>
      <c r="AC39" t="s">
        <v>38</v>
      </c>
      <c r="AD39" t="s">
        <v>38</v>
      </c>
      <c r="AE39" t="s">
        <v>38</v>
      </c>
      <c r="AF39">
        <v>1</v>
      </c>
      <c r="AG39" t="s">
        <v>76</v>
      </c>
      <c r="AH39" t="s">
        <v>140</v>
      </c>
      <c r="AI39" t="s">
        <v>160</v>
      </c>
    </row>
    <row r="40" spans="1:35" hidden="1" x14ac:dyDescent="0.25">
      <c r="A40" s="1">
        <v>38</v>
      </c>
      <c r="B40" t="s">
        <v>161</v>
      </c>
      <c r="C40" t="s">
        <v>157</v>
      </c>
      <c r="D40" t="s">
        <v>147</v>
      </c>
      <c r="E40" t="s">
        <v>37</v>
      </c>
      <c r="F40" t="s">
        <v>38</v>
      </c>
      <c r="G40" t="s">
        <v>158</v>
      </c>
      <c r="H40" t="s">
        <v>38</v>
      </c>
      <c r="I40" t="s">
        <v>162</v>
      </c>
      <c r="J40" t="s">
        <v>41</v>
      </c>
      <c r="K40" t="s">
        <v>62</v>
      </c>
      <c r="L40">
        <v>1</v>
      </c>
      <c r="M40" s="2">
        <v>3</v>
      </c>
      <c r="N40" t="s">
        <v>81</v>
      </c>
      <c r="O40">
        <v>1</v>
      </c>
      <c r="P40">
        <v>3</v>
      </c>
      <c r="Q40">
        <v>1</v>
      </c>
      <c r="R40" t="s">
        <v>44</v>
      </c>
      <c r="S40">
        <v>3</v>
      </c>
      <c r="T40">
        <v>3</v>
      </c>
      <c r="U40">
        <v>3</v>
      </c>
      <c r="V40" t="s">
        <v>38</v>
      </c>
      <c r="W40" t="s">
        <v>38</v>
      </c>
      <c r="X40" t="s">
        <v>38</v>
      </c>
      <c r="Y40">
        <v>1</v>
      </c>
      <c r="Z40" t="s">
        <v>38</v>
      </c>
      <c r="AA40">
        <v>3</v>
      </c>
      <c r="AB40">
        <v>3</v>
      </c>
      <c r="AC40" t="s">
        <v>38</v>
      </c>
      <c r="AD40" t="s">
        <v>38</v>
      </c>
      <c r="AE40" t="s">
        <v>38</v>
      </c>
      <c r="AF40">
        <v>1</v>
      </c>
      <c r="AG40" t="s">
        <v>45</v>
      </c>
      <c r="AH40" t="s">
        <v>140</v>
      </c>
      <c r="AI40" t="s">
        <v>38</v>
      </c>
    </row>
    <row r="41" spans="1:35" hidden="1" x14ac:dyDescent="0.25">
      <c r="A41" s="1">
        <v>39</v>
      </c>
      <c r="B41" t="s">
        <v>163</v>
      </c>
      <c r="C41" t="s">
        <v>157</v>
      </c>
      <c r="D41" t="s">
        <v>147</v>
      </c>
      <c r="E41" t="s">
        <v>37</v>
      </c>
      <c r="F41" t="s">
        <v>38</v>
      </c>
      <c r="G41" t="s">
        <v>158</v>
      </c>
      <c r="H41" t="s">
        <v>38</v>
      </c>
      <c r="I41" t="s">
        <v>164</v>
      </c>
      <c r="J41" t="s">
        <v>41</v>
      </c>
      <c r="K41" t="s">
        <v>165</v>
      </c>
      <c r="L41">
        <v>1</v>
      </c>
      <c r="M41" s="2">
        <v>1</v>
      </c>
      <c r="N41" t="s">
        <v>81</v>
      </c>
      <c r="O41">
        <v>1</v>
      </c>
      <c r="P41">
        <v>1</v>
      </c>
      <c r="Q41">
        <v>1</v>
      </c>
      <c r="R41" t="s">
        <v>44</v>
      </c>
      <c r="S41">
        <v>1</v>
      </c>
      <c r="T41">
        <v>1</v>
      </c>
      <c r="U41">
        <v>1</v>
      </c>
      <c r="V41" t="s">
        <v>38</v>
      </c>
      <c r="W41" t="s">
        <v>38</v>
      </c>
      <c r="X41" t="s">
        <v>38</v>
      </c>
      <c r="Y41">
        <v>1</v>
      </c>
      <c r="Z41" t="s">
        <v>38</v>
      </c>
      <c r="AA41">
        <v>1</v>
      </c>
      <c r="AB41">
        <v>1</v>
      </c>
      <c r="AC41" t="s">
        <v>38</v>
      </c>
      <c r="AD41" t="s">
        <v>38</v>
      </c>
      <c r="AE41" t="s">
        <v>38</v>
      </c>
      <c r="AF41">
        <v>1</v>
      </c>
      <c r="AG41" t="s">
        <v>45</v>
      </c>
      <c r="AH41" t="s">
        <v>140</v>
      </c>
      <c r="AI41" t="s">
        <v>38</v>
      </c>
    </row>
    <row r="42" spans="1:35" hidden="1" x14ac:dyDescent="0.25">
      <c r="A42" s="1">
        <v>40</v>
      </c>
      <c r="B42" t="s">
        <v>163</v>
      </c>
      <c r="C42" t="s">
        <v>157</v>
      </c>
      <c r="D42" t="s">
        <v>147</v>
      </c>
      <c r="E42" t="s">
        <v>37</v>
      </c>
      <c r="F42" t="s">
        <v>38</v>
      </c>
      <c r="G42" t="s">
        <v>158</v>
      </c>
      <c r="H42" t="s">
        <v>38</v>
      </c>
      <c r="I42" t="s">
        <v>166</v>
      </c>
      <c r="J42" t="s">
        <v>41</v>
      </c>
      <c r="K42" t="s">
        <v>62</v>
      </c>
      <c r="L42">
        <v>1</v>
      </c>
      <c r="M42" s="2">
        <v>4</v>
      </c>
      <c r="N42" t="s">
        <v>81</v>
      </c>
      <c r="O42">
        <v>1</v>
      </c>
      <c r="P42">
        <v>4</v>
      </c>
      <c r="Q42">
        <v>1</v>
      </c>
      <c r="R42" t="s">
        <v>44</v>
      </c>
      <c r="S42">
        <v>4</v>
      </c>
      <c r="T42">
        <v>4</v>
      </c>
      <c r="U42">
        <v>4</v>
      </c>
      <c r="V42" t="s">
        <v>38</v>
      </c>
      <c r="W42" t="s">
        <v>38</v>
      </c>
      <c r="X42" t="s">
        <v>38</v>
      </c>
      <c r="Y42">
        <v>1</v>
      </c>
      <c r="Z42" t="s">
        <v>38</v>
      </c>
      <c r="AA42">
        <v>4</v>
      </c>
      <c r="AB42">
        <v>4</v>
      </c>
      <c r="AC42" t="s">
        <v>38</v>
      </c>
      <c r="AD42" t="s">
        <v>38</v>
      </c>
      <c r="AE42" t="s">
        <v>38</v>
      </c>
      <c r="AF42">
        <v>1</v>
      </c>
      <c r="AG42" t="s">
        <v>45</v>
      </c>
      <c r="AH42" t="s">
        <v>140</v>
      </c>
      <c r="AI42" t="s">
        <v>38</v>
      </c>
    </row>
    <row r="43" spans="1:35" hidden="1" x14ac:dyDescent="0.25">
      <c r="A43" s="1">
        <v>41</v>
      </c>
      <c r="B43" t="s">
        <v>167</v>
      </c>
      <c r="C43" t="s">
        <v>168</v>
      </c>
      <c r="D43" t="s">
        <v>147</v>
      </c>
      <c r="E43" t="s">
        <v>37</v>
      </c>
      <c r="F43" t="s">
        <v>38</v>
      </c>
      <c r="G43" t="s">
        <v>169</v>
      </c>
      <c r="H43" t="s">
        <v>93</v>
      </c>
      <c r="I43" t="s">
        <v>170</v>
      </c>
      <c r="J43" t="s">
        <v>41</v>
      </c>
      <c r="K43" t="s">
        <v>171</v>
      </c>
      <c r="L43">
        <v>1</v>
      </c>
      <c r="M43" s="2">
        <v>1</v>
      </c>
      <c r="N43" t="s">
        <v>81</v>
      </c>
      <c r="O43">
        <v>1</v>
      </c>
      <c r="P43">
        <v>1</v>
      </c>
      <c r="Q43">
        <v>1</v>
      </c>
      <c r="R43" t="s">
        <v>44</v>
      </c>
      <c r="S43">
        <v>1</v>
      </c>
      <c r="T43">
        <v>1</v>
      </c>
      <c r="U43">
        <v>1</v>
      </c>
      <c r="V43" t="s">
        <v>38</v>
      </c>
      <c r="W43" t="s">
        <v>38</v>
      </c>
      <c r="X43" t="s">
        <v>38</v>
      </c>
      <c r="Y43">
        <v>1</v>
      </c>
      <c r="Z43" t="s">
        <v>38</v>
      </c>
      <c r="AA43">
        <v>1</v>
      </c>
      <c r="AB43">
        <v>1</v>
      </c>
      <c r="AC43" t="s">
        <v>38</v>
      </c>
      <c r="AD43" t="s">
        <v>38</v>
      </c>
      <c r="AE43" t="s">
        <v>38</v>
      </c>
      <c r="AF43">
        <v>1</v>
      </c>
      <c r="AG43" t="s">
        <v>45</v>
      </c>
      <c r="AH43" t="s">
        <v>140</v>
      </c>
      <c r="AI43" t="s">
        <v>38</v>
      </c>
    </row>
    <row r="44" spans="1:35" hidden="1" x14ac:dyDescent="0.25">
      <c r="A44" s="1">
        <v>42</v>
      </c>
      <c r="B44" t="s">
        <v>167</v>
      </c>
      <c r="C44" t="s">
        <v>168</v>
      </c>
      <c r="D44" t="s">
        <v>147</v>
      </c>
      <c r="E44" t="s">
        <v>37</v>
      </c>
      <c r="F44" t="s">
        <v>38</v>
      </c>
      <c r="G44" t="s">
        <v>172</v>
      </c>
      <c r="H44" t="s">
        <v>93</v>
      </c>
      <c r="I44" t="s">
        <v>173</v>
      </c>
      <c r="J44" t="s">
        <v>41</v>
      </c>
      <c r="K44" t="s">
        <v>174</v>
      </c>
      <c r="L44">
        <v>1</v>
      </c>
      <c r="M44" s="2">
        <v>1</v>
      </c>
      <c r="N44" t="s">
        <v>81</v>
      </c>
      <c r="O44">
        <v>1</v>
      </c>
      <c r="P44">
        <v>1</v>
      </c>
      <c r="Q44">
        <v>1</v>
      </c>
      <c r="R44" t="s">
        <v>44</v>
      </c>
      <c r="S44">
        <v>1</v>
      </c>
      <c r="T44">
        <v>1</v>
      </c>
      <c r="U44">
        <v>1</v>
      </c>
      <c r="V44" t="s">
        <v>38</v>
      </c>
      <c r="W44" t="s">
        <v>38</v>
      </c>
      <c r="X44" t="s">
        <v>38</v>
      </c>
      <c r="Y44">
        <v>1</v>
      </c>
      <c r="Z44" t="s">
        <v>38</v>
      </c>
      <c r="AA44">
        <v>1</v>
      </c>
      <c r="AB44" t="s">
        <v>38</v>
      </c>
      <c r="AC44" t="s">
        <v>38</v>
      </c>
      <c r="AD44">
        <v>1</v>
      </c>
      <c r="AE44" t="s">
        <v>38</v>
      </c>
      <c r="AF44">
        <v>0</v>
      </c>
      <c r="AG44" t="s">
        <v>175</v>
      </c>
      <c r="AH44" t="s">
        <v>140</v>
      </c>
      <c r="AI44" t="s">
        <v>38</v>
      </c>
    </row>
    <row r="45" spans="1:35" hidden="1" x14ac:dyDescent="0.25">
      <c r="A45" s="1">
        <v>43</v>
      </c>
      <c r="B45" t="s">
        <v>167</v>
      </c>
      <c r="C45" t="s">
        <v>168</v>
      </c>
      <c r="D45" t="s">
        <v>147</v>
      </c>
      <c r="E45" t="s">
        <v>37</v>
      </c>
      <c r="F45" t="s">
        <v>38</v>
      </c>
      <c r="G45" t="s">
        <v>176</v>
      </c>
      <c r="H45" t="s">
        <v>93</v>
      </c>
      <c r="I45" t="s">
        <v>177</v>
      </c>
      <c r="J45" t="s">
        <v>41</v>
      </c>
      <c r="K45" t="s">
        <v>174</v>
      </c>
      <c r="L45">
        <v>1</v>
      </c>
      <c r="M45" s="2">
        <v>1</v>
      </c>
      <c r="N45" t="s">
        <v>81</v>
      </c>
      <c r="O45">
        <v>1</v>
      </c>
      <c r="P45">
        <v>1</v>
      </c>
      <c r="Q45">
        <v>1</v>
      </c>
      <c r="R45" t="s">
        <v>44</v>
      </c>
      <c r="S45">
        <v>1</v>
      </c>
      <c r="T45">
        <v>1</v>
      </c>
      <c r="U45">
        <v>1</v>
      </c>
      <c r="V45" t="s">
        <v>38</v>
      </c>
      <c r="W45" t="s">
        <v>38</v>
      </c>
      <c r="X45" t="s">
        <v>38</v>
      </c>
      <c r="Y45">
        <v>1</v>
      </c>
      <c r="Z45" t="s">
        <v>38</v>
      </c>
      <c r="AA45">
        <v>1</v>
      </c>
      <c r="AB45">
        <v>1</v>
      </c>
      <c r="AC45" t="s">
        <v>38</v>
      </c>
      <c r="AD45" t="s">
        <v>38</v>
      </c>
      <c r="AE45" t="s">
        <v>38</v>
      </c>
      <c r="AF45">
        <v>1</v>
      </c>
      <c r="AG45" t="s">
        <v>45</v>
      </c>
      <c r="AH45" t="s">
        <v>140</v>
      </c>
      <c r="AI45" t="s">
        <v>38</v>
      </c>
    </row>
    <row r="46" spans="1:35" hidden="1" x14ac:dyDescent="0.25">
      <c r="A46" s="1">
        <v>44</v>
      </c>
      <c r="B46" t="s">
        <v>167</v>
      </c>
      <c r="C46" t="s">
        <v>168</v>
      </c>
      <c r="D46" t="s">
        <v>147</v>
      </c>
      <c r="E46" t="s">
        <v>37</v>
      </c>
      <c r="F46" t="s">
        <v>38</v>
      </c>
      <c r="G46" t="s">
        <v>178</v>
      </c>
      <c r="H46" t="s">
        <v>93</v>
      </c>
      <c r="I46" t="s">
        <v>179</v>
      </c>
      <c r="J46" t="s">
        <v>41</v>
      </c>
      <c r="K46" t="s">
        <v>180</v>
      </c>
      <c r="L46">
        <v>1</v>
      </c>
      <c r="M46" s="2">
        <v>1</v>
      </c>
      <c r="N46" t="s">
        <v>81</v>
      </c>
      <c r="O46">
        <v>1</v>
      </c>
      <c r="P46">
        <v>1</v>
      </c>
      <c r="Q46">
        <v>1</v>
      </c>
      <c r="R46" t="s">
        <v>44</v>
      </c>
      <c r="S46">
        <v>1</v>
      </c>
      <c r="T46">
        <v>1</v>
      </c>
      <c r="U46">
        <v>1</v>
      </c>
      <c r="V46" t="s">
        <v>38</v>
      </c>
      <c r="W46" t="s">
        <v>38</v>
      </c>
      <c r="X46" t="s">
        <v>38</v>
      </c>
      <c r="Y46">
        <v>1</v>
      </c>
      <c r="Z46" t="s">
        <v>38</v>
      </c>
      <c r="AA46">
        <v>1</v>
      </c>
      <c r="AB46">
        <v>1</v>
      </c>
      <c r="AC46" t="s">
        <v>38</v>
      </c>
      <c r="AD46" t="s">
        <v>38</v>
      </c>
      <c r="AE46" t="s">
        <v>38</v>
      </c>
      <c r="AF46">
        <v>1</v>
      </c>
      <c r="AG46" t="s">
        <v>45</v>
      </c>
      <c r="AH46" t="s">
        <v>140</v>
      </c>
      <c r="AI46" t="s">
        <v>38</v>
      </c>
    </row>
    <row r="47" spans="1:35" hidden="1" x14ac:dyDescent="0.25">
      <c r="A47" s="1">
        <v>45</v>
      </c>
      <c r="B47" t="s">
        <v>167</v>
      </c>
      <c r="C47" t="s">
        <v>168</v>
      </c>
      <c r="D47" t="s">
        <v>147</v>
      </c>
      <c r="E47" t="s">
        <v>37</v>
      </c>
      <c r="F47" t="s">
        <v>38</v>
      </c>
      <c r="G47" t="s">
        <v>181</v>
      </c>
      <c r="H47" t="s">
        <v>93</v>
      </c>
      <c r="I47" t="s">
        <v>182</v>
      </c>
      <c r="J47" t="s">
        <v>41</v>
      </c>
      <c r="K47" t="s">
        <v>116</v>
      </c>
      <c r="L47">
        <v>1</v>
      </c>
      <c r="M47" s="2">
        <v>1</v>
      </c>
      <c r="N47" t="s">
        <v>81</v>
      </c>
      <c r="O47">
        <v>1</v>
      </c>
      <c r="P47">
        <v>1</v>
      </c>
      <c r="Q47">
        <v>1</v>
      </c>
      <c r="R47" t="s">
        <v>44</v>
      </c>
      <c r="S47">
        <v>1</v>
      </c>
      <c r="T47">
        <v>1</v>
      </c>
      <c r="U47">
        <v>1</v>
      </c>
      <c r="V47" t="s">
        <v>38</v>
      </c>
      <c r="W47" t="s">
        <v>38</v>
      </c>
      <c r="X47" t="s">
        <v>38</v>
      </c>
      <c r="Y47">
        <v>1</v>
      </c>
      <c r="Z47" t="s">
        <v>38</v>
      </c>
      <c r="AA47">
        <v>1</v>
      </c>
      <c r="AB47">
        <v>1</v>
      </c>
      <c r="AC47" t="s">
        <v>38</v>
      </c>
      <c r="AD47" t="s">
        <v>38</v>
      </c>
      <c r="AE47" t="s">
        <v>38</v>
      </c>
      <c r="AF47">
        <v>1</v>
      </c>
      <c r="AG47" t="s">
        <v>45</v>
      </c>
      <c r="AH47" t="s">
        <v>140</v>
      </c>
      <c r="AI47" t="s">
        <v>38</v>
      </c>
    </row>
    <row r="48" spans="1:35" hidden="1" x14ac:dyDescent="0.25">
      <c r="A48" s="1">
        <v>46</v>
      </c>
      <c r="B48" t="s">
        <v>167</v>
      </c>
      <c r="C48" t="s">
        <v>168</v>
      </c>
      <c r="D48" t="s">
        <v>147</v>
      </c>
      <c r="E48" t="s">
        <v>37</v>
      </c>
      <c r="F48" t="s">
        <v>38</v>
      </c>
      <c r="G48" t="s">
        <v>183</v>
      </c>
      <c r="H48" t="s">
        <v>93</v>
      </c>
      <c r="I48" t="s">
        <v>184</v>
      </c>
      <c r="J48" t="s">
        <v>41</v>
      </c>
      <c r="K48" t="s">
        <v>185</v>
      </c>
      <c r="L48">
        <v>1</v>
      </c>
      <c r="M48" s="2">
        <v>1</v>
      </c>
      <c r="N48" t="s">
        <v>81</v>
      </c>
      <c r="O48">
        <v>1</v>
      </c>
      <c r="P48">
        <v>1</v>
      </c>
      <c r="Q48">
        <v>1</v>
      </c>
      <c r="R48" t="s">
        <v>44</v>
      </c>
      <c r="S48">
        <v>1</v>
      </c>
      <c r="T48">
        <v>1</v>
      </c>
      <c r="U48">
        <v>1</v>
      </c>
      <c r="V48" t="s">
        <v>38</v>
      </c>
      <c r="W48" t="s">
        <v>38</v>
      </c>
      <c r="X48" t="s">
        <v>38</v>
      </c>
      <c r="Y48">
        <v>1</v>
      </c>
      <c r="Z48" t="s">
        <v>38</v>
      </c>
      <c r="AA48">
        <v>1</v>
      </c>
      <c r="AB48" t="s">
        <v>38</v>
      </c>
      <c r="AC48" t="s">
        <v>38</v>
      </c>
      <c r="AD48" t="s">
        <v>38</v>
      </c>
      <c r="AE48">
        <v>1</v>
      </c>
      <c r="AF48">
        <v>0</v>
      </c>
      <c r="AG48" t="s">
        <v>186</v>
      </c>
      <c r="AH48" t="s">
        <v>140</v>
      </c>
      <c r="AI48" t="s">
        <v>38</v>
      </c>
    </row>
    <row r="49" spans="1:35" hidden="1" x14ac:dyDescent="0.25">
      <c r="A49" s="1">
        <v>47</v>
      </c>
      <c r="B49" t="s">
        <v>167</v>
      </c>
      <c r="C49" t="s">
        <v>168</v>
      </c>
      <c r="D49" t="s">
        <v>147</v>
      </c>
      <c r="E49" t="s">
        <v>37</v>
      </c>
      <c r="F49" t="s">
        <v>38</v>
      </c>
      <c r="G49" t="s">
        <v>169</v>
      </c>
      <c r="H49" t="s">
        <v>93</v>
      </c>
      <c r="I49" t="s">
        <v>187</v>
      </c>
      <c r="J49" t="s">
        <v>41</v>
      </c>
      <c r="K49" t="s">
        <v>188</v>
      </c>
      <c r="L49">
        <v>1</v>
      </c>
      <c r="M49" s="2">
        <v>1</v>
      </c>
      <c r="N49" t="s">
        <v>81</v>
      </c>
      <c r="O49">
        <v>1</v>
      </c>
      <c r="P49">
        <v>1</v>
      </c>
      <c r="Q49">
        <v>1</v>
      </c>
      <c r="R49" t="s">
        <v>44</v>
      </c>
      <c r="S49">
        <v>1</v>
      </c>
      <c r="T49">
        <v>1</v>
      </c>
      <c r="U49">
        <v>1</v>
      </c>
      <c r="V49" t="s">
        <v>38</v>
      </c>
      <c r="W49" t="s">
        <v>38</v>
      </c>
      <c r="X49" t="s">
        <v>38</v>
      </c>
      <c r="Y49">
        <v>1</v>
      </c>
      <c r="Z49" t="s">
        <v>38</v>
      </c>
      <c r="AA49">
        <v>1</v>
      </c>
      <c r="AB49">
        <v>1</v>
      </c>
      <c r="AC49" t="s">
        <v>38</v>
      </c>
      <c r="AD49" t="s">
        <v>38</v>
      </c>
      <c r="AE49" t="s">
        <v>38</v>
      </c>
      <c r="AF49">
        <v>1</v>
      </c>
      <c r="AG49" t="s">
        <v>45</v>
      </c>
      <c r="AH49" t="s">
        <v>140</v>
      </c>
      <c r="AI49" t="s">
        <v>38</v>
      </c>
    </row>
    <row r="50" spans="1:35" hidden="1" x14ac:dyDescent="0.25">
      <c r="A50" s="1">
        <v>48</v>
      </c>
      <c r="B50" t="s">
        <v>167</v>
      </c>
      <c r="C50" t="s">
        <v>168</v>
      </c>
      <c r="D50" t="s">
        <v>147</v>
      </c>
      <c r="E50" t="s">
        <v>37</v>
      </c>
      <c r="F50" t="s">
        <v>38</v>
      </c>
      <c r="G50" t="s">
        <v>189</v>
      </c>
      <c r="H50" t="s">
        <v>93</v>
      </c>
      <c r="I50" t="s">
        <v>190</v>
      </c>
      <c r="J50" t="s">
        <v>41</v>
      </c>
      <c r="K50" t="s">
        <v>191</v>
      </c>
      <c r="L50">
        <v>1</v>
      </c>
      <c r="M50" s="2">
        <v>1</v>
      </c>
      <c r="N50" t="s">
        <v>81</v>
      </c>
      <c r="O50">
        <v>1</v>
      </c>
      <c r="P50">
        <v>1</v>
      </c>
      <c r="Q50">
        <v>1</v>
      </c>
      <c r="R50" t="s">
        <v>44</v>
      </c>
      <c r="S50">
        <v>1</v>
      </c>
      <c r="T50">
        <v>1</v>
      </c>
      <c r="U50">
        <v>1</v>
      </c>
      <c r="V50" t="s">
        <v>38</v>
      </c>
      <c r="W50" t="s">
        <v>38</v>
      </c>
      <c r="X50" t="s">
        <v>38</v>
      </c>
      <c r="Y50">
        <v>1</v>
      </c>
      <c r="Z50" t="s">
        <v>38</v>
      </c>
      <c r="AA50">
        <v>1</v>
      </c>
      <c r="AB50" t="s">
        <v>38</v>
      </c>
      <c r="AC50" t="s">
        <v>38</v>
      </c>
      <c r="AD50" t="s">
        <v>38</v>
      </c>
      <c r="AE50">
        <v>1</v>
      </c>
      <c r="AF50">
        <v>0</v>
      </c>
      <c r="AG50" t="s">
        <v>186</v>
      </c>
      <c r="AH50" t="s">
        <v>140</v>
      </c>
      <c r="AI50" t="s">
        <v>38</v>
      </c>
    </row>
    <row r="51" spans="1:35" hidden="1" x14ac:dyDescent="0.25">
      <c r="A51" s="1">
        <v>49</v>
      </c>
      <c r="B51" t="s">
        <v>167</v>
      </c>
      <c r="C51" t="s">
        <v>168</v>
      </c>
      <c r="D51" t="s">
        <v>147</v>
      </c>
      <c r="E51" t="s">
        <v>37</v>
      </c>
      <c r="F51" t="s">
        <v>38</v>
      </c>
      <c r="G51" t="s">
        <v>176</v>
      </c>
      <c r="H51" t="s">
        <v>93</v>
      </c>
      <c r="I51" t="s">
        <v>192</v>
      </c>
      <c r="J51" t="s">
        <v>41</v>
      </c>
      <c r="K51" t="s">
        <v>191</v>
      </c>
      <c r="L51">
        <v>1</v>
      </c>
      <c r="M51" s="2">
        <v>1</v>
      </c>
      <c r="N51" t="s">
        <v>81</v>
      </c>
      <c r="O51">
        <v>1</v>
      </c>
      <c r="P51">
        <v>1</v>
      </c>
      <c r="Q51">
        <v>1</v>
      </c>
      <c r="R51" t="s">
        <v>44</v>
      </c>
      <c r="S51">
        <v>1</v>
      </c>
      <c r="T51">
        <v>1</v>
      </c>
      <c r="U51">
        <v>1</v>
      </c>
      <c r="V51" t="s">
        <v>38</v>
      </c>
      <c r="W51" t="s">
        <v>38</v>
      </c>
      <c r="X51" t="s">
        <v>38</v>
      </c>
      <c r="Y51">
        <v>1</v>
      </c>
      <c r="Z51" t="s">
        <v>38</v>
      </c>
      <c r="AA51">
        <v>1</v>
      </c>
      <c r="AB51">
        <v>1</v>
      </c>
      <c r="AC51" t="s">
        <v>38</v>
      </c>
      <c r="AD51" t="s">
        <v>38</v>
      </c>
      <c r="AE51" t="s">
        <v>38</v>
      </c>
      <c r="AF51">
        <v>1</v>
      </c>
      <c r="AG51" t="s">
        <v>45</v>
      </c>
      <c r="AH51" t="s">
        <v>140</v>
      </c>
      <c r="AI51" t="s">
        <v>38</v>
      </c>
    </row>
    <row r="52" spans="1:35" hidden="1" x14ac:dyDescent="0.25">
      <c r="A52" s="1">
        <v>50</v>
      </c>
      <c r="B52" t="s">
        <v>167</v>
      </c>
      <c r="C52" t="s">
        <v>168</v>
      </c>
      <c r="D52" t="s">
        <v>147</v>
      </c>
      <c r="E52" t="s">
        <v>37</v>
      </c>
      <c r="F52" t="s">
        <v>38</v>
      </c>
      <c r="G52" t="s">
        <v>193</v>
      </c>
      <c r="H52" t="s">
        <v>93</v>
      </c>
      <c r="I52" t="s">
        <v>194</v>
      </c>
      <c r="J52" t="s">
        <v>41</v>
      </c>
      <c r="K52" t="s">
        <v>195</v>
      </c>
      <c r="L52">
        <v>1</v>
      </c>
      <c r="M52" s="2">
        <v>2</v>
      </c>
      <c r="N52" t="s">
        <v>81</v>
      </c>
      <c r="O52">
        <v>1</v>
      </c>
      <c r="P52">
        <v>2</v>
      </c>
      <c r="Q52">
        <v>1</v>
      </c>
      <c r="R52" t="s">
        <v>44</v>
      </c>
      <c r="S52">
        <v>2</v>
      </c>
      <c r="T52">
        <v>2</v>
      </c>
      <c r="U52">
        <v>2</v>
      </c>
      <c r="V52" t="s">
        <v>38</v>
      </c>
      <c r="W52" t="s">
        <v>38</v>
      </c>
      <c r="X52" t="s">
        <v>38</v>
      </c>
      <c r="Y52">
        <v>1</v>
      </c>
      <c r="Z52" t="s">
        <v>38</v>
      </c>
      <c r="AA52">
        <v>1</v>
      </c>
      <c r="AB52" t="s">
        <v>38</v>
      </c>
      <c r="AC52" t="s">
        <v>38</v>
      </c>
      <c r="AD52" t="s">
        <v>38</v>
      </c>
      <c r="AE52">
        <v>1</v>
      </c>
      <c r="AF52">
        <v>0</v>
      </c>
      <c r="AG52" t="s">
        <v>186</v>
      </c>
      <c r="AH52" t="s">
        <v>140</v>
      </c>
      <c r="AI52" t="s">
        <v>38</v>
      </c>
    </row>
    <row r="53" spans="1:35" hidden="1" x14ac:dyDescent="0.25">
      <c r="A53" s="1">
        <v>51</v>
      </c>
      <c r="B53" t="s">
        <v>167</v>
      </c>
      <c r="C53" t="s">
        <v>168</v>
      </c>
      <c r="D53" t="s">
        <v>147</v>
      </c>
      <c r="E53" t="s">
        <v>37</v>
      </c>
      <c r="F53" t="s">
        <v>38</v>
      </c>
      <c r="G53" t="s">
        <v>196</v>
      </c>
      <c r="H53" t="s">
        <v>93</v>
      </c>
      <c r="I53" t="s">
        <v>197</v>
      </c>
      <c r="J53" t="s">
        <v>41</v>
      </c>
      <c r="K53" t="s">
        <v>198</v>
      </c>
      <c r="L53">
        <v>1</v>
      </c>
      <c r="M53" s="2">
        <v>1</v>
      </c>
      <c r="N53" t="s">
        <v>81</v>
      </c>
      <c r="O53">
        <v>1</v>
      </c>
      <c r="P53">
        <v>1</v>
      </c>
      <c r="Q53">
        <v>1</v>
      </c>
      <c r="R53" t="s">
        <v>44</v>
      </c>
      <c r="S53">
        <v>1</v>
      </c>
      <c r="T53">
        <v>1</v>
      </c>
      <c r="U53">
        <v>1</v>
      </c>
      <c r="V53" t="s">
        <v>38</v>
      </c>
      <c r="W53" t="s">
        <v>38</v>
      </c>
      <c r="X53" t="s">
        <v>38</v>
      </c>
      <c r="Y53">
        <v>1</v>
      </c>
      <c r="Z53" t="s">
        <v>38</v>
      </c>
      <c r="AA53">
        <v>1</v>
      </c>
      <c r="AB53" t="s">
        <v>38</v>
      </c>
      <c r="AC53" t="s">
        <v>38</v>
      </c>
      <c r="AD53" t="s">
        <v>38</v>
      </c>
      <c r="AE53">
        <v>1</v>
      </c>
      <c r="AF53">
        <v>0</v>
      </c>
      <c r="AG53" t="s">
        <v>186</v>
      </c>
      <c r="AH53" t="s">
        <v>140</v>
      </c>
      <c r="AI53" t="s">
        <v>38</v>
      </c>
    </row>
    <row r="54" spans="1:35" hidden="1" x14ac:dyDescent="0.25">
      <c r="A54" s="1">
        <v>52</v>
      </c>
      <c r="B54" t="s">
        <v>199</v>
      </c>
      <c r="C54" t="s">
        <v>157</v>
      </c>
      <c r="D54" t="s">
        <v>147</v>
      </c>
      <c r="E54" t="s">
        <v>37</v>
      </c>
      <c r="F54" t="s">
        <v>38</v>
      </c>
      <c r="G54" t="s">
        <v>200</v>
      </c>
      <c r="H54" t="s">
        <v>85</v>
      </c>
      <c r="I54" t="s">
        <v>201</v>
      </c>
      <c r="J54" t="s">
        <v>41</v>
      </c>
      <c r="K54" t="s">
        <v>111</v>
      </c>
      <c r="L54">
        <v>3</v>
      </c>
      <c r="M54" s="2">
        <v>3</v>
      </c>
      <c r="N54" t="s">
        <v>81</v>
      </c>
      <c r="O54">
        <v>1</v>
      </c>
      <c r="P54">
        <v>3</v>
      </c>
      <c r="Q54">
        <v>1</v>
      </c>
      <c r="R54" t="s">
        <v>44</v>
      </c>
      <c r="S54">
        <v>3</v>
      </c>
      <c r="T54">
        <v>3</v>
      </c>
      <c r="U54">
        <v>3</v>
      </c>
      <c r="V54" t="s">
        <v>38</v>
      </c>
      <c r="W54" t="s">
        <v>38</v>
      </c>
      <c r="X54" t="s">
        <v>38</v>
      </c>
      <c r="Y54">
        <v>1</v>
      </c>
      <c r="Z54" t="s">
        <v>38</v>
      </c>
      <c r="AA54">
        <v>3</v>
      </c>
      <c r="AB54">
        <v>2</v>
      </c>
      <c r="AC54" t="s">
        <v>38</v>
      </c>
      <c r="AD54">
        <v>1</v>
      </c>
      <c r="AE54" t="s">
        <v>38</v>
      </c>
      <c r="AF54">
        <v>0.66666666666666663</v>
      </c>
      <c r="AG54" t="s">
        <v>45</v>
      </c>
      <c r="AH54" t="s">
        <v>140</v>
      </c>
      <c r="AI54" t="s">
        <v>38</v>
      </c>
    </row>
    <row r="55" spans="1:35" hidden="1" x14ac:dyDescent="0.25">
      <c r="A55" s="1">
        <v>53</v>
      </c>
      <c r="B55" t="s">
        <v>202</v>
      </c>
      <c r="C55" t="s">
        <v>168</v>
      </c>
      <c r="D55" t="s">
        <v>106</v>
      </c>
      <c r="E55" t="s">
        <v>37</v>
      </c>
      <c r="F55" t="s">
        <v>38</v>
      </c>
      <c r="G55" t="s">
        <v>203</v>
      </c>
      <c r="H55" t="s">
        <v>38</v>
      </c>
      <c r="I55" t="s">
        <v>204</v>
      </c>
      <c r="J55" t="s">
        <v>41</v>
      </c>
      <c r="K55" t="s">
        <v>205</v>
      </c>
      <c r="L55">
        <v>1</v>
      </c>
      <c r="M55" s="2">
        <v>1</v>
      </c>
      <c r="N55" t="s">
        <v>81</v>
      </c>
      <c r="O55">
        <v>1</v>
      </c>
      <c r="P55">
        <v>1</v>
      </c>
      <c r="Q55">
        <v>1</v>
      </c>
      <c r="R55" t="s">
        <v>44</v>
      </c>
      <c r="S55">
        <v>1</v>
      </c>
      <c r="T55">
        <v>1</v>
      </c>
      <c r="U55">
        <v>1</v>
      </c>
      <c r="V55" t="s">
        <v>38</v>
      </c>
      <c r="W55" t="s">
        <v>38</v>
      </c>
      <c r="X55" t="s">
        <v>38</v>
      </c>
      <c r="Y55">
        <v>1</v>
      </c>
      <c r="Z55" t="s">
        <v>38</v>
      </c>
      <c r="AA55">
        <v>1</v>
      </c>
      <c r="AB55">
        <v>1</v>
      </c>
      <c r="AC55" t="s">
        <v>38</v>
      </c>
      <c r="AD55" t="s">
        <v>38</v>
      </c>
      <c r="AE55" t="s">
        <v>38</v>
      </c>
      <c r="AF55">
        <v>1</v>
      </c>
      <c r="AG55" t="s">
        <v>76</v>
      </c>
      <c r="AH55" t="s">
        <v>140</v>
      </c>
      <c r="AI55" t="s">
        <v>38</v>
      </c>
    </row>
    <row r="56" spans="1:35" hidden="1" x14ac:dyDescent="0.25">
      <c r="A56" s="1">
        <v>54</v>
      </c>
      <c r="B56" t="s">
        <v>202</v>
      </c>
      <c r="C56" t="s">
        <v>168</v>
      </c>
      <c r="D56" t="s">
        <v>106</v>
      </c>
      <c r="E56" t="s">
        <v>37</v>
      </c>
      <c r="F56" t="s">
        <v>38</v>
      </c>
      <c r="G56" t="s">
        <v>203</v>
      </c>
      <c r="H56" t="s">
        <v>38</v>
      </c>
      <c r="I56" t="s">
        <v>206</v>
      </c>
      <c r="J56" t="s">
        <v>41</v>
      </c>
      <c r="K56" t="s">
        <v>207</v>
      </c>
      <c r="L56">
        <v>1</v>
      </c>
      <c r="M56" s="2">
        <v>1</v>
      </c>
      <c r="N56" t="s">
        <v>81</v>
      </c>
      <c r="O56">
        <v>1</v>
      </c>
      <c r="P56">
        <v>1</v>
      </c>
      <c r="Q56">
        <v>1</v>
      </c>
      <c r="R56" t="s">
        <v>44</v>
      </c>
      <c r="S56">
        <v>1</v>
      </c>
      <c r="T56">
        <v>1</v>
      </c>
      <c r="U56">
        <v>1</v>
      </c>
      <c r="V56" t="s">
        <v>38</v>
      </c>
      <c r="W56" t="s">
        <v>38</v>
      </c>
      <c r="X56" t="s">
        <v>38</v>
      </c>
      <c r="Y56">
        <v>1</v>
      </c>
      <c r="Z56" t="s">
        <v>38</v>
      </c>
      <c r="AA56">
        <v>1</v>
      </c>
      <c r="AB56">
        <v>1</v>
      </c>
      <c r="AC56" t="s">
        <v>38</v>
      </c>
      <c r="AD56" t="s">
        <v>38</v>
      </c>
      <c r="AE56" t="s">
        <v>38</v>
      </c>
      <c r="AF56">
        <v>1</v>
      </c>
      <c r="AG56" t="s">
        <v>76</v>
      </c>
      <c r="AH56" t="s">
        <v>140</v>
      </c>
      <c r="AI56" t="s">
        <v>38</v>
      </c>
    </row>
    <row r="57" spans="1:35" hidden="1" x14ac:dyDescent="0.25">
      <c r="A57" s="1">
        <v>55</v>
      </c>
      <c r="B57" t="s">
        <v>202</v>
      </c>
      <c r="C57" t="s">
        <v>168</v>
      </c>
      <c r="D57" t="s">
        <v>106</v>
      </c>
      <c r="E57" t="s">
        <v>37</v>
      </c>
      <c r="F57" t="s">
        <v>38</v>
      </c>
      <c r="G57" t="s">
        <v>208</v>
      </c>
      <c r="H57" t="s">
        <v>38</v>
      </c>
      <c r="I57" t="s">
        <v>209</v>
      </c>
      <c r="J57" t="s">
        <v>41</v>
      </c>
      <c r="K57" t="s">
        <v>210</v>
      </c>
      <c r="L57">
        <v>1</v>
      </c>
      <c r="M57" s="2">
        <v>1</v>
      </c>
      <c r="N57" t="s">
        <v>81</v>
      </c>
      <c r="O57">
        <v>1</v>
      </c>
      <c r="P57">
        <v>1</v>
      </c>
      <c r="Q57">
        <v>1</v>
      </c>
      <c r="R57" t="s">
        <v>44</v>
      </c>
      <c r="S57">
        <v>1</v>
      </c>
      <c r="T57">
        <v>1</v>
      </c>
      <c r="U57">
        <v>1</v>
      </c>
      <c r="V57" t="s">
        <v>38</v>
      </c>
      <c r="W57" t="s">
        <v>38</v>
      </c>
      <c r="X57" t="s">
        <v>38</v>
      </c>
      <c r="Y57">
        <v>1</v>
      </c>
      <c r="Z57" t="s">
        <v>38</v>
      </c>
      <c r="AA57">
        <v>1</v>
      </c>
      <c r="AB57">
        <v>1</v>
      </c>
      <c r="AC57" t="s">
        <v>38</v>
      </c>
      <c r="AD57" t="s">
        <v>38</v>
      </c>
      <c r="AE57" t="s">
        <v>38</v>
      </c>
      <c r="AF57">
        <v>1</v>
      </c>
      <c r="AG57" t="s">
        <v>76</v>
      </c>
      <c r="AH57" t="s">
        <v>140</v>
      </c>
      <c r="AI57" t="s">
        <v>38</v>
      </c>
    </row>
    <row r="58" spans="1:35" hidden="1" x14ac:dyDescent="0.25">
      <c r="A58" s="1">
        <v>56</v>
      </c>
      <c r="B58" t="s">
        <v>202</v>
      </c>
      <c r="C58" t="s">
        <v>168</v>
      </c>
      <c r="D58" t="s">
        <v>106</v>
      </c>
      <c r="E58" t="s">
        <v>37</v>
      </c>
      <c r="F58" t="s">
        <v>38</v>
      </c>
      <c r="G58" t="s">
        <v>208</v>
      </c>
      <c r="H58" t="s">
        <v>38</v>
      </c>
      <c r="I58" t="s">
        <v>211</v>
      </c>
      <c r="J58" t="s">
        <v>41</v>
      </c>
      <c r="K58" t="s">
        <v>212</v>
      </c>
      <c r="L58">
        <v>1</v>
      </c>
      <c r="M58" s="2">
        <v>1</v>
      </c>
      <c r="N58" t="s">
        <v>81</v>
      </c>
      <c r="O58">
        <v>1</v>
      </c>
      <c r="P58">
        <v>1</v>
      </c>
      <c r="Q58">
        <v>1</v>
      </c>
      <c r="R58" t="s">
        <v>44</v>
      </c>
      <c r="S58">
        <v>1</v>
      </c>
      <c r="T58">
        <v>1</v>
      </c>
      <c r="U58">
        <v>1</v>
      </c>
      <c r="V58" t="s">
        <v>38</v>
      </c>
      <c r="W58" t="s">
        <v>38</v>
      </c>
      <c r="X58" t="s">
        <v>38</v>
      </c>
      <c r="Y58">
        <v>1</v>
      </c>
      <c r="Z58" t="s">
        <v>38</v>
      </c>
      <c r="AA58">
        <v>1</v>
      </c>
      <c r="AB58">
        <v>1</v>
      </c>
      <c r="AC58" t="s">
        <v>38</v>
      </c>
      <c r="AD58" t="s">
        <v>38</v>
      </c>
      <c r="AE58" t="s">
        <v>38</v>
      </c>
      <c r="AF58">
        <v>1</v>
      </c>
      <c r="AG58" t="s">
        <v>76</v>
      </c>
      <c r="AH58" t="s">
        <v>140</v>
      </c>
      <c r="AI58" t="s">
        <v>38</v>
      </c>
    </row>
    <row r="59" spans="1:35" hidden="1" x14ac:dyDescent="0.25">
      <c r="A59" s="1">
        <v>57</v>
      </c>
      <c r="B59" t="s">
        <v>213</v>
      </c>
      <c r="C59" t="s">
        <v>214</v>
      </c>
      <c r="D59" t="s">
        <v>97</v>
      </c>
      <c r="E59" t="s">
        <v>37</v>
      </c>
      <c r="F59" t="s">
        <v>38</v>
      </c>
      <c r="G59" t="s">
        <v>215</v>
      </c>
      <c r="H59" t="s">
        <v>93</v>
      </c>
      <c r="I59" t="s">
        <v>216</v>
      </c>
      <c r="J59" t="s">
        <v>41</v>
      </c>
      <c r="K59" t="s">
        <v>62</v>
      </c>
      <c r="L59">
        <v>1</v>
      </c>
      <c r="M59" s="2">
        <v>3</v>
      </c>
      <c r="N59" t="s">
        <v>81</v>
      </c>
      <c r="O59">
        <v>1</v>
      </c>
      <c r="P59">
        <v>3</v>
      </c>
      <c r="Q59">
        <v>1</v>
      </c>
      <c r="R59" t="s">
        <v>44</v>
      </c>
      <c r="S59">
        <v>3</v>
      </c>
      <c r="T59">
        <v>3</v>
      </c>
      <c r="U59">
        <v>3</v>
      </c>
      <c r="V59" t="s">
        <v>38</v>
      </c>
      <c r="W59" t="s">
        <v>38</v>
      </c>
      <c r="X59" t="s">
        <v>38</v>
      </c>
      <c r="Y59">
        <v>1</v>
      </c>
      <c r="Z59" t="s">
        <v>38</v>
      </c>
      <c r="AA59">
        <v>3</v>
      </c>
      <c r="AB59">
        <v>3</v>
      </c>
      <c r="AC59" t="s">
        <v>38</v>
      </c>
      <c r="AD59" t="s">
        <v>38</v>
      </c>
      <c r="AE59" t="s">
        <v>38</v>
      </c>
      <c r="AF59">
        <v>1</v>
      </c>
      <c r="AG59" t="s">
        <v>76</v>
      </c>
      <c r="AH59" t="s">
        <v>89</v>
      </c>
      <c r="AI59" t="s">
        <v>38</v>
      </c>
    </row>
    <row r="60" spans="1:35" hidden="1" x14ac:dyDescent="0.25">
      <c r="A60" s="1">
        <v>58</v>
      </c>
      <c r="B60" t="s">
        <v>213</v>
      </c>
      <c r="C60" t="s">
        <v>214</v>
      </c>
      <c r="D60" t="s">
        <v>97</v>
      </c>
      <c r="E60" t="s">
        <v>37</v>
      </c>
      <c r="F60" t="s">
        <v>38</v>
      </c>
      <c r="G60" t="s">
        <v>217</v>
      </c>
      <c r="H60" t="s">
        <v>93</v>
      </c>
      <c r="I60" t="s">
        <v>218</v>
      </c>
      <c r="J60" t="s">
        <v>41</v>
      </c>
      <c r="K60" t="s">
        <v>62</v>
      </c>
      <c r="L60">
        <v>1</v>
      </c>
      <c r="M60" s="2">
        <v>1</v>
      </c>
      <c r="N60" t="s">
        <v>81</v>
      </c>
      <c r="O60">
        <v>1</v>
      </c>
      <c r="P60">
        <v>1</v>
      </c>
      <c r="Q60">
        <v>1</v>
      </c>
      <c r="R60" t="s">
        <v>44</v>
      </c>
      <c r="S60">
        <v>1</v>
      </c>
      <c r="T60">
        <v>1</v>
      </c>
      <c r="U60">
        <v>1</v>
      </c>
      <c r="V60" t="s">
        <v>38</v>
      </c>
      <c r="W60" t="s">
        <v>38</v>
      </c>
      <c r="X60" t="s">
        <v>38</v>
      </c>
      <c r="Y60">
        <v>1</v>
      </c>
      <c r="Z60" t="s">
        <v>38</v>
      </c>
      <c r="AA60">
        <v>1</v>
      </c>
      <c r="AB60">
        <v>1</v>
      </c>
      <c r="AC60" t="s">
        <v>38</v>
      </c>
      <c r="AD60" t="s">
        <v>38</v>
      </c>
      <c r="AE60" t="s">
        <v>38</v>
      </c>
      <c r="AF60">
        <v>1</v>
      </c>
      <c r="AG60" t="s">
        <v>76</v>
      </c>
      <c r="AH60" t="s">
        <v>89</v>
      </c>
      <c r="AI60" t="s">
        <v>38</v>
      </c>
    </row>
    <row r="61" spans="1:35" hidden="1" x14ac:dyDescent="0.25">
      <c r="A61" s="1">
        <v>59</v>
      </c>
      <c r="B61" t="s">
        <v>219</v>
      </c>
      <c r="C61" t="s">
        <v>220</v>
      </c>
      <c r="D61" t="s">
        <v>36</v>
      </c>
      <c r="E61" t="s">
        <v>37</v>
      </c>
      <c r="F61" t="s">
        <v>38</v>
      </c>
      <c r="G61" t="s">
        <v>221</v>
      </c>
      <c r="H61" t="s">
        <v>38</v>
      </c>
      <c r="I61" t="s">
        <v>222</v>
      </c>
      <c r="J61" t="s">
        <v>41</v>
      </c>
      <c r="K61" t="s">
        <v>62</v>
      </c>
      <c r="L61">
        <v>3</v>
      </c>
      <c r="M61" s="2">
        <v>1</v>
      </c>
      <c r="N61" t="s">
        <v>81</v>
      </c>
      <c r="O61">
        <v>1</v>
      </c>
      <c r="P61">
        <v>1</v>
      </c>
      <c r="Q61">
        <v>1</v>
      </c>
      <c r="R61" t="s">
        <v>44</v>
      </c>
      <c r="S61">
        <v>1</v>
      </c>
      <c r="T61">
        <v>1</v>
      </c>
      <c r="U61">
        <v>1</v>
      </c>
      <c r="V61" t="s">
        <v>38</v>
      </c>
      <c r="W61" t="s">
        <v>38</v>
      </c>
      <c r="X61" t="s">
        <v>38</v>
      </c>
      <c r="Y61">
        <v>1</v>
      </c>
      <c r="Z61" t="s">
        <v>38</v>
      </c>
      <c r="AA61">
        <v>1</v>
      </c>
      <c r="AB61">
        <v>1</v>
      </c>
      <c r="AC61" t="s">
        <v>38</v>
      </c>
      <c r="AD61" t="s">
        <v>38</v>
      </c>
      <c r="AE61" t="s">
        <v>38</v>
      </c>
      <c r="AF61">
        <v>1</v>
      </c>
      <c r="AG61" t="s">
        <v>76</v>
      </c>
      <c r="AH61" t="s">
        <v>89</v>
      </c>
      <c r="AI61" t="s">
        <v>38</v>
      </c>
    </row>
    <row r="62" spans="1:35" hidden="1" x14ac:dyDescent="0.25">
      <c r="A62" s="1">
        <v>60</v>
      </c>
      <c r="B62" t="s">
        <v>223</v>
      </c>
      <c r="C62" t="s">
        <v>224</v>
      </c>
      <c r="D62" t="s">
        <v>36</v>
      </c>
      <c r="E62" t="s">
        <v>37</v>
      </c>
      <c r="F62" t="s">
        <v>38</v>
      </c>
      <c r="G62" t="s">
        <v>225</v>
      </c>
      <c r="H62" t="s">
        <v>85</v>
      </c>
      <c r="I62" t="s">
        <v>226</v>
      </c>
      <c r="J62" t="s">
        <v>41</v>
      </c>
      <c r="K62" t="s">
        <v>62</v>
      </c>
      <c r="L62">
        <v>1</v>
      </c>
      <c r="M62" s="2">
        <v>4</v>
      </c>
      <c r="N62" t="s">
        <v>81</v>
      </c>
      <c r="O62">
        <v>1</v>
      </c>
      <c r="P62">
        <v>4</v>
      </c>
      <c r="Q62">
        <v>1</v>
      </c>
      <c r="R62" t="s">
        <v>44</v>
      </c>
      <c r="S62">
        <v>4</v>
      </c>
      <c r="T62">
        <v>4</v>
      </c>
      <c r="U62">
        <v>4</v>
      </c>
      <c r="V62" t="s">
        <v>38</v>
      </c>
      <c r="W62" t="s">
        <v>38</v>
      </c>
      <c r="X62" t="s">
        <v>38</v>
      </c>
      <c r="Y62">
        <v>1</v>
      </c>
      <c r="Z62" t="s">
        <v>38</v>
      </c>
      <c r="AA62">
        <v>4</v>
      </c>
      <c r="AB62">
        <v>4</v>
      </c>
      <c r="AC62" t="s">
        <v>38</v>
      </c>
      <c r="AD62" t="s">
        <v>38</v>
      </c>
      <c r="AE62" t="s">
        <v>38</v>
      </c>
      <c r="AF62">
        <v>1</v>
      </c>
      <c r="AG62" t="s">
        <v>45</v>
      </c>
      <c r="AH62" t="s">
        <v>140</v>
      </c>
      <c r="AI62" t="s">
        <v>38</v>
      </c>
    </row>
    <row r="63" spans="1:35" hidden="1" x14ac:dyDescent="0.25">
      <c r="A63" s="1">
        <v>61</v>
      </c>
      <c r="B63" t="s">
        <v>227</v>
      </c>
      <c r="C63" t="s">
        <v>228</v>
      </c>
      <c r="D63" t="s">
        <v>36</v>
      </c>
      <c r="E63" t="s">
        <v>37</v>
      </c>
      <c r="F63" t="s">
        <v>38</v>
      </c>
      <c r="G63" t="s">
        <v>229</v>
      </c>
      <c r="H63" t="s">
        <v>38</v>
      </c>
      <c r="I63" t="s">
        <v>230</v>
      </c>
      <c r="J63" t="s">
        <v>41</v>
      </c>
      <c r="K63" t="s">
        <v>62</v>
      </c>
      <c r="L63">
        <v>4</v>
      </c>
      <c r="M63" s="2">
        <v>1</v>
      </c>
      <c r="N63" t="s">
        <v>81</v>
      </c>
      <c r="O63">
        <v>1</v>
      </c>
      <c r="P63">
        <v>1</v>
      </c>
      <c r="Q63">
        <v>1</v>
      </c>
      <c r="R63" t="s">
        <v>44</v>
      </c>
      <c r="S63">
        <v>1</v>
      </c>
      <c r="T63">
        <v>1</v>
      </c>
      <c r="U63">
        <v>1</v>
      </c>
      <c r="V63" t="s">
        <v>38</v>
      </c>
      <c r="W63" t="s">
        <v>38</v>
      </c>
      <c r="X63" t="s">
        <v>38</v>
      </c>
      <c r="Y63">
        <v>1</v>
      </c>
      <c r="Z63" t="s">
        <v>38</v>
      </c>
      <c r="AA63">
        <v>1</v>
      </c>
      <c r="AB63">
        <v>1</v>
      </c>
      <c r="AC63" t="s">
        <v>38</v>
      </c>
      <c r="AD63" t="s">
        <v>38</v>
      </c>
      <c r="AE63" t="s">
        <v>38</v>
      </c>
      <c r="AF63">
        <v>1</v>
      </c>
      <c r="AG63" t="s">
        <v>76</v>
      </c>
      <c r="AH63" t="s">
        <v>140</v>
      </c>
      <c r="AI63" t="s">
        <v>231</v>
      </c>
    </row>
    <row r="64" spans="1:35" hidden="1" x14ac:dyDescent="0.25">
      <c r="A64" s="1">
        <v>62</v>
      </c>
      <c r="B64" t="s">
        <v>232</v>
      </c>
      <c r="C64" t="s">
        <v>233</v>
      </c>
      <c r="D64" t="s">
        <v>97</v>
      </c>
      <c r="E64" t="s">
        <v>37</v>
      </c>
      <c r="F64" t="s">
        <v>38</v>
      </c>
      <c r="G64" t="s">
        <v>234</v>
      </c>
      <c r="H64" t="s">
        <v>38</v>
      </c>
      <c r="I64" t="s">
        <v>235</v>
      </c>
      <c r="J64" t="s">
        <v>41</v>
      </c>
      <c r="K64" t="s">
        <v>62</v>
      </c>
      <c r="L64">
        <v>1</v>
      </c>
      <c r="M64" s="2">
        <v>3</v>
      </c>
      <c r="N64" t="s">
        <v>81</v>
      </c>
      <c r="O64">
        <v>1</v>
      </c>
      <c r="P64">
        <v>3</v>
      </c>
      <c r="Q64">
        <v>1</v>
      </c>
      <c r="R64" t="s">
        <v>44</v>
      </c>
      <c r="S64">
        <v>3</v>
      </c>
      <c r="T64">
        <v>3</v>
      </c>
      <c r="U64">
        <v>3</v>
      </c>
      <c r="V64" t="s">
        <v>38</v>
      </c>
      <c r="W64" t="s">
        <v>38</v>
      </c>
      <c r="X64" t="s">
        <v>38</v>
      </c>
      <c r="Y64">
        <v>1</v>
      </c>
      <c r="Z64" t="s">
        <v>38</v>
      </c>
      <c r="AA64">
        <v>3</v>
      </c>
      <c r="AB64">
        <v>3</v>
      </c>
      <c r="AC64" t="s">
        <v>38</v>
      </c>
      <c r="AD64" t="s">
        <v>38</v>
      </c>
      <c r="AE64" t="s">
        <v>38</v>
      </c>
      <c r="AF64">
        <v>1</v>
      </c>
      <c r="AG64" t="s">
        <v>76</v>
      </c>
      <c r="AH64" t="s">
        <v>89</v>
      </c>
      <c r="AI64" t="s">
        <v>38</v>
      </c>
    </row>
    <row r="65" spans="1:35" hidden="1" x14ac:dyDescent="0.25">
      <c r="A65" s="1">
        <v>63</v>
      </c>
      <c r="B65" t="s">
        <v>232</v>
      </c>
      <c r="C65" t="s">
        <v>233</v>
      </c>
      <c r="D65" t="s">
        <v>97</v>
      </c>
      <c r="E65" t="s">
        <v>37</v>
      </c>
      <c r="F65" t="s">
        <v>38</v>
      </c>
      <c r="G65" t="s">
        <v>234</v>
      </c>
      <c r="H65" t="s">
        <v>38</v>
      </c>
      <c r="I65" t="s">
        <v>236</v>
      </c>
      <c r="J65" t="s">
        <v>67</v>
      </c>
      <c r="K65" t="s">
        <v>62</v>
      </c>
      <c r="L65">
        <v>1</v>
      </c>
      <c r="M65" s="2">
        <v>1</v>
      </c>
      <c r="N65" t="s">
        <v>81</v>
      </c>
      <c r="O65">
        <v>1</v>
      </c>
      <c r="P65">
        <v>1</v>
      </c>
      <c r="Q65">
        <v>1</v>
      </c>
      <c r="R65" t="s">
        <v>44</v>
      </c>
      <c r="S65">
        <v>1</v>
      </c>
      <c r="T65">
        <v>1</v>
      </c>
      <c r="U65">
        <v>1</v>
      </c>
      <c r="V65" t="s">
        <v>38</v>
      </c>
      <c r="W65" t="s">
        <v>38</v>
      </c>
      <c r="X65" t="s">
        <v>38</v>
      </c>
      <c r="Y65">
        <v>1</v>
      </c>
      <c r="Z65" t="s">
        <v>38</v>
      </c>
      <c r="AA65">
        <v>1</v>
      </c>
      <c r="AB65">
        <v>1</v>
      </c>
      <c r="AC65" t="s">
        <v>38</v>
      </c>
      <c r="AD65" t="s">
        <v>38</v>
      </c>
      <c r="AE65" t="s">
        <v>38</v>
      </c>
      <c r="AF65">
        <v>1</v>
      </c>
      <c r="AG65" t="s">
        <v>76</v>
      </c>
      <c r="AH65" t="s">
        <v>89</v>
      </c>
      <c r="AI65" t="s">
        <v>70</v>
      </c>
    </row>
    <row r="66" spans="1:35" hidden="1" x14ac:dyDescent="0.25">
      <c r="A66" s="1">
        <v>64</v>
      </c>
      <c r="B66" t="s">
        <v>199</v>
      </c>
      <c r="C66" t="s">
        <v>157</v>
      </c>
      <c r="D66" t="s">
        <v>237</v>
      </c>
      <c r="E66" t="s">
        <v>37</v>
      </c>
      <c r="F66" t="s">
        <v>38</v>
      </c>
      <c r="G66" t="s">
        <v>238</v>
      </c>
      <c r="H66" t="s">
        <v>85</v>
      </c>
      <c r="I66" t="s">
        <v>239</v>
      </c>
      <c r="J66" t="s">
        <v>41</v>
      </c>
      <c r="K66" t="s">
        <v>62</v>
      </c>
      <c r="L66">
        <v>1</v>
      </c>
      <c r="M66" s="2">
        <v>2</v>
      </c>
      <c r="N66" t="s">
        <v>81</v>
      </c>
      <c r="O66">
        <v>1</v>
      </c>
      <c r="P66">
        <v>2</v>
      </c>
      <c r="Q66">
        <v>1</v>
      </c>
      <c r="R66" t="s">
        <v>44</v>
      </c>
      <c r="S66">
        <v>2</v>
      </c>
      <c r="T66">
        <v>2</v>
      </c>
      <c r="U66">
        <v>2</v>
      </c>
      <c r="V66" t="s">
        <v>38</v>
      </c>
      <c r="W66" t="s">
        <v>38</v>
      </c>
      <c r="X66" t="s">
        <v>38</v>
      </c>
      <c r="Y66">
        <v>1</v>
      </c>
      <c r="Z66" t="s">
        <v>38</v>
      </c>
      <c r="AA66">
        <v>2</v>
      </c>
      <c r="AB66">
        <v>2</v>
      </c>
      <c r="AC66" t="s">
        <v>38</v>
      </c>
      <c r="AD66" t="s">
        <v>38</v>
      </c>
      <c r="AE66" t="s">
        <v>38</v>
      </c>
      <c r="AF66">
        <v>1</v>
      </c>
      <c r="AG66" t="s">
        <v>45</v>
      </c>
      <c r="AH66" t="s">
        <v>140</v>
      </c>
      <c r="AI66" t="s">
        <v>38</v>
      </c>
    </row>
    <row r="67" spans="1:35" hidden="1" x14ac:dyDescent="0.25">
      <c r="A67" s="1">
        <v>65</v>
      </c>
      <c r="B67" t="s">
        <v>240</v>
      </c>
      <c r="C67" t="s">
        <v>157</v>
      </c>
      <c r="D67" t="s">
        <v>237</v>
      </c>
      <c r="E67" t="s">
        <v>37</v>
      </c>
      <c r="F67" t="s">
        <v>38</v>
      </c>
      <c r="G67" t="s">
        <v>241</v>
      </c>
      <c r="H67" t="s">
        <v>38</v>
      </c>
      <c r="I67" t="s">
        <v>242</v>
      </c>
      <c r="J67" t="s">
        <v>41</v>
      </c>
      <c r="K67" t="s">
        <v>62</v>
      </c>
      <c r="L67">
        <v>1</v>
      </c>
      <c r="M67" s="2">
        <v>1</v>
      </c>
      <c r="N67" t="s">
        <v>81</v>
      </c>
      <c r="O67">
        <v>1</v>
      </c>
      <c r="P67">
        <v>1</v>
      </c>
      <c r="Q67">
        <v>1</v>
      </c>
      <c r="R67" t="s">
        <v>44</v>
      </c>
      <c r="S67">
        <v>1</v>
      </c>
      <c r="T67">
        <v>1</v>
      </c>
      <c r="U67">
        <v>1</v>
      </c>
      <c r="V67" t="s">
        <v>38</v>
      </c>
      <c r="W67" t="s">
        <v>38</v>
      </c>
      <c r="X67" t="s">
        <v>38</v>
      </c>
      <c r="Y67">
        <v>1</v>
      </c>
      <c r="Z67" t="s">
        <v>38</v>
      </c>
      <c r="AA67">
        <v>1</v>
      </c>
      <c r="AB67">
        <v>1</v>
      </c>
      <c r="AC67" t="s">
        <v>38</v>
      </c>
      <c r="AD67" t="s">
        <v>38</v>
      </c>
      <c r="AE67" t="s">
        <v>38</v>
      </c>
      <c r="AF67">
        <v>1</v>
      </c>
      <c r="AG67" t="s">
        <v>45</v>
      </c>
      <c r="AH67" t="s">
        <v>140</v>
      </c>
      <c r="AI67" t="s">
        <v>38</v>
      </c>
    </row>
    <row r="68" spans="1:35" hidden="1" x14ac:dyDescent="0.25">
      <c r="A68" s="1">
        <v>66</v>
      </c>
      <c r="B68" t="s">
        <v>199</v>
      </c>
      <c r="C68" t="s">
        <v>157</v>
      </c>
      <c r="D68" t="s">
        <v>237</v>
      </c>
      <c r="E68" t="s">
        <v>37</v>
      </c>
      <c r="F68" t="s">
        <v>38</v>
      </c>
      <c r="G68" t="s">
        <v>243</v>
      </c>
      <c r="H68" t="s">
        <v>85</v>
      </c>
      <c r="I68" t="s">
        <v>244</v>
      </c>
      <c r="J68" t="s">
        <v>41</v>
      </c>
      <c r="K68" t="s">
        <v>62</v>
      </c>
      <c r="L68">
        <v>1</v>
      </c>
      <c r="M68" s="2">
        <v>1</v>
      </c>
      <c r="N68" t="s">
        <v>81</v>
      </c>
      <c r="O68">
        <v>1</v>
      </c>
      <c r="P68">
        <v>1</v>
      </c>
      <c r="Q68">
        <v>1</v>
      </c>
      <c r="R68" t="s">
        <v>44</v>
      </c>
      <c r="S68">
        <v>1</v>
      </c>
      <c r="T68">
        <v>1</v>
      </c>
      <c r="U68">
        <v>1</v>
      </c>
      <c r="V68" t="s">
        <v>38</v>
      </c>
      <c r="W68" t="s">
        <v>38</v>
      </c>
      <c r="X68" t="s">
        <v>38</v>
      </c>
      <c r="Y68">
        <v>1</v>
      </c>
      <c r="Z68" t="s">
        <v>38</v>
      </c>
      <c r="AA68">
        <v>1</v>
      </c>
      <c r="AB68">
        <v>1</v>
      </c>
      <c r="AC68" t="s">
        <v>38</v>
      </c>
      <c r="AD68" t="s">
        <v>38</v>
      </c>
      <c r="AE68" t="s">
        <v>38</v>
      </c>
      <c r="AF68">
        <v>1</v>
      </c>
      <c r="AG68" t="s">
        <v>45</v>
      </c>
      <c r="AH68" t="s">
        <v>140</v>
      </c>
      <c r="AI68" t="s">
        <v>38</v>
      </c>
    </row>
    <row r="69" spans="1:35" hidden="1" x14ac:dyDescent="0.25">
      <c r="A69" s="1">
        <v>67</v>
      </c>
      <c r="B69" t="s">
        <v>199</v>
      </c>
      <c r="C69" t="s">
        <v>157</v>
      </c>
      <c r="D69" t="s">
        <v>237</v>
      </c>
      <c r="E69" t="s">
        <v>37</v>
      </c>
      <c r="F69" t="s">
        <v>38</v>
      </c>
      <c r="G69" t="s">
        <v>245</v>
      </c>
      <c r="H69" t="s">
        <v>85</v>
      </c>
      <c r="I69" t="s">
        <v>246</v>
      </c>
      <c r="J69" t="s">
        <v>41</v>
      </c>
      <c r="K69" t="s">
        <v>62</v>
      </c>
      <c r="L69">
        <v>1</v>
      </c>
      <c r="M69" s="2">
        <v>2</v>
      </c>
      <c r="N69" t="s">
        <v>81</v>
      </c>
      <c r="O69">
        <v>1</v>
      </c>
      <c r="P69">
        <v>2</v>
      </c>
      <c r="Q69">
        <v>1</v>
      </c>
      <c r="R69" t="s">
        <v>44</v>
      </c>
      <c r="S69">
        <v>2</v>
      </c>
      <c r="T69">
        <v>2</v>
      </c>
      <c r="U69">
        <v>2</v>
      </c>
      <c r="V69" t="s">
        <v>38</v>
      </c>
      <c r="W69" t="s">
        <v>38</v>
      </c>
      <c r="X69" t="s">
        <v>38</v>
      </c>
      <c r="Y69">
        <v>1</v>
      </c>
      <c r="Z69" t="s">
        <v>38</v>
      </c>
      <c r="AA69">
        <v>2</v>
      </c>
      <c r="AB69">
        <v>2</v>
      </c>
      <c r="AC69" t="s">
        <v>38</v>
      </c>
      <c r="AD69" t="s">
        <v>38</v>
      </c>
      <c r="AE69" t="s">
        <v>38</v>
      </c>
      <c r="AF69">
        <v>1</v>
      </c>
      <c r="AG69" t="s">
        <v>45</v>
      </c>
      <c r="AH69" t="s">
        <v>140</v>
      </c>
      <c r="AI69" t="s">
        <v>38</v>
      </c>
    </row>
    <row r="70" spans="1:35" hidden="1" x14ac:dyDescent="0.25">
      <c r="A70" s="1">
        <v>68</v>
      </c>
      <c r="B70" t="s">
        <v>199</v>
      </c>
      <c r="C70" t="s">
        <v>157</v>
      </c>
      <c r="D70" t="s">
        <v>237</v>
      </c>
      <c r="E70" t="s">
        <v>37</v>
      </c>
      <c r="F70" t="s">
        <v>38</v>
      </c>
      <c r="G70" t="s">
        <v>247</v>
      </c>
      <c r="H70" t="s">
        <v>85</v>
      </c>
      <c r="I70" t="s">
        <v>248</v>
      </c>
      <c r="J70" t="s">
        <v>41</v>
      </c>
      <c r="K70" t="s">
        <v>62</v>
      </c>
      <c r="L70">
        <v>1</v>
      </c>
      <c r="M70" s="2">
        <v>1</v>
      </c>
      <c r="N70" t="s">
        <v>81</v>
      </c>
      <c r="O70">
        <v>1</v>
      </c>
      <c r="P70">
        <v>1</v>
      </c>
      <c r="Q70">
        <v>1</v>
      </c>
      <c r="R70" t="s">
        <v>44</v>
      </c>
      <c r="S70">
        <v>1</v>
      </c>
      <c r="T70">
        <v>1</v>
      </c>
      <c r="U70">
        <v>1</v>
      </c>
      <c r="V70" t="s">
        <v>38</v>
      </c>
      <c r="W70" t="s">
        <v>38</v>
      </c>
      <c r="X70" t="s">
        <v>38</v>
      </c>
      <c r="Y70">
        <v>1</v>
      </c>
      <c r="Z70" t="s">
        <v>38</v>
      </c>
      <c r="AA70">
        <v>1</v>
      </c>
      <c r="AB70" t="s">
        <v>38</v>
      </c>
      <c r="AC70" t="s">
        <v>38</v>
      </c>
      <c r="AD70" t="s">
        <v>38</v>
      </c>
      <c r="AE70">
        <v>1</v>
      </c>
      <c r="AF70">
        <v>0</v>
      </c>
      <c r="AG70" t="s">
        <v>249</v>
      </c>
      <c r="AH70" t="s">
        <v>140</v>
      </c>
      <c r="AI70" t="s">
        <v>38</v>
      </c>
    </row>
    <row r="71" spans="1:35" hidden="1" x14ac:dyDescent="0.25">
      <c r="A71" s="1">
        <v>69</v>
      </c>
      <c r="B71" t="s">
        <v>250</v>
      </c>
      <c r="C71" t="s">
        <v>157</v>
      </c>
      <c r="D71" t="s">
        <v>237</v>
      </c>
      <c r="E71" t="s">
        <v>37</v>
      </c>
      <c r="F71" t="s">
        <v>38</v>
      </c>
      <c r="G71" t="s">
        <v>251</v>
      </c>
      <c r="H71" t="s">
        <v>38</v>
      </c>
      <c r="I71" t="s">
        <v>252</v>
      </c>
      <c r="J71" t="s">
        <v>41</v>
      </c>
      <c r="K71" t="s">
        <v>62</v>
      </c>
      <c r="L71">
        <v>1</v>
      </c>
      <c r="M71" s="2">
        <v>2</v>
      </c>
      <c r="N71" t="s">
        <v>81</v>
      </c>
      <c r="O71">
        <v>1</v>
      </c>
      <c r="P71">
        <v>2</v>
      </c>
      <c r="Q71">
        <v>1</v>
      </c>
      <c r="R71" t="s">
        <v>44</v>
      </c>
      <c r="S71">
        <v>2</v>
      </c>
      <c r="T71">
        <v>2</v>
      </c>
      <c r="U71">
        <v>2</v>
      </c>
      <c r="V71" t="s">
        <v>38</v>
      </c>
      <c r="W71" t="s">
        <v>38</v>
      </c>
      <c r="X71" t="s">
        <v>38</v>
      </c>
      <c r="Y71">
        <v>1</v>
      </c>
      <c r="Z71" t="s">
        <v>38</v>
      </c>
      <c r="AA71">
        <v>2</v>
      </c>
      <c r="AB71">
        <v>1</v>
      </c>
      <c r="AC71" t="s">
        <v>38</v>
      </c>
      <c r="AD71">
        <v>1</v>
      </c>
      <c r="AE71" t="s">
        <v>38</v>
      </c>
      <c r="AF71">
        <v>0.5</v>
      </c>
      <c r="AG71" t="s">
        <v>253</v>
      </c>
      <c r="AH71" t="s">
        <v>140</v>
      </c>
      <c r="AI71" t="s">
        <v>38</v>
      </c>
    </row>
    <row r="72" spans="1:35" hidden="1" x14ac:dyDescent="0.25">
      <c r="A72" s="1">
        <v>70</v>
      </c>
      <c r="B72" t="s">
        <v>199</v>
      </c>
      <c r="C72" t="s">
        <v>157</v>
      </c>
      <c r="D72" t="s">
        <v>237</v>
      </c>
      <c r="E72" t="s">
        <v>37</v>
      </c>
      <c r="F72" t="s">
        <v>38</v>
      </c>
      <c r="G72" t="s">
        <v>254</v>
      </c>
      <c r="H72" t="s">
        <v>85</v>
      </c>
      <c r="I72" t="s">
        <v>255</v>
      </c>
      <c r="J72" t="s">
        <v>41</v>
      </c>
      <c r="K72" t="s">
        <v>62</v>
      </c>
      <c r="L72">
        <v>1</v>
      </c>
      <c r="M72" s="2">
        <v>1</v>
      </c>
      <c r="N72" t="s">
        <v>81</v>
      </c>
      <c r="O72">
        <v>1</v>
      </c>
      <c r="P72">
        <v>1</v>
      </c>
      <c r="Q72">
        <v>1</v>
      </c>
      <c r="R72" t="s">
        <v>44</v>
      </c>
      <c r="S72">
        <v>1</v>
      </c>
      <c r="T72">
        <v>1</v>
      </c>
      <c r="U72">
        <v>1</v>
      </c>
      <c r="V72" t="s">
        <v>38</v>
      </c>
      <c r="W72" t="s">
        <v>38</v>
      </c>
      <c r="X72" t="s">
        <v>38</v>
      </c>
      <c r="Y72">
        <v>1</v>
      </c>
      <c r="Z72" t="s">
        <v>38</v>
      </c>
      <c r="AA72">
        <v>1</v>
      </c>
      <c r="AB72">
        <v>1</v>
      </c>
      <c r="AC72" t="s">
        <v>38</v>
      </c>
      <c r="AD72" t="s">
        <v>38</v>
      </c>
      <c r="AE72" t="s">
        <v>38</v>
      </c>
      <c r="AF72">
        <v>1</v>
      </c>
      <c r="AG72" t="s">
        <v>45</v>
      </c>
      <c r="AH72" t="s">
        <v>140</v>
      </c>
      <c r="AI72" t="s">
        <v>38</v>
      </c>
    </row>
    <row r="73" spans="1:35" hidden="1" x14ac:dyDescent="0.25">
      <c r="A73" s="1">
        <v>71</v>
      </c>
      <c r="B73" t="s">
        <v>199</v>
      </c>
      <c r="C73" t="s">
        <v>157</v>
      </c>
      <c r="D73" t="s">
        <v>237</v>
      </c>
      <c r="E73" t="s">
        <v>37</v>
      </c>
      <c r="F73" t="s">
        <v>38</v>
      </c>
      <c r="G73" t="s">
        <v>256</v>
      </c>
      <c r="H73" t="s">
        <v>85</v>
      </c>
      <c r="I73" t="s">
        <v>257</v>
      </c>
      <c r="J73" t="s">
        <v>41</v>
      </c>
      <c r="K73" t="s">
        <v>62</v>
      </c>
      <c r="L73">
        <v>1</v>
      </c>
      <c r="M73" s="2">
        <v>1</v>
      </c>
      <c r="N73" t="s">
        <v>81</v>
      </c>
      <c r="O73">
        <v>1</v>
      </c>
      <c r="P73">
        <v>1</v>
      </c>
      <c r="Q73">
        <v>1</v>
      </c>
      <c r="R73" t="s">
        <v>38</v>
      </c>
      <c r="S73">
        <v>1</v>
      </c>
      <c r="T73">
        <v>1</v>
      </c>
      <c r="U73">
        <v>1</v>
      </c>
      <c r="V73" t="s">
        <v>38</v>
      </c>
      <c r="W73" t="s">
        <v>38</v>
      </c>
      <c r="X73" t="s">
        <v>38</v>
      </c>
      <c r="Y73">
        <v>1</v>
      </c>
      <c r="Z73" t="s">
        <v>38</v>
      </c>
      <c r="AA73">
        <v>1</v>
      </c>
      <c r="AB73">
        <v>1</v>
      </c>
      <c r="AC73" t="s">
        <v>38</v>
      </c>
      <c r="AD73" t="s">
        <v>38</v>
      </c>
      <c r="AE73" t="s">
        <v>38</v>
      </c>
      <c r="AF73">
        <v>1</v>
      </c>
      <c r="AG73" t="s">
        <v>45</v>
      </c>
      <c r="AH73" t="s">
        <v>140</v>
      </c>
      <c r="AI73" t="s">
        <v>38</v>
      </c>
    </row>
    <row r="74" spans="1:35" hidden="1" x14ac:dyDescent="0.25">
      <c r="A74" s="1">
        <v>72</v>
      </c>
      <c r="B74" t="s">
        <v>199</v>
      </c>
      <c r="C74" t="s">
        <v>157</v>
      </c>
      <c r="D74" t="s">
        <v>36</v>
      </c>
      <c r="E74" t="s">
        <v>37</v>
      </c>
      <c r="F74" t="s">
        <v>38</v>
      </c>
      <c r="G74" t="s">
        <v>258</v>
      </c>
      <c r="H74" t="s">
        <v>85</v>
      </c>
      <c r="I74" t="s">
        <v>259</v>
      </c>
      <c r="J74" t="s">
        <v>41</v>
      </c>
      <c r="K74" t="s">
        <v>62</v>
      </c>
      <c r="L74">
        <v>1</v>
      </c>
      <c r="M74" s="2">
        <v>1</v>
      </c>
      <c r="N74" t="s">
        <v>81</v>
      </c>
      <c r="O74">
        <v>1</v>
      </c>
      <c r="P74">
        <v>1</v>
      </c>
      <c r="Q74">
        <v>1</v>
      </c>
      <c r="R74" t="s">
        <v>44</v>
      </c>
      <c r="S74">
        <v>1</v>
      </c>
      <c r="T74">
        <v>1</v>
      </c>
      <c r="U74">
        <v>1</v>
      </c>
      <c r="V74" t="s">
        <v>38</v>
      </c>
      <c r="W74" t="s">
        <v>38</v>
      </c>
      <c r="X74" t="s">
        <v>38</v>
      </c>
      <c r="Y74">
        <v>1</v>
      </c>
      <c r="Z74" t="s">
        <v>38</v>
      </c>
      <c r="AA74">
        <v>1</v>
      </c>
      <c r="AB74">
        <v>1</v>
      </c>
      <c r="AC74" t="s">
        <v>38</v>
      </c>
      <c r="AD74" t="s">
        <v>38</v>
      </c>
      <c r="AE74" t="s">
        <v>38</v>
      </c>
      <c r="AF74">
        <v>1</v>
      </c>
      <c r="AG74" t="s">
        <v>45</v>
      </c>
      <c r="AH74" t="s">
        <v>140</v>
      </c>
      <c r="AI74" t="s">
        <v>38</v>
      </c>
    </row>
    <row r="75" spans="1:35" hidden="1" x14ac:dyDescent="0.25">
      <c r="A75" s="1">
        <v>73</v>
      </c>
      <c r="B75" t="s">
        <v>260</v>
      </c>
      <c r="C75" t="s">
        <v>261</v>
      </c>
      <c r="D75" t="s">
        <v>36</v>
      </c>
      <c r="E75" t="s">
        <v>37</v>
      </c>
      <c r="F75" t="s">
        <v>38</v>
      </c>
      <c r="G75" t="s">
        <v>262</v>
      </c>
      <c r="H75" t="s">
        <v>93</v>
      </c>
      <c r="I75" t="s">
        <v>263</v>
      </c>
      <c r="J75" t="s">
        <v>67</v>
      </c>
      <c r="K75" t="s">
        <v>62</v>
      </c>
      <c r="L75">
        <v>1</v>
      </c>
      <c r="M75" s="2">
        <v>1</v>
      </c>
      <c r="N75" t="s">
        <v>81</v>
      </c>
      <c r="O75">
        <v>1</v>
      </c>
      <c r="P75">
        <v>1</v>
      </c>
      <c r="Q75">
        <v>1</v>
      </c>
      <c r="R75" t="s">
        <v>44</v>
      </c>
      <c r="S75">
        <v>1</v>
      </c>
      <c r="T75">
        <v>1</v>
      </c>
      <c r="U75">
        <v>1</v>
      </c>
      <c r="V75" t="s">
        <v>38</v>
      </c>
      <c r="W75" t="s">
        <v>38</v>
      </c>
      <c r="X75" t="s">
        <v>38</v>
      </c>
      <c r="Y75">
        <v>1</v>
      </c>
      <c r="Z75" t="s">
        <v>38</v>
      </c>
      <c r="AA75">
        <v>1</v>
      </c>
      <c r="AB75">
        <v>1</v>
      </c>
      <c r="AC75" t="s">
        <v>38</v>
      </c>
      <c r="AD75" t="s">
        <v>38</v>
      </c>
      <c r="AE75" t="s">
        <v>38</v>
      </c>
      <c r="AF75">
        <v>1</v>
      </c>
      <c r="AG75" t="s">
        <v>38</v>
      </c>
      <c r="AH75" t="s">
        <v>89</v>
      </c>
      <c r="AI75" t="s">
        <v>70</v>
      </c>
    </row>
    <row r="76" spans="1:35" hidden="1" x14ac:dyDescent="0.25">
      <c r="A76" s="1">
        <v>74</v>
      </c>
      <c r="B76" t="s">
        <v>264</v>
      </c>
      <c r="C76" t="s">
        <v>265</v>
      </c>
      <c r="D76" t="s">
        <v>97</v>
      </c>
      <c r="E76" t="s">
        <v>37</v>
      </c>
      <c r="F76" t="s">
        <v>38</v>
      </c>
      <c r="G76" t="s">
        <v>266</v>
      </c>
      <c r="H76" t="s">
        <v>93</v>
      </c>
      <c r="I76" t="s">
        <v>267</v>
      </c>
      <c r="J76" t="s">
        <v>41</v>
      </c>
      <c r="K76" t="s">
        <v>62</v>
      </c>
      <c r="L76">
        <v>1</v>
      </c>
      <c r="M76" s="2">
        <v>1</v>
      </c>
      <c r="N76" t="s">
        <v>81</v>
      </c>
      <c r="O76">
        <v>1</v>
      </c>
      <c r="P76">
        <v>1</v>
      </c>
      <c r="Q76">
        <v>1</v>
      </c>
      <c r="R76" t="s">
        <v>44</v>
      </c>
      <c r="S76">
        <v>1</v>
      </c>
      <c r="T76">
        <v>1</v>
      </c>
      <c r="U76">
        <v>1</v>
      </c>
      <c r="V76" t="s">
        <v>38</v>
      </c>
      <c r="W76" t="s">
        <v>38</v>
      </c>
      <c r="X76" t="s">
        <v>38</v>
      </c>
      <c r="Y76">
        <v>1</v>
      </c>
      <c r="Z76" t="s">
        <v>38</v>
      </c>
      <c r="AA76">
        <v>1</v>
      </c>
      <c r="AB76" t="s">
        <v>38</v>
      </c>
      <c r="AC76" t="s">
        <v>38</v>
      </c>
      <c r="AD76">
        <v>1</v>
      </c>
      <c r="AE76" t="s">
        <v>38</v>
      </c>
      <c r="AF76">
        <v>0</v>
      </c>
      <c r="AG76" t="s">
        <v>268</v>
      </c>
      <c r="AH76" t="s">
        <v>140</v>
      </c>
      <c r="AI76" t="s">
        <v>38</v>
      </c>
    </row>
    <row r="77" spans="1:35" hidden="1" x14ac:dyDescent="0.25">
      <c r="A77" s="1">
        <v>75</v>
      </c>
      <c r="B77" t="s">
        <v>264</v>
      </c>
      <c r="C77" t="s">
        <v>265</v>
      </c>
      <c r="D77" t="s">
        <v>97</v>
      </c>
      <c r="E77" t="s">
        <v>37</v>
      </c>
      <c r="F77" t="s">
        <v>38</v>
      </c>
      <c r="G77" t="s">
        <v>269</v>
      </c>
      <c r="H77" t="s">
        <v>93</v>
      </c>
      <c r="I77" t="s">
        <v>270</v>
      </c>
      <c r="J77" t="s">
        <v>41</v>
      </c>
      <c r="K77" t="s">
        <v>62</v>
      </c>
      <c r="L77">
        <v>1</v>
      </c>
      <c r="M77" s="2">
        <v>1</v>
      </c>
      <c r="N77" t="s">
        <v>81</v>
      </c>
      <c r="O77">
        <v>1</v>
      </c>
      <c r="P77">
        <v>1</v>
      </c>
      <c r="Q77">
        <v>1</v>
      </c>
      <c r="R77" t="s">
        <v>44</v>
      </c>
      <c r="S77">
        <v>1</v>
      </c>
      <c r="T77">
        <v>1</v>
      </c>
      <c r="U77">
        <v>1</v>
      </c>
      <c r="V77" t="s">
        <v>38</v>
      </c>
      <c r="W77" t="s">
        <v>38</v>
      </c>
      <c r="X77" t="s">
        <v>38</v>
      </c>
      <c r="Y77">
        <v>1</v>
      </c>
      <c r="Z77" t="s">
        <v>38</v>
      </c>
      <c r="AA77">
        <v>1</v>
      </c>
      <c r="AB77" t="s">
        <v>38</v>
      </c>
      <c r="AC77" t="s">
        <v>38</v>
      </c>
      <c r="AD77">
        <v>1</v>
      </c>
      <c r="AE77" t="s">
        <v>38</v>
      </c>
      <c r="AF77">
        <v>0</v>
      </c>
      <c r="AG77" t="s">
        <v>268</v>
      </c>
      <c r="AH77" t="s">
        <v>140</v>
      </c>
      <c r="AI77" t="s">
        <v>38</v>
      </c>
    </row>
    <row r="78" spans="1:35" hidden="1" x14ac:dyDescent="0.25">
      <c r="A78" s="1">
        <v>76</v>
      </c>
      <c r="B78" t="s">
        <v>271</v>
      </c>
      <c r="C78" t="s">
        <v>272</v>
      </c>
      <c r="D78" t="s">
        <v>97</v>
      </c>
      <c r="E78" t="s">
        <v>37</v>
      </c>
      <c r="F78" t="s">
        <v>38</v>
      </c>
      <c r="G78" t="s">
        <v>273</v>
      </c>
      <c r="H78" t="s">
        <v>93</v>
      </c>
      <c r="I78" t="s">
        <v>274</v>
      </c>
      <c r="J78" t="s">
        <v>41</v>
      </c>
      <c r="K78" t="s">
        <v>62</v>
      </c>
      <c r="L78">
        <v>2</v>
      </c>
      <c r="M78" s="2">
        <v>1</v>
      </c>
      <c r="N78" t="s">
        <v>81</v>
      </c>
      <c r="O78">
        <v>1</v>
      </c>
      <c r="P78">
        <v>1</v>
      </c>
      <c r="Q78">
        <v>1</v>
      </c>
      <c r="R78" t="s">
        <v>44</v>
      </c>
      <c r="S78">
        <v>1</v>
      </c>
      <c r="T78">
        <v>1</v>
      </c>
      <c r="U78">
        <v>1</v>
      </c>
      <c r="V78" t="s">
        <v>38</v>
      </c>
      <c r="W78" t="s">
        <v>38</v>
      </c>
      <c r="X78" t="s">
        <v>38</v>
      </c>
      <c r="Y78">
        <v>1</v>
      </c>
      <c r="Z78" t="s">
        <v>38</v>
      </c>
      <c r="AA78">
        <v>1</v>
      </c>
      <c r="AB78" t="s">
        <v>38</v>
      </c>
      <c r="AC78" t="s">
        <v>38</v>
      </c>
      <c r="AD78">
        <v>1</v>
      </c>
      <c r="AE78" t="s">
        <v>38</v>
      </c>
      <c r="AF78">
        <v>0</v>
      </c>
      <c r="AG78" t="s">
        <v>275</v>
      </c>
      <c r="AH78" t="s">
        <v>140</v>
      </c>
      <c r="AI78" t="s">
        <v>276</v>
      </c>
    </row>
    <row r="79" spans="1:35" hidden="1" x14ac:dyDescent="0.25">
      <c r="A79" s="1">
        <v>77</v>
      </c>
      <c r="B79" t="s">
        <v>271</v>
      </c>
      <c r="C79" t="s">
        <v>272</v>
      </c>
      <c r="D79" t="s">
        <v>97</v>
      </c>
      <c r="E79" t="s">
        <v>37</v>
      </c>
      <c r="F79" t="s">
        <v>38</v>
      </c>
      <c r="G79" t="s">
        <v>277</v>
      </c>
      <c r="H79" t="s">
        <v>93</v>
      </c>
      <c r="I79" t="s">
        <v>278</v>
      </c>
      <c r="J79" t="s">
        <v>41</v>
      </c>
      <c r="K79" t="s">
        <v>62</v>
      </c>
      <c r="L79">
        <v>2</v>
      </c>
      <c r="M79" s="2">
        <v>1</v>
      </c>
      <c r="N79" t="s">
        <v>81</v>
      </c>
      <c r="O79">
        <v>1</v>
      </c>
      <c r="P79">
        <v>1</v>
      </c>
      <c r="Q79">
        <v>1</v>
      </c>
      <c r="R79" t="s">
        <v>44</v>
      </c>
      <c r="S79">
        <v>1</v>
      </c>
      <c r="T79">
        <v>1</v>
      </c>
      <c r="U79">
        <v>1</v>
      </c>
      <c r="V79" t="s">
        <v>38</v>
      </c>
      <c r="W79" t="s">
        <v>38</v>
      </c>
      <c r="X79" t="s">
        <v>38</v>
      </c>
      <c r="Y79">
        <v>1</v>
      </c>
      <c r="Z79" t="s">
        <v>38</v>
      </c>
      <c r="AA79">
        <v>1</v>
      </c>
      <c r="AB79" t="s">
        <v>38</v>
      </c>
      <c r="AC79" t="s">
        <v>38</v>
      </c>
      <c r="AD79">
        <v>1</v>
      </c>
      <c r="AE79" t="s">
        <v>38</v>
      </c>
      <c r="AF79">
        <v>0</v>
      </c>
      <c r="AG79" t="s">
        <v>275</v>
      </c>
      <c r="AH79" t="s">
        <v>140</v>
      </c>
      <c r="AI79" t="s">
        <v>276</v>
      </c>
    </row>
    <row r="80" spans="1:35" hidden="1" x14ac:dyDescent="0.25">
      <c r="A80" s="1">
        <v>78</v>
      </c>
      <c r="B80" t="s">
        <v>279</v>
      </c>
      <c r="C80" t="s">
        <v>280</v>
      </c>
      <c r="D80" t="s">
        <v>147</v>
      </c>
      <c r="E80" t="s">
        <v>37</v>
      </c>
      <c r="F80" t="s">
        <v>38</v>
      </c>
      <c r="G80" t="s">
        <v>281</v>
      </c>
      <c r="H80" t="s">
        <v>93</v>
      </c>
      <c r="I80" t="s">
        <v>282</v>
      </c>
      <c r="J80" t="s">
        <v>41</v>
      </c>
      <c r="K80" t="s">
        <v>62</v>
      </c>
      <c r="L80">
        <v>1</v>
      </c>
      <c r="M80" s="2">
        <v>2</v>
      </c>
      <c r="N80" t="s">
        <v>81</v>
      </c>
      <c r="O80">
        <v>1</v>
      </c>
      <c r="P80">
        <v>2</v>
      </c>
      <c r="Q80">
        <v>1</v>
      </c>
      <c r="R80" t="s">
        <v>44</v>
      </c>
      <c r="S80">
        <v>2</v>
      </c>
      <c r="T80">
        <v>2</v>
      </c>
      <c r="U80">
        <v>2</v>
      </c>
      <c r="V80" t="s">
        <v>38</v>
      </c>
      <c r="W80" t="s">
        <v>38</v>
      </c>
      <c r="X80" t="s">
        <v>38</v>
      </c>
      <c r="Y80">
        <v>1</v>
      </c>
      <c r="Z80" t="s">
        <v>38</v>
      </c>
      <c r="AA80">
        <v>2</v>
      </c>
      <c r="AB80">
        <v>1</v>
      </c>
      <c r="AC80" t="s">
        <v>38</v>
      </c>
      <c r="AD80" t="s">
        <v>38</v>
      </c>
      <c r="AE80">
        <v>1</v>
      </c>
      <c r="AF80">
        <v>0.5</v>
      </c>
      <c r="AG80" t="s">
        <v>283</v>
      </c>
      <c r="AH80" t="s">
        <v>89</v>
      </c>
      <c r="AI80" t="s">
        <v>38</v>
      </c>
    </row>
    <row r="81" spans="1:35" hidden="1" x14ac:dyDescent="0.25">
      <c r="A81" s="1">
        <v>79</v>
      </c>
      <c r="B81" t="s">
        <v>284</v>
      </c>
      <c r="C81" t="s">
        <v>285</v>
      </c>
      <c r="D81" t="s">
        <v>147</v>
      </c>
      <c r="E81" t="s">
        <v>37</v>
      </c>
      <c r="F81" t="s">
        <v>38</v>
      </c>
      <c r="G81" t="s">
        <v>286</v>
      </c>
      <c r="H81" t="s">
        <v>93</v>
      </c>
      <c r="I81" t="s">
        <v>287</v>
      </c>
      <c r="J81" t="s">
        <v>41</v>
      </c>
      <c r="K81" t="s">
        <v>62</v>
      </c>
      <c r="L81">
        <v>1</v>
      </c>
      <c r="M81" s="2">
        <v>2</v>
      </c>
      <c r="N81" t="s">
        <v>81</v>
      </c>
      <c r="O81">
        <v>1</v>
      </c>
      <c r="P81">
        <v>2</v>
      </c>
      <c r="Q81">
        <v>1</v>
      </c>
      <c r="R81" t="s">
        <v>44</v>
      </c>
      <c r="S81">
        <v>2</v>
      </c>
      <c r="T81">
        <v>2</v>
      </c>
      <c r="U81">
        <v>2</v>
      </c>
      <c r="V81" t="s">
        <v>38</v>
      </c>
      <c r="W81" t="s">
        <v>38</v>
      </c>
      <c r="X81" t="s">
        <v>38</v>
      </c>
      <c r="Y81">
        <v>1</v>
      </c>
      <c r="Z81" t="s">
        <v>38</v>
      </c>
      <c r="AA81">
        <v>2</v>
      </c>
      <c r="AB81" t="s">
        <v>38</v>
      </c>
      <c r="AC81" t="s">
        <v>38</v>
      </c>
      <c r="AD81" t="s">
        <v>38</v>
      </c>
      <c r="AE81">
        <v>2</v>
      </c>
      <c r="AF81">
        <v>0</v>
      </c>
      <c r="AG81" t="s">
        <v>38</v>
      </c>
      <c r="AH81" t="s">
        <v>89</v>
      </c>
      <c r="AI81" t="s">
        <v>38</v>
      </c>
    </row>
    <row r="82" spans="1:35" x14ac:dyDescent="0.25">
      <c r="A82" s="1">
        <v>80</v>
      </c>
      <c r="B82" t="s">
        <v>38</v>
      </c>
      <c r="C82" t="s">
        <v>38</v>
      </c>
      <c r="D82" t="s">
        <v>77</v>
      </c>
      <c r="E82" t="s">
        <v>128</v>
      </c>
      <c r="F82" t="s">
        <v>38</v>
      </c>
      <c r="G82" t="s">
        <v>288</v>
      </c>
      <c r="H82" t="s">
        <v>38</v>
      </c>
      <c r="I82" t="s">
        <v>289</v>
      </c>
      <c r="J82" t="s">
        <v>41</v>
      </c>
      <c r="K82" t="s">
        <v>290</v>
      </c>
      <c r="L82">
        <v>1</v>
      </c>
      <c r="M82" s="2">
        <v>1</v>
      </c>
      <c r="N82" t="s">
        <v>81</v>
      </c>
      <c r="O82">
        <v>1</v>
      </c>
      <c r="P82">
        <v>1</v>
      </c>
      <c r="Q82">
        <v>1</v>
      </c>
      <c r="R82" t="s">
        <v>44</v>
      </c>
      <c r="S82">
        <v>1</v>
      </c>
      <c r="T82">
        <v>1</v>
      </c>
      <c r="U82">
        <v>1</v>
      </c>
      <c r="V82" t="s">
        <v>38</v>
      </c>
      <c r="W82" t="s">
        <v>38</v>
      </c>
      <c r="X82" t="s">
        <v>38</v>
      </c>
      <c r="Y82">
        <v>1</v>
      </c>
      <c r="Z82" t="s">
        <v>38</v>
      </c>
      <c r="AA82">
        <v>1</v>
      </c>
      <c r="AB82">
        <v>1</v>
      </c>
      <c r="AC82" t="s">
        <v>38</v>
      </c>
      <c r="AD82" t="s">
        <v>38</v>
      </c>
      <c r="AE82" t="s">
        <v>38</v>
      </c>
      <c r="AF82">
        <v>1</v>
      </c>
      <c r="AG82" t="s">
        <v>45</v>
      </c>
      <c r="AH82" t="s">
        <v>38</v>
      </c>
      <c r="AI82" t="s">
        <v>38</v>
      </c>
    </row>
    <row r="83" spans="1:35" x14ac:dyDescent="0.25">
      <c r="A83" s="1">
        <v>81</v>
      </c>
      <c r="B83" t="s">
        <v>38</v>
      </c>
      <c r="C83" t="s">
        <v>38</v>
      </c>
      <c r="D83" t="s">
        <v>77</v>
      </c>
      <c r="E83" t="s">
        <v>128</v>
      </c>
      <c r="F83" t="s">
        <v>38</v>
      </c>
      <c r="G83" t="s">
        <v>291</v>
      </c>
      <c r="H83" t="s">
        <v>38</v>
      </c>
      <c r="I83" t="s">
        <v>292</v>
      </c>
      <c r="J83" t="s">
        <v>41</v>
      </c>
      <c r="K83" t="s">
        <v>290</v>
      </c>
      <c r="L83">
        <v>1</v>
      </c>
      <c r="M83" s="2">
        <v>1</v>
      </c>
      <c r="N83" t="s">
        <v>81</v>
      </c>
      <c r="O83">
        <v>1</v>
      </c>
      <c r="P83">
        <v>1</v>
      </c>
      <c r="Q83">
        <v>1</v>
      </c>
      <c r="R83" t="s">
        <v>44</v>
      </c>
      <c r="S83">
        <v>1</v>
      </c>
      <c r="T83">
        <v>1</v>
      </c>
      <c r="U83">
        <v>1</v>
      </c>
      <c r="V83" t="s">
        <v>38</v>
      </c>
      <c r="W83" t="s">
        <v>38</v>
      </c>
      <c r="X83" t="s">
        <v>38</v>
      </c>
      <c r="Y83">
        <v>1</v>
      </c>
      <c r="Z83" t="s">
        <v>38</v>
      </c>
      <c r="AA83">
        <v>1</v>
      </c>
      <c r="AB83">
        <v>1</v>
      </c>
      <c r="AC83" t="s">
        <v>38</v>
      </c>
      <c r="AD83" t="s">
        <v>38</v>
      </c>
      <c r="AE83" t="s">
        <v>38</v>
      </c>
      <c r="AF83">
        <v>1</v>
      </c>
      <c r="AG83" t="s">
        <v>45</v>
      </c>
      <c r="AH83" t="s">
        <v>38</v>
      </c>
      <c r="AI83" t="s">
        <v>38</v>
      </c>
    </row>
    <row r="84" spans="1:35" x14ac:dyDescent="0.25">
      <c r="A84" s="1">
        <v>82</v>
      </c>
      <c r="B84" t="s">
        <v>38</v>
      </c>
      <c r="C84" t="s">
        <v>38</v>
      </c>
      <c r="D84" t="s">
        <v>77</v>
      </c>
      <c r="E84" t="s">
        <v>128</v>
      </c>
      <c r="F84" t="s">
        <v>38</v>
      </c>
      <c r="G84" t="s">
        <v>293</v>
      </c>
      <c r="H84" t="s">
        <v>38</v>
      </c>
      <c r="I84" t="s">
        <v>294</v>
      </c>
      <c r="J84" t="s">
        <v>41</v>
      </c>
      <c r="K84" t="s">
        <v>290</v>
      </c>
      <c r="L84">
        <v>1</v>
      </c>
      <c r="M84" s="2">
        <v>1</v>
      </c>
      <c r="N84" t="s">
        <v>81</v>
      </c>
      <c r="O84">
        <v>1</v>
      </c>
      <c r="P84">
        <v>1</v>
      </c>
      <c r="Q84">
        <v>1</v>
      </c>
      <c r="R84" t="s">
        <v>44</v>
      </c>
      <c r="S84">
        <v>1</v>
      </c>
      <c r="T84">
        <v>1</v>
      </c>
      <c r="U84">
        <v>1</v>
      </c>
      <c r="V84" t="s">
        <v>38</v>
      </c>
      <c r="W84" t="s">
        <v>38</v>
      </c>
      <c r="X84" t="s">
        <v>38</v>
      </c>
      <c r="Y84">
        <v>1</v>
      </c>
      <c r="Z84" t="s">
        <v>38</v>
      </c>
      <c r="AA84">
        <v>1</v>
      </c>
      <c r="AB84">
        <v>1</v>
      </c>
      <c r="AC84" t="s">
        <v>38</v>
      </c>
      <c r="AD84" t="s">
        <v>38</v>
      </c>
      <c r="AE84" t="s">
        <v>38</v>
      </c>
      <c r="AF84">
        <v>1</v>
      </c>
      <c r="AG84" t="s">
        <v>45</v>
      </c>
      <c r="AH84" t="s">
        <v>38</v>
      </c>
      <c r="AI84" t="s">
        <v>38</v>
      </c>
    </row>
    <row r="85" spans="1:35" x14ac:dyDescent="0.25">
      <c r="A85" s="1">
        <v>83</v>
      </c>
      <c r="B85" t="s">
        <v>38</v>
      </c>
      <c r="C85" t="s">
        <v>38</v>
      </c>
      <c r="D85" t="s">
        <v>77</v>
      </c>
      <c r="E85" t="s">
        <v>128</v>
      </c>
      <c r="F85" t="s">
        <v>38</v>
      </c>
      <c r="G85" t="s">
        <v>295</v>
      </c>
      <c r="H85" t="s">
        <v>38</v>
      </c>
      <c r="I85" t="s">
        <v>296</v>
      </c>
      <c r="J85" t="s">
        <v>41</v>
      </c>
      <c r="K85" t="s">
        <v>290</v>
      </c>
      <c r="L85">
        <v>1</v>
      </c>
      <c r="M85" s="2">
        <v>1</v>
      </c>
      <c r="N85" t="s">
        <v>81</v>
      </c>
      <c r="O85">
        <v>1</v>
      </c>
      <c r="P85">
        <v>1</v>
      </c>
      <c r="Q85">
        <v>1</v>
      </c>
      <c r="R85" t="s">
        <v>44</v>
      </c>
      <c r="S85">
        <v>1</v>
      </c>
      <c r="T85">
        <v>1</v>
      </c>
      <c r="U85">
        <v>1</v>
      </c>
      <c r="V85" t="s">
        <v>38</v>
      </c>
      <c r="W85" t="s">
        <v>38</v>
      </c>
      <c r="X85" t="s">
        <v>38</v>
      </c>
      <c r="Y85">
        <v>1</v>
      </c>
      <c r="Z85" t="s">
        <v>38</v>
      </c>
      <c r="AA85">
        <v>1</v>
      </c>
      <c r="AB85">
        <v>1</v>
      </c>
      <c r="AC85" t="s">
        <v>38</v>
      </c>
      <c r="AD85" t="s">
        <v>38</v>
      </c>
      <c r="AE85" t="s">
        <v>38</v>
      </c>
      <c r="AF85">
        <v>1</v>
      </c>
      <c r="AG85" t="s">
        <v>45</v>
      </c>
      <c r="AH85" t="s">
        <v>38</v>
      </c>
      <c r="AI85" t="s">
        <v>38</v>
      </c>
    </row>
    <row r="86" spans="1:35" x14ac:dyDescent="0.25">
      <c r="A86" s="1">
        <v>84</v>
      </c>
      <c r="B86" t="s">
        <v>38</v>
      </c>
      <c r="C86" t="s">
        <v>38</v>
      </c>
      <c r="D86" t="s">
        <v>77</v>
      </c>
      <c r="E86" t="s">
        <v>128</v>
      </c>
      <c r="F86" t="s">
        <v>38</v>
      </c>
      <c r="G86" t="s">
        <v>297</v>
      </c>
      <c r="H86" t="s">
        <v>38</v>
      </c>
      <c r="I86" t="s">
        <v>298</v>
      </c>
      <c r="J86" t="s">
        <v>41</v>
      </c>
      <c r="K86" t="s">
        <v>290</v>
      </c>
      <c r="L86">
        <v>1</v>
      </c>
      <c r="M86" s="2">
        <v>1</v>
      </c>
      <c r="N86" t="s">
        <v>81</v>
      </c>
      <c r="O86">
        <v>1</v>
      </c>
      <c r="P86">
        <v>1</v>
      </c>
      <c r="Q86">
        <v>1</v>
      </c>
      <c r="R86" t="s">
        <v>44</v>
      </c>
      <c r="S86">
        <v>1</v>
      </c>
      <c r="T86">
        <v>1</v>
      </c>
      <c r="U86">
        <v>1</v>
      </c>
      <c r="V86" t="s">
        <v>38</v>
      </c>
      <c r="W86" t="s">
        <v>38</v>
      </c>
      <c r="X86" t="s">
        <v>38</v>
      </c>
      <c r="Y86">
        <v>1</v>
      </c>
      <c r="Z86" t="s">
        <v>38</v>
      </c>
      <c r="AA86">
        <v>1</v>
      </c>
      <c r="AB86">
        <v>1</v>
      </c>
      <c r="AC86" t="s">
        <v>38</v>
      </c>
      <c r="AD86" t="s">
        <v>38</v>
      </c>
      <c r="AE86" t="s">
        <v>38</v>
      </c>
      <c r="AF86">
        <v>1</v>
      </c>
      <c r="AG86" t="s">
        <v>45</v>
      </c>
      <c r="AH86" t="s">
        <v>38</v>
      </c>
      <c r="AI86" t="s">
        <v>38</v>
      </c>
    </row>
    <row r="87" spans="1:35" x14ac:dyDescent="0.25">
      <c r="A87" s="1">
        <v>85</v>
      </c>
      <c r="B87" t="s">
        <v>38</v>
      </c>
      <c r="C87" t="s">
        <v>38</v>
      </c>
      <c r="D87" t="s">
        <v>77</v>
      </c>
      <c r="E87" t="s">
        <v>128</v>
      </c>
      <c r="F87" t="s">
        <v>38</v>
      </c>
      <c r="G87" t="s">
        <v>299</v>
      </c>
      <c r="H87" t="s">
        <v>38</v>
      </c>
      <c r="I87" t="s">
        <v>300</v>
      </c>
      <c r="J87" t="s">
        <v>41</v>
      </c>
      <c r="K87" t="s">
        <v>290</v>
      </c>
      <c r="L87">
        <v>1</v>
      </c>
      <c r="M87" s="2">
        <v>1</v>
      </c>
      <c r="N87" t="s">
        <v>81</v>
      </c>
      <c r="O87">
        <v>1</v>
      </c>
      <c r="P87">
        <v>1</v>
      </c>
      <c r="Q87">
        <v>1</v>
      </c>
      <c r="R87" t="s">
        <v>44</v>
      </c>
      <c r="S87">
        <v>1</v>
      </c>
      <c r="T87">
        <v>1</v>
      </c>
      <c r="U87">
        <v>1</v>
      </c>
      <c r="V87" t="s">
        <v>38</v>
      </c>
      <c r="W87" t="s">
        <v>38</v>
      </c>
      <c r="X87" t="s">
        <v>38</v>
      </c>
      <c r="Y87">
        <v>1</v>
      </c>
      <c r="Z87" t="s">
        <v>38</v>
      </c>
      <c r="AA87">
        <v>1</v>
      </c>
      <c r="AB87">
        <v>1</v>
      </c>
      <c r="AC87" t="s">
        <v>38</v>
      </c>
      <c r="AD87" t="s">
        <v>38</v>
      </c>
      <c r="AE87" t="s">
        <v>38</v>
      </c>
      <c r="AF87">
        <v>1</v>
      </c>
      <c r="AG87" t="s">
        <v>45</v>
      </c>
      <c r="AH87" t="s">
        <v>38</v>
      </c>
      <c r="AI87" t="s">
        <v>38</v>
      </c>
    </row>
    <row r="88" spans="1:35" x14ac:dyDescent="0.25">
      <c r="A88" s="1">
        <v>86</v>
      </c>
      <c r="B88" t="s">
        <v>38</v>
      </c>
      <c r="C88" t="s">
        <v>38</v>
      </c>
      <c r="D88" t="s">
        <v>77</v>
      </c>
      <c r="E88" t="s">
        <v>128</v>
      </c>
      <c r="F88" t="s">
        <v>38</v>
      </c>
      <c r="G88" t="s">
        <v>301</v>
      </c>
      <c r="H88" t="s">
        <v>38</v>
      </c>
      <c r="I88" t="s">
        <v>302</v>
      </c>
      <c r="J88" t="s">
        <v>41</v>
      </c>
      <c r="K88" t="s">
        <v>290</v>
      </c>
      <c r="L88">
        <v>1</v>
      </c>
      <c r="M88" s="2">
        <v>1</v>
      </c>
      <c r="N88" t="s">
        <v>81</v>
      </c>
      <c r="O88">
        <v>1</v>
      </c>
      <c r="P88">
        <v>1</v>
      </c>
      <c r="Q88">
        <v>1</v>
      </c>
      <c r="R88" t="s">
        <v>44</v>
      </c>
      <c r="S88">
        <v>1</v>
      </c>
      <c r="T88">
        <v>1</v>
      </c>
      <c r="U88">
        <v>1</v>
      </c>
      <c r="V88" t="s">
        <v>38</v>
      </c>
      <c r="W88" t="s">
        <v>38</v>
      </c>
      <c r="X88" t="s">
        <v>38</v>
      </c>
      <c r="Y88">
        <v>1</v>
      </c>
      <c r="Z88" t="s">
        <v>38</v>
      </c>
      <c r="AA88">
        <v>1</v>
      </c>
      <c r="AB88">
        <v>1</v>
      </c>
      <c r="AC88" t="s">
        <v>38</v>
      </c>
      <c r="AD88" t="s">
        <v>38</v>
      </c>
      <c r="AE88" t="s">
        <v>38</v>
      </c>
      <c r="AF88">
        <v>1</v>
      </c>
      <c r="AG88" t="s">
        <v>45</v>
      </c>
      <c r="AH88" t="s">
        <v>38</v>
      </c>
      <c r="AI88" t="s">
        <v>38</v>
      </c>
    </row>
    <row r="89" spans="1:35" x14ac:dyDescent="0.25">
      <c r="A89" s="1">
        <v>87</v>
      </c>
      <c r="B89" t="s">
        <v>38</v>
      </c>
      <c r="C89" t="s">
        <v>38</v>
      </c>
      <c r="D89" t="s">
        <v>77</v>
      </c>
      <c r="E89" t="s">
        <v>128</v>
      </c>
      <c r="F89" t="s">
        <v>38</v>
      </c>
      <c r="G89" t="s">
        <v>303</v>
      </c>
      <c r="H89" t="s">
        <v>38</v>
      </c>
      <c r="I89" t="s">
        <v>304</v>
      </c>
      <c r="J89" t="s">
        <v>41</v>
      </c>
      <c r="K89" t="s">
        <v>305</v>
      </c>
      <c r="L89">
        <v>1</v>
      </c>
      <c r="M89" s="2">
        <v>1</v>
      </c>
      <c r="N89" t="s">
        <v>81</v>
      </c>
      <c r="O89">
        <v>1</v>
      </c>
      <c r="P89">
        <v>1</v>
      </c>
      <c r="Q89">
        <v>1</v>
      </c>
      <c r="R89" t="s">
        <v>44</v>
      </c>
      <c r="S89">
        <v>1</v>
      </c>
      <c r="T89">
        <v>1</v>
      </c>
      <c r="U89">
        <v>1</v>
      </c>
      <c r="V89" t="s">
        <v>38</v>
      </c>
      <c r="W89" t="s">
        <v>38</v>
      </c>
      <c r="X89" t="s">
        <v>38</v>
      </c>
      <c r="Y89">
        <v>1</v>
      </c>
      <c r="Z89" t="s">
        <v>38</v>
      </c>
      <c r="AA89">
        <v>1</v>
      </c>
      <c r="AB89">
        <v>1</v>
      </c>
      <c r="AC89" t="s">
        <v>38</v>
      </c>
      <c r="AD89" t="s">
        <v>38</v>
      </c>
      <c r="AE89" t="s">
        <v>38</v>
      </c>
      <c r="AF89">
        <v>1</v>
      </c>
      <c r="AG89" t="s">
        <v>45</v>
      </c>
      <c r="AH89" t="s">
        <v>38</v>
      </c>
      <c r="AI89" t="s">
        <v>38</v>
      </c>
    </row>
    <row r="90" spans="1:35" x14ac:dyDescent="0.25">
      <c r="A90" s="1">
        <v>88</v>
      </c>
      <c r="B90" t="s">
        <v>306</v>
      </c>
      <c r="C90" t="s">
        <v>38</v>
      </c>
      <c r="D90" t="s">
        <v>106</v>
      </c>
      <c r="E90" t="s">
        <v>128</v>
      </c>
      <c r="F90" t="s">
        <v>38</v>
      </c>
      <c r="G90" t="s">
        <v>307</v>
      </c>
      <c r="H90" t="s">
        <v>38</v>
      </c>
      <c r="I90" t="s">
        <v>308</v>
      </c>
      <c r="J90" t="s">
        <v>41</v>
      </c>
      <c r="K90" t="s">
        <v>309</v>
      </c>
      <c r="L90">
        <v>5</v>
      </c>
      <c r="M90" s="2">
        <v>1</v>
      </c>
      <c r="N90" t="s">
        <v>81</v>
      </c>
      <c r="O90">
        <v>1</v>
      </c>
      <c r="P90">
        <v>1</v>
      </c>
      <c r="Q90">
        <v>1</v>
      </c>
      <c r="R90" t="s">
        <v>38</v>
      </c>
      <c r="S90">
        <v>1</v>
      </c>
      <c r="T90">
        <v>1</v>
      </c>
      <c r="U90">
        <v>1</v>
      </c>
      <c r="V90" t="s">
        <v>38</v>
      </c>
      <c r="W90" t="s">
        <v>38</v>
      </c>
      <c r="X90" t="s">
        <v>38</v>
      </c>
      <c r="Y90">
        <v>1</v>
      </c>
      <c r="Z90" t="s">
        <v>38</v>
      </c>
      <c r="AA90">
        <v>1</v>
      </c>
      <c r="AB90" t="s">
        <v>38</v>
      </c>
      <c r="AC90" t="s">
        <v>38</v>
      </c>
      <c r="AD90">
        <v>1</v>
      </c>
      <c r="AE90" t="s">
        <v>38</v>
      </c>
      <c r="AF90">
        <v>0</v>
      </c>
      <c r="AG90" t="s">
        <v>268</v>
      </c>
      <c r="AH90" t="s">
        <v>38</v>
      </c>
      <c r="AI90" t="s">
        <v>310</v>
      </c>
    </row>
    <row r="91" spans="1:35" x14ac:dyDescent="0.25">
      <c r="A91" s="1">
        <v>89</v>
      </c>
      <c r="B91" t="s">
        <v>306</v>
      </c>
      <c r="C91" t="s">
        <v>38</v>
      </c>
      <c r="D91" t="s">
        <v>106</v>
      </c>
      <c r="E91" t="s">
        <v>128</v>
      </c>
      <c r="F91" t="s">
        <v>38</v>
      </c>
      <c r="G91" t="s">
        <v>311</v>
      </c>
      <c r="H91" t="s">
        <v>38</v>
      </c>
      <c r="I91" t="s">
        <v>312</v>
      </c>
      <c r="J91" t="s">
        <v>41</v>
      </c>
      <c r="K91" t="s">
        <v>313</v>
      </c>
      <c r="L91">
        <v>3</v>
      </c>
      <c r="M91" s="2">
        <v>1</v>
      </c>
      <c r="N91" t="s">
        <v>81</v>
      </c>
      <c r="O91">
        <v>1</v>
      </c>
      <c r="P91">
        <v>1</v>
      </c>
      <c r="Q91">
        <v>1</v>
      </c>
      <c r="R91" t="s">
        <v>38</v>
      </c>
      <c r="S91">
        <v>1</v>
      </c>
      <c r="T91">
        <v>1</v>
      </c>
      <c r="U91">
        <v>1</v>
      </c>
      <c r="V91" t="s">
        <v>38</v>
      </c>
      <c r="W91" t="s">
        <v>38</v>
      </c>
      <c r="X91" t="s">
        <v>38</v>
      </c>
      <c r="Y91">
        <v>1</v>
      </c>
      <c r="Z91" t="s">
        <v>38</v>
      </c>
      <c r="AA91">
        <v>1</v>
      </c>
      <c r="AB91" t="s">
        <v>38</v>
      </c>
      <c r="AC91" t="s">
        <v>38</v>
      </c>
      <c r="AD91">
        <v>1</v>
      </c>
      <c r="AE91" t="s">
        <v>38</v>
      </c>
      <c r="AF91">
        <v>0</v>
      </c>
      <c r="AG91" t="s">
        <v>268</v>
      </c>
      <c r="AH91" t="s">
        <v>38</v>
      </c>
      <c r="AI91" t="s">
        <v>314</v>
      </c>
    </row>
    <row r="92" spans="1:35" x14ac:dyDescent="0.25">
      <c r="A92" s="1">
        <v>90</v>
      </c>
      <c r="B92" t="s">
        <v>315</v>
      </c>
      <c r="C92" t="s">
        <v>316</v>
      </c>
      <c r="D92" t="s">
        <v>36</v>
      </c>
      <c r="E92" t="s">
        <v>128</v>
      </c>
      <c r="F92" t="s">
        <v>38</v>
      </c>
      <c r="G92" t="s">
        <v>317</v>
      </c>
      <c r="H92" t="s">
        <v>85</v>
      </c>
      <c r="I92" t="s">
        <v>318</v>
      </c>
      <c r="J92" t="s">
        <v>67</v>
      </c>
      <c r="K92" t="s">
        <v>62</v>
      </c>
      <c r="L92">
        <v>1</v>
      </c>
      <c r="M92" s="2">
        <v>15</v>
      </c>
      <c r="N92" t="s">
        <v>81</v>
      </c>
      <c r="O92">
        <v>1</v>
      </c>
      <c r="P92">
        <v>15</v>
      </c>
      <c r="Q92">
        <v>1</v>
      </c>
      <c r="R92" t="s">
        <v>44</v>
      </c>
      <c r="S92">
        <v>15</v>
      </c>
      <c r="T92">
        <v>15</v>
      </c>
      <c r="U92">
        <v>15</v>
      </c>
      <c r="V92" t="s">
        <v>38</v>
      </c>
      <c r="W92" t="s">
        <v>38</v>
      </c>
      <c r="X92" t="s">
        <v>38</v>
      </c>
      <c r="Y92">
        <v>1</v>
      </c>
      <c r="Z92" t="s">
        <v>38</v>
      </c>
      <c r="AA92">
        <v>15</v>
      </c>
      <c r="AB92">
        <v>15</v>
      </c>
      <c r="AC92" t="s">
        <v>38</v>
      </c>
      <c r="AD92" t="s">
        <v>38</v>
      </c>
      <c r="AE92" t="s">
        <v>38</v>
      </c>
      <c r="AF92">
        <v>1</v>
      </c>
      <c r="AG92" t="s">
        <v>68</v>
      </c>
      <c r="AH92" t="s">
        <v>140</v>
      </c>
      <c r="AI92" t="s">
        <v>38</v>
      </c>
    </row>
    <row r="93" spans="1:35" x14ac:dyDescent="0.25">
      <c r="A93" s="1">
        <v>91</v>
      </c>
      <c r="B93" t="s">
        <v>315</v>
      </c>
      <c r="C93" t="s">
        <v>316</v>
      </c>
      <c r="D93" t="s">
        <v>36</v>
      </c>
      <c r="E93" t="s">
        <v>128</v>
      </c>
      <c r="F93" t="s">
        <v>38</v>
      </c>
      <c r="G93" t="s">
        <v>317</v>
      </c>
      <c r="H93" t="s">
        <v>85</v>
      </c>
      <c r="I93" t="s">
        <v>319</v>
      </c>
      <c r="J93" t="s">
        <v>67</v>
      </c>
      <c r="K93" t="s">
        <v>62</v>
      </c>
      <c r="L93">
        <v>1</v>
      </c>
      <c r="M93" s="2">
        <v>1</v>
      </c>
      <c r="N93" t="s">
        <v>81</v>
      </c>
      <c r="O93">
        <v>1</v>
      </c>
      <c r="P93">
        <v>1</v>
      </c>
      <c r="Q93">
        <v>1</v>
      </c>
      <c r="R93" t="s">
        <v>44</v>
      </c>
      <c r="S93">
        <v>1</v>
      </c>
      <c r="T93">
        <v>1</v>
      </c>
      <c r="U93">
        <v>1</v>
      </c>
      <c r="V93" t="s">
        <v>38</v>
      </c>
      <c r="W93" t="s">
        <v>38</v>
      </c>
      <c r="X93" t="s">
        <v>38</v>
      </c>
      <c r="Y93">
        <v>1</v>
      </c>
      <c r="Z93" t="s">
        <v>38</v>
      </c>
      <c r="AA93">
        <v>1</v>
      </c>
      <c r="AB93">
        <v>1</v>
      </c>
      <c r="AC93" t="s">
        <v>38</v>
      </c>
      <c r="AD93" t="s">
        <v>38</v>
      </c>
      <c r="AE93" t="s">
        <v>38</v>
      </c>
      <c r="AF93">
        <v>1</v>
      </c>
      <c r="AG93" t="s">
        <v>38</v>
      </c>
      <c r="AH93" t="s">
        <v>140</v>
      </c>
      <c r="AI93" t="s">
        <v>70</v>
      </c>
    </row>
    <row r="94" spans="1:35" x14ac:dyDescent="0.25">
      <c r="A94" s="1">
        <v>92</v>
      </c>
      <c r="B94" t="s">
        <v>315</v>
      </c>
      <c r="C94" t="s">
        <v>316</v>
      </c>
      <c r="D94" t="s">
        <v>36</v>
      </c>
      <c r="E94" t="s">
        <v>128</v>
      </c>
      <c r="F94" t="s">
        <v>38</v>
      </c>
      <c r="G94" t="s">
        <v>320</v>
      </c>
      <c r="H94" t="s">
        <v>85</v>
      </c>
      <c r="I94" t="s">
        <v>321</v>
      </c>
      <c r="J94" t="s">
        <v>41</v>
      </c>
      <c r="K94" t="s">
        <v>62</v>
      </c>
      <c r="L94">
        <v>1</v>
      </c>
      <c r="M94" s="2">
        <v>1</v>
      </c>
      <c r="N94" t="s">
        <v>81</v>
      </c>
      <c r="O94">
        <v>1</v>
      </c>
      <c r="P94">
        <v>1</v>
      </c>
      <c r="Q94">
        <v>1</v>
      </c>
      <c r="R94" t="s">
        <v>44</v>
      </c>
      <c r="S94">
        <v>1</v>
      </c>
      <c r="T94">
        <v>1</v>
      </c>
      <c r="U94">
        <v>1</v>
      </c>
      <c r="V94" t="s">
        <v>38</v>
      </c>
      <c r="W94" t="s">
        <v>38</v>
      </c>
      <c r="X94" t="s">
        <v>38</v>
      </c>
      <c r="Y94">
        <v>1</v>
      </c>
      <c r="Z94" t="s">
        <v>38</v>
      </c>
      <c r="AA94">
        <v>1</v>
      </c>
      <c r="AB94">
        <v>1</v>
      </c>
      <c r="AC94" t="s">
        <v>38</v>
      </c>
      <c r="AD94" t="s">
        <v>38</v>
      </c>
      <c r="AE94" t="s">
        <v>38</v>
      </c>
      <c r="AF94">
        <v>1</v>
      </c>
      <c r="AG94" t="s">
        <v>45</v>
      </c>
      <c r="AH94" t="s">
        <v>140</v>
      </c>
      <c r="AI94" t="s">
        <v>38</v>
      </c>
    </row>
    <row r="95" spans="1:35" x14ac:dyDescent="0.25">
      <c r="A95" s="1">
        <v>93</v>
      </c>
      <c r="B95" t="s">
        <v>322</v>
      </c>
      <c r="C95" t="s">
        <v>323</v>
      </c>
      <c r="D95" t="s">
        <v>36</v>
      </c>
      <c r="E95" t="s">
        <v>128</v>
      </c>
      <c r="F95" t="s">
        <v>38</v>
      </c>
      <c r="G95" t="s">
        <v>324</v>
      </c>
      <c r="H95" t="s">
        <v>85</v>
      </c>
      <c r="I95" t="s">
        <v>325</v>
      </c>
      <c r="J95" t="s">
        <v>41</v>
      </c>
      <c r="K95" t="s">
        <v>87</v>
      </c>
      <c r="L95">
        <v>1</v>
      </c>
      <c r="M95" s="2">
        <v>1</v>
      </c>
      <c r="N95" t="s">
        <v>81</v>
      </c>
      <c r="O95">
        <v>1</v>
      </c>
      <c r="P95">
        <v>1</v>
      </c>
      <c r="Q95">
        <v>1</v>
      </c>
      <c r="R95" t="s">
        <v>44</v>
      </c>
      <c r="S95">
        <v>1</v>
      </c>
      <c r="T95">
        <v>1</v>
      </c>
      <c r="U95">
        <v>1</v>
      </c>
      <c r="V95" t="s">
        <v>38</v>
      </c>
      <c r="W95" t="s">
        <v>38</v>
      </c>
      <c r="X95" t="s">
        <v>38</v>
      </c>
      <c r="Y95">
        <v>1</v>
      </c>
      <c r="Z95" t="s">
        <v>38</v>
      </c>
      <c r="AA95">
        <v>1</v>
      </c>
      <c r="AB95" t="s">
        <v>38</v>
      </c>
      <c r="AC95" t="s">
        <v>38</v>
      </c>
      <c r="AD95">
        <v>1</v>
      </c>
      <c r="AE95" t="s">
        <v>38</v>
      </c>
      <c r="AF95">
        <v>0</v>
      </c>
      <c r="AG95" t="s">
        <v>88</v>
      </c>
      <c r="AH95" t="s">
        <v>89</v>
      </c>
      <c r="AI95" t="s">
        <v>38</v>
      </c>
    </row>
    <row r="96" spans="1:35" x14ac:dyDescent="0.25">
      <c r="A96" s="1">
        <v>94</v>
      </c>
      <c r="B96" t="s">
        <v>326</v>
      </c>
      <c r="C96" t="s">
        <v>327</v>
      </c>
      <c r="D96" t="s">
        <v>36</v>
      </c>
      <c r="E96" t="s">
        <v>128</v>
      </c>
      <c r="F96" t="s">
        <v>38</v>
      </c>
      <c r="G96" t="s">
        <v>328</v>
      </c>
      <c r="H96" t="s">
        <v>93</v>
      </c>
      <c r="I96" t="s">
        <v>329</v>
      </c>
      <c r="J96" t="s">
        <v>41</v>
      </c>
      <c r="K96" t="s">
        <v>62</v>
      </c>
      <c r="L96">
        <v>1</v>
      </c>
      <c r="M96" s="2">
        <v>3</v>
      </c>
      <c r="N96" t="s">
        <v>81</v>
      </c>
      <c r="O96">
        <v>1</v>
      </c>
      <c r="P96">
        <v>3</v>
      </c>
      <c r="Q96">
        <v>1</v>
      </c>
      <c r="R96" t="s">
        <v>44</v>
      </c>
      <c r="S96">
        <v>3</v>
      </c>
      <c r="T96">
        <v>3</v>
      </c>
      <c r="U96">
        <v>3</v>
      </c>
      <c r="V96" t="s">
        <v>38</v>
      </c>
      <c r="W96" t="s">
        <v>38</v>
      </c>
      <c r="X96" t="s">
        <v>38</v>
      </c>
      <c r="Y96">
        <v>1</v>
      </c>
      <c r="Z96" t="s">
        <v>38</v>
      </c>
      <c r="AA96">
        <v>3</v>
      </c>
      <c r="AB96">
        <v>3</v>
      </c>
      <c r="AC96" t="s">
        <v>38</v>
      </c>
      <c r="AD96" t="s">
        <v>38</v>
      </c>
      <c r="AE96" t="s">
        <v>38</v>
      </c>
      <c r="AF96">
        <v>1</v>
      </c>
      <c r="AG96" t="s">
        <v>38</v>
      </c>
      <c r="AH96" t="s">
        <v>89</v>
      </c>
      <c r="AI96" t="s">
        <v>38</v>
      </c>
    </row>
    <row r="97" spans="1:35" x14ac:dyDescent="0.25">
      <c r="A97" s="1">
        <v>95</v>
      </c>
      <c r="B97" t="s">
        <v>326</v>
      </c>
      <c r="C97" t="s">
        <v>327</v>
      </c>
      <c r="D97" t="s">
        <v>36</v>
      </c>
      <c r="E97" t="s">
        <v>128</v>
      </c>
      <c r="F97" t="s">
        <v>38</v>
      </c>
      <c r="G97" t="s">
        <v>330</v>
      </c>
      <c r="H97" t="s">
        <v>93</v>
      </c>
      <c r="I97" t="s">
        <v>331</v>
      </c>
      <c r="J97" t="s">
        <v>41</v>
      </c>
      <c r="K97" t="s">
        <v>62</v>
      </c>
      <c r="L97">
        <v>1</v>
      </c>
      <c r="M97" s="2">
        <v>1</v>
      </c>
      <c r="N97" t="s">
        <v>81</v>
      </c>
      <c r="O97">
        <v>1</v>
      </c>
      <c r="P97">
        <v>1</v>
      </c>
      <c r="Q97">
        <v>1</v>
      </c>
      <c r="R97" t="s">
        <v>44</v>
      </c>
      <c r="S97">
        <v>1</v>
      </c>
      <c r="T97">
        <v>1</v>
      </c>
      <c r="U97">
        <v>1</v>
      </c>
      <c r="V97" t="s">
        <v>38</v>
      </c>
      <c r="W97" t="s">
        <v>38</v>
      </c>
      <c r="X97" t="s">
        <v>38</v>
      </c>
      <c r="Y97">
        <v>1</v>
      </c>
      <c r="Z97" t="s">
        <v>38</v>
      </c>
      <c r="AA97">
        <v>1</v>
      </c>
      <c r="AB97">
        <v>1</v>
      </c>
      <c r="AC97" t="s">
        <v>38</v>
      </c>
      <c r="AD97" t="s">
        <v>38</v>
      </c>
      <c r="AE97" t="s">
        <v>38</v>
      </c>
      <c r="AF97">
        <v>1</v>
      </c>
      <c r="AG97" t="s">
        <v>38</v>
      </c>
      <c r="AH97" t="s">
        <v>89</v>
      </c>
      <c r="AI97" t="s">
        <v>38</v>
      </c>
    </row>
    <row r="98" spans="1:35" x14ac:dyDescent="0.25">
      <c r="A98" s="1">
        <v>96</v>
      </c>
      <c r="B98" t="s">
        <v>326</v>
      </c>
      <c r="C98" t="s">
        <v>327</v>
      </c>
      <c r="D98" t="s">
        <v>97</v>
      </c>
      <c r="E98" t="s">
        <v>128</v>
      </c>
      <c r="F98" t="s">
        <v>38</v>
      </c>
      <c r="G98" t="s">
        <v>332</v>
      </c>
      <c r="H98" t="s">
        <v>93</v>
      </c>
      <c r="I98" t="s">
        <v>333</v>
      </c>
      <c r="J98" t="s">
        <v>41</v>
      </c>
      <c r="K98" t="s">
        <v>62</v>
      </c>
      <c r="L98">
        <v>1</v>
      </c>
      <c r="M98" s="2">
        <v>2</v>
      </c>
      <c r="N98" t="s">
        <v>81</v>
      </c>
      <c r="O98">
        <v>1</v>
      </c>
      <c r="P98">
        <v>2</v>
      </c>
      <c r="Q98">
        <v>1</v>
      </c>
      <c r="R98" t="s">
        <v>44</v>
      </c>
      <c r="S98">
        <v>2</v>
      </c>
      <c r="T98">
        <v>2</v>
      </c>
      <c r="U98">
        <v>2</v>
      </c>
      <c r="V98" t="s">
        <v>38</v>
      </c>
      <c r="W98" t="s">
        <v>38</v>
      </c>
      <c r="X98" t="s">
        <v>38</v>
      </c>
      <c r="Y98">
        <v>1</v>
      </c>
      <c r="Z98" t="s">
        <v>38</v>
      </c>
      <c r="AA98">
        <v>2</v>
      </c>
      <c r="AB98">
        <v>2</v>
      </c>
      <c r="AC98" t="s">
        <v>38</v>
      </c>
      <c r="AD98" t="s">
        <v>38</v>
      </c>
      <c r="AE98" t="s">
        <v>38</v>
      </c>
      <c r="AF98">
        <v>1</v>
      </c>
      <c r="AG98" t="s">
        <v>38</v>
      </c>
      <c r="AH98" t="s">
        <v>89</v>
      </c>
      <c r="AI98" t="s">
        <v>38</v>
      </c>
    </row>
    <row r="99" spans="1:35" x14ac:dyDescent="0.25">
      <c r="A99" s="1">
        <v>97</v>
      </c>
      <c r="B99" t="s">
        <v>334</v>
      </c>
      <c r="C99" t="s">
        <v>327</v>
      </c>
      <c r="D99" t="s">
        <v>97</v>
      </c>
      <c r="E99" t="s">
        <v>128</v>
      </c>
      <c r="F99" t="s">
        <v>38</v>
      </c>
      <c r="G99" t="s">
        <v>332</v>
      </c>
      <c r="H99" t="s">
        <v>38</v>
      </c>
      <c r="I99" t="s">
        <v>335</v>
      </c>
      <c r="J99" t="s">
        <v>41</v>
      </c>
      <c r="K99" t="s">
        <v>336</v>
      </c>
      <c r="L99">
        <v>1</v>
      </c>
      <c r="M99" s="2">
        <v>1</v>
      </c>
      <c r="N99" t="s">
        <v>81</v>
      </c>
      <c r="O99">
        <v>1</v>
      </c>
      <c r="P99">
        <v>1</v>
      </c>
      <c r="Q99">
        <v>1</v>
      </c>
      <c r="R99" t="s">
        <v>44</v>
      </c>
      <c r="S99">
        <v>1</v>
      </c>
      <c r="T99">
        <v>1</v>
      </c>
      <c r="U99">
        <v>1</v>
      </c>
      <c r="V99" t="s">
        <v>38</v>
      </c>
      <c r="W99" t="s">
        <v>38</v>
      </c>
      <c r="X99" t="s">
        <v>38</v>
      </c>
      <c r="Y99">
        <v>1</v>
      </c>
      <c r="Z99" t="s">
        <v>38</v>
      </c>
      <c r="AA99">
        <v>0</v>
      </c>
      <c r="AB99" t="s">
        <v>38</v>
      </c>
      <c r="AC99" t="s">
        <v>38</v>
      </c>
      <c r="AD99" t="s">
        <v>38</v>
      </c>
      <c r="AE99" t="s">
        <v>38</v>
      </c>
      <c r="AF99">
        <v>0</v>
      </c>
      <c r="AG99" t="s">
        <v>38</v>
      </c>
      <c r="AH99" t="s">
        <v>89</v>
      </c>
      <c r="AI99" t="s">
        <v>38</v>
      </c>
    </row>
    <row r="100" spans="1:35" x14ac:dyDescent="0.25">
      <c r="A100" s="1">
        <v>98</v>
      </c>
      <c r="B100" t="s">
        <v>337</v>
      </c>
      <c r="C100" t="s">
        <v>338</v>
      </c>
      <c r="D100" t="s">
        <v>97</v>
      </c>
      <c r="E100" t="s">
        <v>128</v>
      </c>
      <c r="F100" t="s">
        <v>38</v>
      </c>
      <c r="G100" t="s">
        <v>339</v>
      </c>
      <c r="H100" t="s">
        <v>38</v>
      </c>
      <c r="I100" t="s">
        <v>340</v>
      </c>
      <c r="J100" t="s">
        <v>41</v>
      </c>
      <c r="K100" t="s">
        <v>62</v>
      </c>
      <c r="L100">
        <v>1</v>
      </c>
      <c r="M100" s="2">
        <v>1</v>
      </c>
      <c r="N100" t="s">
        <v>81</v>
      </c>
      <c r="O100">
        <v>1</v>
      </c>
      <c r="P100">
        <v>1</v>
      </c>
      <c r="Q100">
        <v>1</v>
      </c>
      <c r="R100" t="s">
        <v>44</v>
      </c>
      <c r="S100">
        <v>1</v>
      </c>
      <c r="T100">
        <v>1</v>
      </c>
      <c r="U100">
        <v>1</v>
      </c>
      <c r="V100" t="s">
        <v>38</v>
      </c>
      <c r="W100" t="s">
        <v>38</v>
      </c>
      <c r="X100" t="s">
        <v>38</v>
      </c>
      <c r="Y100">
        <v>1</v>
      </c>
      <c r="Z100" t="s">
        <v>38</v>
      </c>
      <c r="AA100">
        <v>1</v>
      </c>
      <c r="AB100" t="s">
        <v>38</v>
      </c>
      <c r="AC100" t="s">
        <v>38</v>
      </c>
      <c r="AD100" t="s">
        <v>38</v>
      </c>
      <c r="AE100">
        <v>1</v>
      </c>
      <c r="AF100">
        <v>0</v>
      </c>
      <c r="AG100" t="s">
        <v>341</v>
      </c>
      <c r="AH100" t="s">
        <v>89</v>
      </c>
      <c r="AI100" t="s">
        <v>38</v>
      </c>
    </row>
    <row r="101" spans="1:35" x14ac:dyDescent="0.25">
      <c r="A101" s="1">
        <v>99</v>
      </c>
      <c r="B101" t="s">
        <v>337</v>
      </c>
      <c r="C101" t="s">
        <v>338</v>
      </c>
      <c r="D101" t="s">
        <v>97</v>
      </c>
      <c r="E101" t="s">
        <v>128</v>
      </c>
      <c r="F101" t="s">
        <v>38</v>
      </c>
      <c r="G101" t="s">
        <v>342</v>
      </c>
      <c r="H101" t="s">
        <v>38</v>
      </c>
      <c r="I101" t="s">
        <v>343</v>
      </c>
      <c r="J101" t="s">
        <v>41</v>
      </c>
      <c r="K101" t="s">
        <v>62</v>
      </c>
      <c r="L101">
        <v>1</v>
      </c>
      <c r="M101" s="2">
        <v>1</v>
      </c>
      <c r="N101" t="s">
        <v>81</v>
      </c>
      <c r="O101">
        <v>1</v>
      </c>
      <c r="P101">
        <v>1</v>
      </c>
      <c r="Q101">
        <v>1</v>
      </c>
      <c r="R101" t="s">
        <v>44</v>
      </c>
      <c r="S101">
        <v>1</v>
      </c>
      <c r="T101">
        <v>1</v>
      </c>
      <c r="U101">
        <v>1</v>
      </c>
      <c r="V101" t="s">
        <v>38</v>
      </c>
      <c r="W101" t="s">
        <v>38</v>
      </c>
      <c r="X101" t="s">
        <v>38</v>
      </c>
      <c r="Y101">
        <v>1</v>
      </c>
      <c r="Z101" t="s">
        <v>38</v>
      </c>
      <c r="AA101">
        <v>1</v>
      </c>
      <c r="AB101" t="s">
        <v>38</v>
      </c>
      <c r="AC101" t="s">
        <v>38</v>
      </c>
      <c r="AD101" t="s">
        <v>38</v>
      </c>
      <c r="AE101">
        <v>1</v>
      </c>
      <c r="AF101">
        <v>0</v>
      </c>
      <c r="AG101" t="s">
        <v>341</v>
      </c>
      <c r="AH101" t="s">
        <v>89</v>
      </c>
      <c r="AI101" t="s">
        <v>38</v>
      </c>
    </row>
    <row r="102" spans="1:35" x14ac:dyDescent="0.25">
      <c r="A102" s="1">
        <v>100</v>
      </c>
      <c r="B102" t="s">
        <v>337</v>
      </c>
      <c r="C102" t="s">
        <v>338</v>
      </c>
      <c r="D102" t="s">
        <v>97</v>
      </c>
      <c r="E102" t="s">
        <v>128</v>
      </c>
      <c r="F102" t="s">
        <v>38</v>
      </c>
      <c r="G102" t="s">
        <v>344</v>
      </c>
      <c r="H102" t="s">
        <v>38</v>
      </c>
      <c r="I102" t="s">
        <v>345</v>
      </c>
      <c r="J102" t="s">
        <v>41</v>
      </c>
      <c r="K102" t="s">
        <v>62</v>
      </c>
      <c r="L102">
        <v>1</v>
      </c>
      <c r="M102" s="2">
        <v>1</v>
      </c>
      <c r="N102" t="s">
        <v>81</v>
      </c>
      <c r="O102">
        <v>1</v>
      </c>
      <c r="P102">
        <v>1</v>
      </c>
      <c r="Q102">
        <v>1</v>
      </c>
      <c r="R102" t="s">
        <v>44</v>
      </c>
      <c r="S102">
        <v>1</v>
      </c>
      <c r="T102">
        <v>1</v>
      </c>
      <c r="U102">
        <v>1</v>
      </c>
      <c r="V102" t="s">
        <v>38</v>
      </c>
      <c r="W102" t="s">
        <v>38</v>
      </c>
      <c r="X102" t="s">
        <v>38</v>
      </c>
      <c r="Y102">
        <v>1</v>
      </c>
      <c r="Z102" t="s">
        <v>38</v>
      </c>
      <c r="AA102">
        <v>1</v>
      </c>
      <c r="AB102" t="s">
        <v>38</v>
      </c>
      <c r="AC102" t="s">
        <v>38</v>
      </c>
      <c r="AD102" t="s">
        <v>38</v>
      </c>
      <c r="AE102">
        <v>1</v>
      </c>
      <c r="AF102">
        <v>0</v>
      </c>
      <c r="AG102" t="s">
        <v>341</v>
      </c>
      <c r="AH102" t="s">
        <v>89</v>
      </c>
      <c r="AI102" t="s">
        <v>38</v>
      </c>
    </row>
    <row r="103" spans="1:35" x14ac:dyDescent="0.25">
      <c r="A103" s="1">
        <v>101</v>
      </c>
      <c r="B103" t="s">
        <v>337</v>
      </c>
      <c r="C103" t="s">
        <v>338</v>
      </c>
      <c r="D103" t="s">
        <v>97</v>
      </c>
      <c r="E103" t="s">
        <v>128</v>
      </c>
      <c r="F103" t="s">
        <v>38</v>
      </c>
      <c r="G103" t="s">
        <v>346</v>
      </c>
      <c r="H103" t="s">
        <v>38</v>
      </c>
      <c r="I103" t="s">
        <v>347</v>
      </c>
      <c r="J103" t="s">
        <v>41</v>
      </c>
      <c r="K103" t="s">
        <v>62</v>
      </c>
      <c r="L103">
        <v>1</v>
      </c>
      <c r="M103" s="2">
        <v>1</v>
      </c>
      <c r="N103" t="s">
        <v>81</v>
      </c>
      <c r="O103">
        <v>1</v>
      </c>
      <c r="P103">
        <v>1</v>
      </c>
      <c r="Q103">
        <v>1</v>
      </c>
      <c r="R103" t="s">
        <v>44</v>
      </c>
      <c r="S103">
        <v>1</v>
      </c>
      <c r="T103">
        <v>1</v>
      </c>
      <c r="U103">
        <v>1</v>
      </c>
      <c r="V103" t="s">
        <v>38</v>
      </c>
      <c r="W103" t="s">
        <v>38</v>
      </c>
      <c r="X103" t="s">
        <v>38</v>
      </c>
      <c r="Y103">
        <v>1</v>
      </c>
      <c r="Z103" t="s">
        <v>38</v>
      </c>
      <c r="AA103">
        <v>1</v>
      </c>
      <c r="AB103" t="s">
        <v>38</v>
      </c>
      <c r="AC103" t="s">
        <v>38</v>
      </c>
      <c r="AD103" t="s">
        <v>38</v>
      </c>
      <c r="AE103">
        <v>1</v>
      </c>
      <c r="AF103">
        <v>0</v>
      </c>
      <c r="AG103" t="s">
        <v>348</v>
      </c>
      <c r="AH103" t="s">
        <v>89</v>
      </c>
      <c r="AI103" t="s">
        <v>38</v>
      </c>
    </row>
    <row r="104" spans="1:35" x14ac:dyDescent="0.25">
      <c r="A104" s="1">
        <v>102</v>
      </c>
      <c r="B104" t="s">
        <v>349</v>
      </c>
      <c r="C104" t="s">
        <v>350</v>
      </c>
      <c r="D104" t="s">
        <v>36</v>
      </c>
      <c r="E104" t="s">
        <v>128</v>
      </c>
      <c r="F104" t="s">
        <v>38</v>
      </c>
      <c r="G104" t="s">
        <v>351</v>
      </c>
      <c r="H104" t="s">
        <v>38</v>
      </c>
      <c r="I104" t="s">
        <v>352</v>
      </c>
      <c r="J104" t="s">
        <v>41</v>
      </c>
      <c r="K104" t="s">
        <v>62</v>
      </c>
      <c r="L104">
        <v>1</v>
      </c>
      <c r="M104" s="2">
        <v>2</v>
      </c>
      <c r="N104" t="s">
        <v>81</v>
      </c>
      <c r="O104">
        <v>1</v>
      </c>
      <c r="P104">
        <v>2</v>
      </c>
      <c r="Q104">
        <v>1</v>
      </c>
      <c r="R104" t="s">
        <v>44</v>
      </c>
      <c r="S104">
        <v>2</v>
      </c>
      <c r="T104">
        <v>2</v>
      </c>
      <c r="U104">
        <v>2</v>
      </c>
      <c r="V104" t="s">
        <v>38</v>
      </c>
      <c r="W104" t="s">
        <v>38</v>
      </c>
      <c r="X104" t="s">
        <v>38</v>
      </c>
      <c r="Y104">
        <v>1</v>
      </c>
      <c r="Z104" t="s">
        <v>38</v>
      </c>
      <c r="AA104">
        <v>1</v>
      </c>
      <c r="AB104" t="s">
        <v>38</v>
      </c>
      <c r="AC104" t="s">
        <v>38</v>
      </c>
      <c r="AD104" t="s">
        <v>38</v>
      </c>
      <c r="AE104">
        <v>1</v>
      </c>
      <c r="AF104">
        <v>0</v>
      </c>
      <c r="AG104" t="s">
        <v>353</v>
      </c>
      <c r="AH104" t="s">
        <v>89</v>
      </c>
      <c r="AI104" t="s">
        <v>38</v>
      </c>
    </row>
    <row r="105" spans="1:35" x14ac:dyDescent="0.25">
      <c r="A105" s="1">
        <v>103</v>
      </c>
      <c r="B105" t="s">
        <v>354</v>
      </c>
      <c r="C105" t="s">
        <v>350</v>
      </c>
      <c r="D105" t="s">
        <v>106</v>
      </c>
      <c r="E105" t="s">
        <v>128</v>
      </c>
      <c r="F105" t="s">
        <v>38</v>
      </c>
      <c r="G105" t="s">
        <v>355</v>
      </c>
      <c r="H105" t="s">
        <v>38</v>
      </c>
      <c r="I105" t="s">
        <v>356</v>
      </c>
      <c r="J105" t="s">
        <v>41</v>
      </c>
      <c r="K105" t="s">
        <v>62</v>
      </c>
      <c r="L105">
        <v>1</v>
      </c>
      <c r="M105" s="2">
        <v>1</v>
      </c>
      <c r="N105" t="s">
        <v>81</v>
      </c>
      <c r="O105">
        <v>1</v>
      </c>
      <c r="P105">
        <v>1</v>
      </c>
      <c r="Q105">
        <v>1</v>
      </c>
      <c r="R105" t="s">
        <v>66</v>
      </c>
      <c r="S105">
        <v>1</v>
      </c>
      <c r="T105">
        <v>1</v>
      </c>
      <c r="U105">
        <v>1</v>
      </c>
      <c r="V105" t="s">
        <v>38</v>
      </c>
      <c r="W105" t="s">
        <v>38</v>
      </c>
      <c r="X105" t="s">
        <v>38</v>
      </c>
      <c r="Y105">
        <v>1</v>
      </c>
      <c r="Z105" t="s">
        <v>38</v>
      </c>
      <c r="AA105">
        <v>1</v>
      </c>
      <c r="AB105">
        <v>1</v>
      </c>
      <c r="AC105" t="s">
        <v>38</v>
      </c>
      <c r="AD105" t="s">
        <v>38</v>
      </c>
      <c r="AE105" t="s">
        <v>38</v>
      </c>
      <c r="AF105">
        <v>1</v>
      </c>
      <c r="AG105" t="s">
        <v>45</v>
      </c>
      <c r="AH105" t="s">
        <v>89</v>
      </c>
      <c r="AI105" t="s">
        <v>38</v>
      </c>
    </row>
    <row r="106" spans="1:35" x14ac:dyDescent="0.25">
      <c r="A106" s="1">
        <v>104</v>
      </c>
      <c r="B106" t="s">
        <v>357</v>
      </c>
      <c r="C106" t="s">
        <v>350</v>
      </c>
      <c r="D106" t="s">
        <v>106</v>
      </c>
      <c r="E106" t="s">
        <v>128</v>
      </c>
      <c r="F106" t="s">
        <v>38</v>
      </c>
      <c r="G106" t="s">
        <v>358</v>
      </c>
      <c r="H106" t="s">
        <v>38</v>
      </c>
      <c r="I106" t="s">
        <v>359</v>
      </c>
      <c r="J106" t="s">
        <v>41</v>
      </c>
      <c r="K106" t="s">
        <v>111</v>
      </c>
      <c r="L106">
        <v>1</v>
      </c>
      <c r="M106" s="2">
        <v>1</v>
      </c>
      <c r="N106" t="s">
        <v>81</v>
      </c>
      <c r="O106">
        <v>1</v>
      </c>
      <c r="P106">
        <v>1</v>
      </c>
      <c r="Q106">
        <v>1</v>
      </c>
      <c r="R106" t="s">
        <v>44</v>
      </c>
      <c r="S106">
        <v>1</v>
      </c>
      <c r="T106">
        <v>1</v>
      </c>
      <c r="U106">
        <v>1</v>
      </c>
      <c r="V106" t="s">
        <v>38</v>
      </c>
      <c r="W106" t="s">
        <v>38</v>
      </c>
      <c r="X106" t="s">
        <v>38</v>
      </c>
      <c r="Y106">
        <v>1</v>
      </c>
      <c r="Z106" t="s">
        <v>38</v>
      </c>
      <c r="AA106">
        <v>1</v>
      </c>
      <c r="AB106">
        <v>1</v>
      </c>
      <c r="AC106" t="s">
        <v>38</v>
      </c>
      <c r="AD106" t="s">
        <v>38</v>
      </c>
      <c r="AE106" t="s">
        <v>38</v>
      </c>
      <c r="AF106">
        <v>1</v>
      </c>
      <c r="AG106" t="s">
        <v>45</v>
      </c>
      <c r="AH106" t="s">
        <v>89</v>
      </c>
      <c r="AI106" t="s">
        <v>38</v>
      </c>
    </row>
    <row r="107" spans="1:35" x14ac:dyDescent="0.25">
      <c r="A107" s="1">
        <v>105</v>
      </c>
      <c r="B107" t="s">
        <v>357</v>
      </c>
      <c r="C107" t="s">
        <v>350</v>
      </c>
      <c r="D107" t="s">
        <v>106</v>
      </c>
      <c r="E107" t="s">
        <v>128</v>
      </c>
      <c r="F107" t="s">
        <v>38</v>
      </c>
      <c r="G107" t="s">
        <v>360</v>
      </c>
      <c r="H107" t="s">
        <v>38</v>
      </c>
      <c r="I107" t="s">
        <v>361</v>
      </c>
      <c r="J107" t="s">
        <v>41</v>
      </c>
      <c r="K107" t="s">
        <v>116</v>
      </c>
      <c r="L107">
        <v>1</v>
      </c>
      <c r="M107" s="2">
        <v>1</v>
      </c>
      <c r="N107" t="s">
        <v>81</v>
      </c>
      <c r="O107">
        <v>1</v>
      </c>
      <c r="P107">
        <v>1</v>
      </c>
      <c r="Q107">
        <v>1</v>
      </c>
      <c r="R107" t="s">
        <v>44</v>
      </c>
      <c r="S107">
        <v>1</v>
      </c>
      <c r="T107">
        <v>1</v>
      </c>
      <c r="U107">
        <v>1</v>
      </c>
      <c r="V107" t="s">
        <v>38</v>
      </c>
      <c r="W107" t="s">
        <v>38</v>
      </c>
      <c r="X107" t="s">
        <v>38</v>
      </c>
      <c r="Y107">
        <v>1</v>
      </c>
      <c r="Z107" t="s">
        <v>38</v>
      </c>
      <c r="AA107">
        <v>1</v>
      </c>
      <c r="AB107">
        <v>1</v>
      </c>
      <c r="AC107" t="s">
        <v>38</v>
      </c>
      <c r="AD107" t="s">
        <v>38</v>
      </c>
      <c r="AE107" t="s">
        <v>38</v>
      </c>
      <c r="AF107">
        <v>1</v>
      </c>
      <c r="AG107" t="s">
        <v>45</v>
      </c>
      <c r="AH107" t="s">
        <v>89</v>
      </c>
      <c r="AI107" t="s">
        <v>38</v>
      </c>
    </row>
    <row r="108" spans="1:35" x14ac:dyDescent="0.25">
      <c r="A108" s="1">
        <v>106</v>
      </c>
      <c r="B108" t="s">
        <v>362</v>
      </c>
      <c r="C108" t="s">
        <v>350</v>
      </c>
      <c r="D108" t="s">
        <v>77</v>
      </c>
      <c r="E108" t="s">
        <v>128</v>
      </c>
      <c r="F108" t="s">
        <v>38</v>
      </c>
      <c r="G108" t="s">
        <v>363</v>
      </c>
      <c r="H108" t="s">
        <v>38</v>
      </c>
      <c r="I108" t="s">
        <v>364</v>
      </c>
      <c r="J108" t="s">
        <v>41</v>
      </c>
      <c r="K108" t="s">
        <v>62</v>
      </c>
      <c r="L108">
        <v>1</v>
      </c>
      <c r="M108" s="2">
        <v>1</v>
      </c>
      <c r="N108" t="s">
        <v>81</v>
      </c>
      <c r="O108">
        <v>1</v>
      </c>
      <c r="P108">
        <v>1</v>
      </c>
      <c r="Q108">
        <v>1</v>
      </c>
      <c r="R108" t="s">
        <v>44</v>
      </c>
      <c r="S108">
        <v>1</v>
      </c>
      <c r="T108">
        <v>1</v>
      </c>
      <c r="U108">
        <v>1</v>
      </c>
      <c r="V108" t="s">
        <v>38</v>
      </c>
      <c r="W108" t="s">
        <v>38</v>
      </c>
      <c r="X108" t="s">
        <v>38</v>
      </c>
      <c r="Y108">
        <v>1</v>
      </c>
      <c r="Z108" t="s">
        <v>38</v>
      </c>
      <c r="AA108">
        <v>1</v>
      </c>
      <c r="AB108">
        <v>1</v>
      </c>
      <c r="AC108" t="s">
        <v>38</v>
      </c>
      <c r="AD108" t="s">
        <v>38</v>
      </c>
      <c r="AE108" t="s">
        <v>38</v>
      </c>
      <c r="AF108">
        <v>1</v>
      </c>
      <c r="AG108" t="s">
        <v>365</v>
      </c>
      <c r="AH108" t="s">
        <v>89</v>
      </c>
      <c r="AI108" t="s">
        <v>38</v>
      </c>
    </row>
    <row r="109" spans="1:35" x14ac:dyDescent="0.25">
      <c r="A109" s="1">
        <v>107</v>
      </c>
      <c r="B109" t="s">
        <v>38</v>
      </c>
      <c r="C109" t="s">
        <v>38</v>
      </c>
      <c r="D109" t="s">
        <v>36</v>
      </c>
      <c r="E109" t="s">
        <v>128</v>
      </c>
      <c r="F109" t="s">
        <v>38</v>
      </c>
      <c r="G109" t="s">
        <v>366</v>
      </c>
      <c r="H109" t="s">
        <v>38</v>
      </c>
      <c r="I109" t="s">
        <v>367</v>
      </c>
      <c r="J109" t="s">
        <v>41</v>
      </c>
      <c r="K109" t="s">
        <v>62</v>
      </c>
      <c r="L109">
        <v>1</v>
      </c>
      <c r="M109" s="2">
        <v>1</v>
      </c>
      <c r="N109" t="s">
        <v>81</v>
      </c>
      <c r="O109">
        <v>1</v>
      </c>
      <c r="P109">
        <v>1</v>
      </c>
      <c r="Q109">
        <v>1</v>
      </c>
      <c r="R109" t="s">
        <v>44</v>
      </c>
      <c r="S109">
        <v>1</v>
      </c>
      <c r="T109">
        <v>1</v>
      </c>
      <c r="U109">
        <v>1</v>
      </c>
      <c r="V109" t="s">
        <v>38</v>
      </c>
      <c r="W109" t="s">
        <v>38</v>
      </c>
      <c r="X109" t="s">
        <v>38</v>
      </c>
      <c r="Y109">
        <v>1</v>
      </c>
      <c r="Z109" t="s">
        <v>38</v>
      </c>
      <c r="AA109">
        <v>1</v>
      </c>
      <c r="AB109">
        <v>1</v>
      </c>
      <c r="AC109" t="s">
        <v>38</v>
      </c>
      <c r="AD109" t="s">
        <v>38</v>
      </c>
      <c r="AE109" t="s">
        <v>38</v>
      </c>
      <c r="AF109">
        <v>1</v>
      </c>
      <c r="AG109" t="s">
        <v>45</v>
      </c>
      <c r="AH109" t="s">
        <v>38</v>
      </c>
      <c r="AI109" t="s">
        <v>38</v>
      </c>
    </row>
    <row r="110" spans="1:35" x14ac:dyDescent="0.25">
      <c r="A110" s="1">
        <v>108</v>
      </c>
      <c r="B110" t="s">
        <v>38</v>
      </c>
      <c r="C110" t="s">
        <v>38</v>
      </c>
      <c r="D110" t="s">
        <v>36</v>
      </c>
      <c r="E110" t="s">
        <v>128</v>
      </c>
      <c r="F110" t="s">
        <v>38</v>
      </c>
      <c r="G110" t="s">
        <v>366</v>
      </c>
      <c r="H110" t="s">
        <v>38</v>
      </c>
      <c r="I110" t="s">
        <v>368</v>
      </c>
      <c r="J110" t="s">
        <v>41</v>
      </c>
      <c r="K110" t="s">
        <v>369</v>
      </c>
      <c r="L110">
        <v>1</v>
      </c>
      <c r="M110" s="2">
        <v>1</v>
      </c>
      <c r="N110" t="s">
        <v>81</v>
      </c>
      <c r="O110">
        <v>1</v>
      </c>
      <c r="P110">
        <v>1</v>
      </c>
      <c r="Q110">
        <v>1</v>
      </c>
      <c r="R110" t="s">
        <v>44</v>
      </c>
      <c r="S110">
        <v>1</v>
      </c>
      <c r="T110">
        <v>1</v>
      </c>
      <c r="U110">
        <v>1</v>
      </c>
      <c r="V110" t="s">
        <v>38</v>
      </c>
      <c r="W110" t="s">
        <v>38</v>
      </c>
      <c r="X110" t="s">
        <v>38</v>
      </c>
      <c r="Y110">
        <v>1</v>
      </c>
      <c r="Z110" t="s">
        <v>38</v>
      </c>
      <c r="AA110">
        <v>1</v>
      </c>
      <c r="AB110">
        <v>1</v>
      </c>
      <c r="AC110" t="s">
        <v>38</v>
      </c>
      <c r="AD110" t="s">
        <v>38</v>
      </c>
      <c r="AE110" t="s">
        <v>38</v>
      </c>
      <c r="AF110">
        <v>1</v>
      </c>
      <c r="AG110" t="s">
        <v>45</v>
      </c>
      <c r="AH110" t="s">
        <v>38</v>
      </c>
      <c r="AI110" t="s">
        <v>38</v>
      </c>
    </row>
    <row r="111" spans="1:35" x14ac:dyDescent="0.25">
      <c r="A111" s="1">
        <v>109</v>
      </c>
      <c r="B111" t="s">
        <v>38</v>
      </c>
      <c r="C111" t="s">
        <v>38</v>
      </c>
      <c r="D111" t="s">
        <v>77</v>
      </c>
      <c r="E111" t="s">
        <v>128</v>
      </c>
      <c r="F111" t="s">
        <v>38</v>
      </c>
      <c r="G111" t="s">
        <v>370</v>
      </c>
      <c r="H111" t="s">
        <v>38</v>
      </c>
      <c r="I111" t="s">
        <v>371</v>
      </c>
      <c r="J111" t="s">
        <v>41</v>
      </c>
      <c r="K111" t="s">
        <v>62</v>
      </c>
      <c r="L111">
        <v>1</v>
      </c>
      <c r="M111" s="2">
        <v>2</v>
      </c>
      <c r="N111" t="s">
        <v>81</v>
      </c>
      <c r="O111">
        <v>1</v>
      </c>
      <c r="P111">
        <v>2</v>
      </c>
      <c r="Q111">
        <v>1</v>
      </c>
      <c r="R111" t="s">
        <v>44</v>
      </c>
      <c r="S111">
        <v>2</v>
      </c>
      <c r="T111">
        <v>2</v>
      </c>
      <c r="U111">
        <v>2</v>
      </c>
      <c r="V111" t="s">
        <v>38</v>
      </c>
      <c r="W111" t="s">
        <v>38</v>
      </c>
      <c r="X111" t="s">
        <v>38</v>
      </c>
      <c r="Y111">
        <v>1</v>
      </c>
      <c r="Z111" t="s">
        <v>38</v>
      </c>
      <c r="AA111">
        <v>2</v>
      </c>
      <c r="AB111">
        <v>2</v>
      </c>
      <c r="AC111" t="s">
        <v>38</v>
      </c>
      <c r="AD111" t="s">
        <v>38</v>
      </c>
      <c r="AE111" t="s">
        <v>38</v>
      </c>
      <c r="AF111">
        <v>1</v>
      </c>
      <c r="AG111" t="s">
        <v>45</v>
      </c>
      <c r="AH111" t="s">
        <v>38</v>
      </c>
      <c r="AI111" t="s">
        <v>38</v>
      </c>
    </row>
    <row r="112" spans="1:35" x14ac:dyDescent="0.25">
      <c r="A112" s="1">
        <v>110</v>
      </c>
      <c r="B112" t="s">
        <v>315</v>
      </c>
      <c r="C112" t="s">
        <v>316</v>
      </c>
      <c r="D112" t="s">
        <v>77</v>
      </c>
      <c r="E112" t="s">
        <v>128</v>
      </c>
      <c r="F112" t="s">
        <v>38</v>
      </c>
      <c r="G112" t="s">
        <v>372</v>
      </c>
      <c r="H112" t="s">
        <v>85</v>
      </c>
      <c r="I112" t="s">
        <v>373</v>
      </c>
      <c r="J112" t="s">
        <v>41</v>
      </c>
      <c r="K112" t="s">
        <v>374</v>
      </c>
      <c r="L112">
        <v>1</v>
      </c>
      <c r="M112" s="2">
        <v>2</v>
      </c>
      <c r="N112" t="s">
        <v>81</v>
      </c>
      <c r="O112">
        <v>1</v>
      </c>
      <c r="P112">
        <v>2</v>
      </c>
      <c r="Q112">
        <v>1</v>
      </c>
      <c r="R112" t="s">
        <v>44</v>
      </c>
      <c r="S112">
        <v>2</v>
      </c>
      <c r="T112">
        <v>2</v>
      </c>
      <c r="U112">
        <v>2</v>
      </c>
      <c r="V112" t="s">
        <v>38</v>
      </c>
      <c r="W112" t="s">
        <v>38</v>
      </c>
      <c r="X112" t="s">
        <v>38</v>
      </c>
      <c r="Y112">
        <v>1</v>
      </c>
      <c r="Z112" t="s">
        <v>38</v>
      </c>
      <c r="AA112">
        <v>2</v>
      </c>
      <c r="AB112" t="s">
        <v>38</v>
      </c>
      <c r="AC112" t="s">
        <v>38</v>
      </c>
      <c r="AD112">
        <v>2</v>
      </c>
      <c r="AE112" t="s">
        <v>38</v>
      </c>
      <c r="AF112">
        <v>0</v>
      </c>
      <c r="AG112" t="s">
        <v>268</v>
      </c>
      <c r="AH112" t="s">
        <v>140</v>
      </c>
      <c r="AI112" t="s">
        <v>38</v>
      </c>
    </row>
    <row r="113" spans="1:35" x14ac:dyDescent="0.25">
      <c r="A113" s="1">
        <v>111</v>
      </c>
      <c r="B113" t="s">
        <v>135</v>
      </c>
      <c r="C113" t="s">
        <v>136</v>
      </c>
      <c r="D113" t="s">
        <v>97</v>
      </c>
      <c r="E113" t="s">
        <v>128</v>
      </c>
      <c r="F113" t="s">
        <v>38</v>
      </c>
      <c r="G113" t="s">
        <v>375</v>
      </c>
      <c r="H113" t="s">
        <v>93</v>
      </c>
      <c r="I113" t="s">
        <v>376</v>
      </c>
      <c r="J113" t="s">
        <v>41</v>
      </c>
      <c r="K113" t="s">
        <v>62</v>
      </c>
      <c r="L113">
        <v>1</v>
      </c>
      <c r="M113" s="2">
        <v>1</v>
      </c>
      <c r="N113" t="s">
        <v>81</v>
      </c>
      <c r="O113">
        <v>1</v>
      </c>
      <c r="P113">
        <v>1</v>
      </c>
      <c r="Q113">
        <v>1</v>
      </c>
      <c r="R113" t="s">
        <v>44</v>
      </c>
      <c r="S113">
        <v>1</v>
      </c>
      <c r="T113">
        <v>1</v>
      </c>
      <c r="U113">
        <v>1</v>
      </c>
      <c r="V113" t="s">
        <v>38</v>
      </c>
      <c r="W113" t="s">
        <v>38</v>
      </c>
      <c r="X113" t="s">
        <v>38</v>
      </c>
      <c r="Y113">
        <v>1</v>
      </c>
      <c r="Z113" t="s">
        <v>38</v>
      </c>
      <c r="AA113">
        <v>1</v>
      </c>
      <c r="AB113">
        <v>1</v>
      </c>
      <c r="AC113" t="s">
        <v>38</v>
      </c>
      <c r="AD113" t="s">
        <v>38</v>
      </c>
      <c r="AE113" t="s">
        <v>38</v>
      </c>
      <c r="AF113">
        <v>1</v>
      </c>
      <c r="AG113" t="s">
        <v>45</v>
      </c>
      <c r="AH113" t="s">
        <v>140</v>
      </c>
      <c r="AI113" t="s">
        <v>38</v>
      </c>
    </row>
    <row r="114" spans="1:35" x14ac:dyDescent="0.25">
      <c r="A114" s="1">
        <v>112</v>
      </c>
      <c r="B114" t="s">
        <v>135</v>
      </c>
      <c r="C114" t="s">
        <v>136</v>
      </c>
      <c r="D114" t="s">
        <v>97</v>
      </c>
      <c r="E114" t="s">
        <v>128</v>
      </c>
      <c r="F114" t="s">
        <v>38</v>
      </c>
      <c r="G114" t="s">
        <v>377</v>
      </c>
      <c r="H114" t="s">
        <v>93</v>
      </c>
      <c r="I114" t="s">
        <v>378</v>
      </c>
      <c r="J114" t="s">
        <v>41</v>
      </c>
      <c r="K114" t="s">
        <v>62</v>
      </c>
      <c r="L114">
        <v>1</v>
      </c>
      <c r="M114" s="2">
        <v>1</v>
      </c>
      <c r="N114" t="s">
        <v>81</v>
      </c>
      <c r="O114">
        <v>1</v>
      </c>
      <c r="P114">
        <v>1</v>
      </c>
      <c r="Q114">
        <v>1</v>
      </c>
      <c r="R114" t="s">
        <v>44</v>
      </c>
      <c r="S114">
        <v>1</v>
      </c>
      <c r="T114">
        <v>1</v>
      </c>
      <c r="U114">
        <v>1</v>
      </c>
      <c r="V114" t="s">
        <v>38</v>
      </c>
      <c r="W114" t="s">
        <v>38</v>
      </c>
      <c r="X114" t="s">
        <v>38</v>
      </c>
      <c r="Y114">
        <v>1</v>
      </c>
      <c r="Z114" t="s">
        <v>38</v>
      </c>
      <c r="AA114">
        <v>1</v>
      </c>
      <c r="AB114" t="s">
        <v>38</v>
      </c>
      <c r="AC114" t="s">
        <v>38</v>
      </c>
      <c r="AD114">
        <v>1</v>
      </c>
      <c r="AE114" t="s">
        <v>38</v>
      </c>
      <c r="AF114">
        <v>0</v>
      </c>
      <c r="AG114" t="s">
        <v>379</v>
      </c>
      <c r="AH114" t="s">
        <v>140</v>
      </c>
      <c r="AI114" t="s">
        <v>38</v>
      </c>
    </row>
    <row r="115" spans="1:35" x14ac:dyDescent="0.25">
      <c r="A115" s="1">
        <v>113</v>
      </c>
      <c r="B115" t="s">
        <v>135</v>
      </c>
      <c r="C115" t="s">
        <v>136</v>
      </c>
      <c r="D115" t="s">
        <v>97</v>
      </c>
      <c r="E115" t="s">
        <v>128</v>
      </c>
      <c r="F115" t="s">
        <v>38</v>
      </c>
      <c r="G115" t="s">
        <v>380</v>
      </c>
      <c r="H115" t="s">
        <v>93</v>
      </c>
      <c r="I115" t="s">
        <v>381</v>
      </c>
      <c r="J115" t="s">
        <v>41</v>
      </c>
      <c r="K115" t="s">
        <v>62</v>
      </c>
      <c r="L115">
        <v>1</v>
      </c>
      <c r="M115" s="2">
        <v>1</v>
      </c>
      <c r="N115" t="s">
        <v>81</v>
      </c>
      <c r="O115">
        <v>1</v>
      </c>
      <c r="P115">
        <v>1</v>
      </c>
      <c r="Q115">
        <v>1</v>
      </c>
      <c r="R115" t="s">
        <v>44</v>
      </c>
      <c r="S115">
        <v>1</v>
      </c>
      <c r="T115">
        <v>1</v>
      </c>
      <c r="U115">
        <v>1</v>
      </c>
      <c r="V115" t="s">
        <v>38</v>
      </c>
      <c r="W115" t="s">
        <v>38</v>
      </c>
      <c r="X115" t="s">
        <v>38</v>
      </c>
      <c r="Y115">
        <v>1</v>
      </c>
      <c r="Z115" t="s">
        <v>38</v>
      </c>
      <c r="AA115">
        <v>1</v>
      </c>
      <c r="AB115">
        <v>1</v>
      </c>
      <c r="AC115" t="s">
        <v>38</v>
      </c>
      <c r="AD115" t="s">
        <v>38</v>
      </c>
      <c r="AE115" t="s">
        <v>38</v>
      </c>
      <c r="AF115">
        <v>1</v>
      </c>
      <c r="AG115" t="s">
        <v>45</v>
      </c>
      <c r="AH115" t="s">
        <v>140</v>
      </c>
      <c r="AI115" t="s">
        <v>38</v>
      </c>
    </row>
    <row r="116" spans="1:35" x14ac:dyDescent="0.25">
      <c r="A116" s="1">
        <v>114</v>
      </c>
      <c r="B116" t="s">
        <v>315</v>
      </c>
      <c r="C116" t="s">
        <v>316</v>
      </c>
      <c r="D116" t="s">
        <v>147</v>
      </c>
      <c r="E116" t="s">
        <v>128</v>
      </c>
      <c r="F116" t="s">
        <v>38</v>
      </c>
      <c r="G116" t="s">
        <v>382</v>
      </c>
      <c r="H116" t="s">
        <v>85</v>
      </c>
      <c r="I116" t="s">
        <v>383</v>
      </c>
      <c r="J116" t="s">
        <v>41</v>
      </c>
      <c r="K116" t="s">
        <v>62</v>
      </c>
      <c r="L116">
        <v>6</v>
      </c>
      <c r="M116" s="2">
        <v>4</v>
      </c>
      <c r="N116" t="s">
        <v>81</v>
      </c>
      <c r="O116">
        <v>1</v>
      </c>
      <c r="P116">
        <v>4</v>
      </c>
      <c r="Q116">
        <v>1</v>
      </c>
      <c r="R116" t="s">
        <v>44</v>
      </c>
      <c r="S116">
        <v>4</v>
      </c>
      <c r="T116">
        <v>4</v>
      </c>
      <c r="U116">
        <v>4</v>
      </c>
      <c r="V116" t="s">
        <v>38</v>
      </c>
      <c r="W116" t="s">
        <v>38</v>
      </c>
      <c r="X116" t="s">
        <v>38</v>
      </c>
      <c r="Y116">
        <v>1</v>
      </c>
      <c r="Z116" t="s">
        <v>38</v>
      </c>
      <c r="AA116">
        <v>4</v>
      </c>
      <c r="AB116">
        <v>4</v>
      </c>
      <c r="AC116" t="s">
        <v>38</v>
      </c>
      <c r="AD116" t="s">
        <v>38</v>
      </c>
      <c r="AE116" t="s">
        <v>38</v>
      </c>
      <c r="AF116">
        <v>1</v>
      </c>
      <c r="AG116" t="s">
        <v>384</v>
      </c>
      <c r="AH116" t="s">
        <v>140</v>
      </c>
      <c r="AI116" t="s">
        <v>385</v>
      </c>
    </row>
    <row r="117" spans="1:35" x14ac:dyDescent="0.25">
      <c r="A117" s="1">
        <v>115</v>
      </c>
      <c r="B117" t="s">
        <v>386</v>
      </c>
      <c r="C117" t="s">
        <v>316</v>
      </c>
      <c r="D117" t="s">
        <v>147</v>
      </c>
      <c r="E117" t="s">
        <v>128</v>
      </c>
      <c r="F117" t="s">
        <v>38</v>
      </c>
      <c r="G117" t="s">
        <v>387</v>
      </c>
      <c r="H117" t="s">
        <v>38</v>
      </c>
      <c r="I117" t="s">
        <v>388</v>
      </c>
      <c r="J117" t="s">
        <v>41</v>
      </c>
      <c r="K117" t="s">
        <v>389</v>
      </c>
      <c r="L117">
        <v>1</v>
      </c>
      <c r="M117" s="2">
        <v>1</v>
      </c>
      <c r="N117" t="s">
        <v>81</v>
      </c>
      <c r="O117">
        <v>1</v>
      </c>
      <c r="P117">
        <v>1</v>
      </c>
      <c r="Q117">
        <v>1</v>
      </c>
      <c r="R117" t="s">
        <v>44</v>
      </c>
      <c r="S117">
        <v>1</v>
      </c>
      <c r="T117">
        <v>1</v>
      </c>
      <c r="U117">
        <v>1</v>
      </c>
      <c r="V117" t="s">
        <v>38</v>
      </c>
      <c r="W117" t="s">
        <v>38</v>
      </c>
      <c r="X117" t="s">
        <v>38</v>
      </c>
      <c r="Y117">
        <v>1</v>
      </c>
      <c r="Z117" t="s">
        <v>38</v>
      </c>
      <c r="AA117">
        <v>1</v>
      </c>
      <c r="AB117" t="s">
        <v>38</v>
      </c>
      <c r="AC117" t="s">
        <v>38</v>
      </c>
      <c r="AD117">
        <v>1</v>
      </c>
      <c r="AE117" t="s">
        <v>38</v>
      </c>
      <c r="AF117">
        <v>0</v>
      </c>
      <c r="AG117" t="s">
        <v>268</v>
      </c>
      <c r="AH117" t="s">
        <v>140</v>
      </c>
      <c r="AI117" t="s">
        <v>38</v>
      </c>
    </row>
    <row r="118" spans="1:35" x14ac:dyDescent="0.25">
      <c r="A118" s="1">
        <v>116</v>
      </c>
      <c r="B118" t="s">
        <v>386</v>
      </c>
      <c r="C118" t="s">
        <v>316</v>
      </c>
      <c r="D118" t="s">
        <v>147</v>
      </c>
      <c r="E118" t="s">
        <v>128</v>
      </c>
      <c r="F118" t="s">
        <v>38</v>
      </c>
      <c r="G118" t="s">
        <v>390</v>
      </c>
      <c r="H118" t="s">
        <v>38</v>
      </c>
      <c r="I118" t="s">
        <v>391</v>
      </c>
      <c r="J118" t="s">
        <v>41</v>
      </c>
      <c r="K118" t="s">
        <v>392</v>
      </c>
      <c r="L118">
        <v>1</v>
      </c>
      <c r="M118" s="2">
        <v>1</v>
      </c>
      <c r="N118" t="s">
        <v>81</v>
      </c>
      <c r="O118">
        <v>1</v>
      </c>
      <c r="P118">
        <v>1</v>
      </c>
      <c r="Q118">
        <v>1</v>
      </c>
      <c r="R118" t="s">
        <v>44</v>
      </c>
      <c r="S118">
        <v>1</v>
      </c>
      <c r="T118">
        <v>1</v>
      </c>
      <c r="U118">
        <v>1</v>
      </c>
      <c r="V118" t="s">
        <v>38</v>
      </c>
      <c r="W118" t="s">
        <v>38</v>
      </c>
      <c r="X118" t="s">
        <v>38</v>
      </c>
      <c r="Y118">
        <v>1</v>
      </c>
      <c r="Z118" t="s">
        <v>38</v>
      </c>
      <c r="AA118">
        <v>1</v>
      </c>
      <c r="AB118" t="s">
        <v>38</v>
      </c>
      <c r="AC118" t="s">
        <v>38</v>
      </c>
      <c r="AD118">
        <v>1</v>
      </c>
      <c r="AE118" t="s">
        <v>38</v>
      </c>
      <c r="AF118">
        <v>0</v>
      </c>
      <c r="AG118" t="s">
        <v>268</v>
      </c>
      <c r="AH118" t="s">
        <v>140</v>
      </c>
      <c r="AI118" t="s">
        <v>38</v>
      </c>
    </row>
    <row r="119" spans="1:35" x14ac:dyDescent="0.25">
      <c r="A119" s="1">
        <v>117</v>
      </c>
      <c r="B119" t="s">
        <v>386</v>
      </c>
      <c r="C119" t="s">
        <v>316</v>
      </c>
      <c r="D119" t="s">
        <v>147</v>
      </c>
      <c r="E119" t="s">
        <v>128</v>
      </c>
      <c r="F119" t="s">
        <v>38</v>
      </c>
      <c r="G119" t="s">
        <v>172</v>
      </c>
      <c r="H119" t="s">
        <v>38</v>
      </c>
      <c r="I119" t="s">
        <v>393</v>
      </c>
      <c r="J119" t="s">
        <v>41</v>
      </c>
      <c r="K119" t="s">
        <v>394</v>
      </c>
      <c r="L119">
        <v>1</v>
      </c>
      <c r="M119" s="2">
        <v>1</v>
      </c>
      <c r="N119" t="s">
        <v>81</v>
      </c>
      <c r="O119">
        <v>1</v>
      </c>
      <c r="P119">
        <v>1</v>
      </c>
      <c r="Q119">
        <v>1</v>
      </c>
      <c r="R119" t="s">
        <v>44</v>
      </c>
      <c r="S119">
        <v>1</v>
      </c>
      <c r="T119">
        <v>1</v>
      </c>
      <c r="U119">
        <v>1</v>
      </c>
      <c r="V119" t="s">
        <v>38</v>
      </c>
      <c r="W119" t="s">
        <v>38</v>
      </c>
      <c r="X119" t="s">
        <v>38</v>
      </c>
      <c r="Y119">
        <v>1</v>
      </c>
      <c r="Z119" t="s">
        <v>38</v>
      </c>
      <c r="AA119">
        <v>1</v>
      </c>
      <c r="AB119" t="s">
        <v>38</v>
      </c>
      <c r="AC119" t="s">
        <v>38</v>
      </c>
      <c r="AD119">
        <v>1</v>
      </c>
      <c r="AE119" t="s">
        <v>38</v>
      </c>
      <c r="AF119">
        <v>0</v>
      </c>
      <c r="AG119" t="s">
        <v>268</v>
      </c>
      <c r="AH119" t="s">
        <v>140</v>
      </c>
      <c r="AI119" t="s">
        <v>38</v>
      </c>
    </row>
    <row r="120" spans="1:35" x14ac:dyDescent="0.25">
      <c r="A120" s="1">
        <v>118</v>
      </c>
      <c r="B120" t="s">
        <v>386</v>
      </c>
      <c r="C120" t="s">
        <v>316</v>
      </c>
      <c r="D120" t="s">
        <v>147</v>
      </c>
      <c r="E120" t="s">
        <v>128</v>
      </c>
      <c r="F120" t="s">
        <v>38</v>
      </c>
      <c r="G120" t="s">
        <v>176</v>
      </c>
      <c r="H120" t="s">
        <v>38</v>
      </c>
      <c r="I120" t="s">
        <v>395</v>
      </c>
      <c r="J120" t="s">
        <v>41</v>
      </c>
      <c r="K120" t="s">
        <v>394</v>
      </c>
      <c r="L120">
        <v>1</v>
      </c>
      <c r="M120" s="2">
        <v>1</v>
      </c>
      <c r="N120" t="s">
        <v>81</v>
      </c>
      <c r="O120">
        <v>1</v>
      </c>
      <c r="P120">
        <v>1</v>
      </c>
      <c r="Q120">
        <v>1</v>
      </c>
      <c r="R120" t="s">
        <v>44</v>
      </c>
      <c r="S120">
        <v>1</v>
      </c>
      <c r="T120">
        <v>1</v>
      </c>
      <c r="U120">
        <v>1</v>
      </c>
      <c r="V120" t="s">
        <v>38</v>
      </c>
      <c r="W120" t="s">
        <v>38</v>
      </c>
      <c r="X120" t="s">
        <v>38</v>
      </c>
      <c r="Y120">
        <v>1</v>
      </c>
      <c r="Z120" t="s">
        <v>38</v>
      </c>
      <c r="AA120">
        <v>1</v>
      </c>
      <c r="AB120" t="s">
        <v>38</v>
      </c>
      <c r="AC120" t="s">
        <v>38</v>
      </c>
      <c r="AD120">
        <v>1</v>
      </c>
      <c r="AE120" t="s">
        <v>38</v>
      </c>
      <c r="AF120">
        <v>0</v>
      </c>
      <c r="AG120" t="s">
        <v>268</v>
      </c>
      <c r="AH120" t="s">
        <v>140</v>
      </c>
      <c r="AI120" t="s">
        <v>38</v>
      </c>
    </row>
    <row r="121" spans="1:35" x14ac:dyDescent="0.25">
      <c r="A121" s="1">
        <v>119</v>
      </c>
      <c r="B121" t="s">
        <v>386</v>
      </c>
      <c r="C121" t="s">
        <v>316</v>
      </c>
      <c r="D121" t="s">
        <v>147</v>
      </c>
      <c r="E121" t="s">
        <v>128</v>
      </c>
      <c r="F121" t="s">
        <v>38</v>
      </c>
      <c r="G121" t="s">
        <v>387</v>
      </c>
      <c r="H121" t="s">
        <v>38</v>
      </c>
      <c r="I121" t="s">
        <v>396</v>
      </c>
      <c r="J121" t="s">
        <v>41</v>
      </c>
      <c r="K121" t="s">
        <v>397</v>
      </c>
      <c r="L121">
        <v>1</v>
      </c>
      <c r="M121" s="2">
        <v>1</v>
      </c>
      <c r="N121" t="s">
        <v>81</v>
      </c>
      <c r="O121">
        <v>1</v>
      </c>
      <c r="P121">
        <v>1</v>
      </c>
      <c r="Q121">
        <v>1</v>
      </c>
      <c r="R121" t="s">
        <v>44</v>
      </c>
      <c r="S121">
        <v>1</v>
      </c>
      <c r="T121">
        <v>1</v>
      </c>
      <c r="U121">
        <v>1</v>
      </c>
      <c r="V121" t="s">
        <v>38</v>
      </c>
      <c r="W121" t="s">
        <v>38</v>
      </c>
      <c r="X121" t="s">
        <v>38</v>
      </c>
      <c r="Y121">
        <v>1</v>
      </c>
      <c r="Z121" t="s">
        <v>38</v>
      </c>
      <c r="AA121">
        <v>1</v>
      </c>
      <c r="AB121" t="s">
        <v>38</v>
      </c>
      <c r="AC121" t="s">
        <v>38</v>
      </c>
      <c r="AD121">
        <v>1</v>
      </c>
      <c r="AE121" t="s">
        <v>38</v>
      </c>
      <c r="AF121">
        <v>0</v>
      </c>
      <c r="AG121" t="s">
        <v>268</v>
      </c>
      <c r="AH121" t="s">
        <v>140</v>
      </c>
      <c r="AI121" t="s">
        <v>38</v>
      </c>
    </row>
    <row r="122" spans="1:35" x14ac:dyDescent="0.25">
      <c r="A122" s="1">
        <v>120</v>
      </c>
      <c r="B122" t="s">
        <v>386</v>
      </c>
      <c r="C122" t="s">
        <v>316</v>
      </c>
      <c r="D122" t="s">
        <v>147</v>
      </c>
      <c r="E122" t="s">
        <v>128</v>
      </c>
      <c r="F122" t="s">
        <v>38</v>
      </c>
      <c r="G122" t="s">
        <v>196</v>
      </c>
      <c r="H122" t="s">
        <v>38</v>
      </c>
      <c r="I122" t="s">
        <v>398</v>
      </c>
      <c r="J122" t="s">
        <v>41</v>
      </c>
      <c r="K122" t="s">
        <v>399</v>
      </c>
      <c r="L122">
        <v>1</v>
      </c>
      <c r="M122" s="2">
        <v>1</v>
      </c>
      <c r="N122" t="s">
        <v>81</v>
      </c>
      <c r="O122">
        <v>1</v>
      </c>
      <c r="P122">
        <v>1</v>
      </c>
      <c r="Q122">
        <v>1</v>
      </c>
      <c r="R122" t="s">
        <v>44</v>
      </c>
      <c r="S122">
        <v>1</v>
      </c>
      <c r="T122">
        <v>1</v>
      </c>
      <c r="U122">
        <v>1</v>
      </c>
      <c r="V122" t="s">
        <v>38</v>
      </c>
      <c r="W122" t="s">
        <v>38</v>
      </c>
      <c r="X122" t="s">
        <v>38</v>
      </c>
      <c r="Y122">
        <v>1</v>
      </c>
      <c r="Z122" t="s">
        <v>38</v>
      </c>
      <c r="AA122">
        <v>1</v>
      </c>
      <c r="AB122" t="s">
        <v>38</v>
      </c>
      <c r="AC122" t="s">
        <v>38</v>
      </c>
      <c r="AD122">
        <v>1</v>
      </c>
      <c r="AE122" t="s">
        <v>38</v>
      </c>
      <c r="AF122">
        <v>0</v>
      </c>
      <c r="AG122" t="s">
        <v>268</v>
      </c>
      <c r="AH122" t="s">
        <v>140</v>
      </c>
      <c r="AI122" t="s">
        <v>38</v>
      </c>
    </row>
    <row r="123" spans="1:35" x14ac:dyDescent="0.25">
      <c r="A123" s="1">
        <v>121</v>
      </c>
      <c r="B123" t="s">
        <v>386</v>
      </c>
      <c r="C123" t="s">
        <v>316</v>
      </c>
      <c r="D123" t="s">
        <v>147</v>
      </c>
      <c r="E123" t="s">
        <v>128</v>
      </c>
      <c r="F123" t="s">
        <v>38</v>
      </c>
      <c r="G123" t="s">
        <v>390</v>
      </c>
      <c r="H123" t="s">
        <v>38</v>
      </c>
      <c r="I123" t="s">
        <v>400</v>
      </c>
      <c r="J123" t="s">
        <v>41</v>
      </c>
      <c r="K123" t="s">
        <v>401</v>
      </c>
      <c r="L123">
        <v>1</v>
      </c>
      <c r="M123" s="2">
        <v>1</v>
      </c>
      <c r="N123" t="s">
        <v>81</v>
      </c>
      <c r="O123">
        <v>1</v>
      </c>
      <c r="P123">
        <v>1</v>
      </c>
      <c r="Q123">
        <v>1</v>
      </c>
      <c r="R123" t="s">
        <v>44</v>
      </c>
      <c r="S123">
        <v>1</v>
      </c>
      <c r="T123">
        <v>1</v>
      </c>
      <c r="U123">
        <v>1</v>
      </c>
      <c r="V123" t="s">
        <v>38</v>
      </c>
      <c r="W123" t="s">
        <v>38</v>
      </c>
      <c r="X123" t="s">
        <v>38</v>
      </c>
      <c r="Y123">
        <v>1</v>
      </c>
      <c r="Z123" t="s">
        <v>38</v>
      </c>
      <c r="AA123">
        <v>1</v>
      </c>
      <c r="AB123" t="s">
        <v>38</v>
      </c>
      <c r="AC123" t="s">
        <v>38</v>
      </c>
      <c r="AD123">
        <v>1</v>
      </c>
      <c r="AE123" t="s">
        <v>38</v>
      </c>
      <c r="AF123">
        <v>0</v>
      </c>
      <c r="AG123" t="s">
        <v>268</v>
      </c>
      <c r="AH123" t="s">
        <v>140</v>
      </c>
      <c r="AI123" t="s">
        <v>38</v>
      </c>
    </row>
    <row r="124" spans="1:35" x14ac:dyDescent="0.25">
      <c r="A124" s="1">
        <v>122</v>
      </c>
      <c r="B124" t="s">
        <v>386</v>
      </c>
      <c r="C124" t="s">
        <v>316</v>
      </c>
      <c r="D124" t="s">
        <v>147</v>
      </c>
      <c r="E124" t="s">
        <v>128</v>
      </c>
      <c r="F124" t="s">
        <v>38</v>
      </c>
      <c r="G124" t="s">
        <v>172</v>
      </c>
      <c r="H124" t="s">
        <v>38</v>
      </c>
      <c r="I124" t="s">
        <v>402</v>
      </c>
      <c r="J124" t="s">
        <v>41</v>
      </c>
      <c r="K124" t="s">
        <v>403</v>
      </c>
      <c r="L124">
        <v>1</v>
      </c>
      <c r="M124" s="2">
        <v>1</v>
      </c>
      <c r="N124" t="s">
        <v>81</v>
      </c>
      <c r="O124">
        <v>1</v>
      </c>
      <c r="P124">
        <v>1</v>
      </c>
      <c r="Q124">
        <v>1</v>
      </c>
      <c r="R124" t="s">
        <v>44</v>
      </c>
      <c r="S124">
        <v>1</v>
      </c>
      <c r="T124">
        <v>1</v>
      </c>
      <c r="U124">
        <v>1</v>
      </c>
      <c r="V124" t="s">
        <v>38</v>
      </c>
      <c r="W124" t="s">
        <v>38</v>
      </c>
      <c r="X124" t="s">
        <v>38</v>
      </c>
      <c r="Y124">
        <v>1</v>
      </c>
      <c r="Z124" t="s">
        <v>38</v>
      </c>
      <c r="AA124">
        <v>1</v>
      </c>
      <c r="AB124" t="s">
        <v>38</v>
      </c>
      <c r="AC124" t="s">
        <v>38</v>
      </c>
      <c r="AD124">
        <v>1</v>
      </c>
      <c r="AE124" t="s">
        <v>38</v>
      </c>
      <c r="AF124">
        <v>0</v>
      </c>
      <c r="AG124" t="s">
        <v>268</v>
      </c>
      <c r="AH124" t="s">
        <v>140</v>
      </c>
      <c r="AI124" t="s">
        <v>38</v>
      </c>
    </row>
    <row r="125" spans="1:35" x14ac:dyDescent="0.25">
      <c r="A125" s="1">
        <v>123</v>
      </c>
      <c r="B125" t="s">
        <v>386</v>
      </c>
      <c r="C125" t="s">
        <v>316</v>
      </c>
      <c r="D125" t="s">
        <v>147</v>
      </c>
      <c r="E125" t="s">
        <v>128</v>
      </c>
      <c r="F125" t="s">
        <v>38</v>
      </c>
      <c r="G125" t="s">
        <v>176</v>
      </c>
      <c r="H125" t="s">
        <v>38</v>
      </c>
      <c r="I125" t="s">
        <v>404</v>
      </c>
      <c r="J125" t="s">
        <v>41</v>
      </c>
      <c r="K125" t="s">
        <v>405</v>
      </c>
      <c r="L125">
        <v>1</v>
      </c>
      <c r="M125" s="2">
        <v>1</v>
      </c>
      <c r="N125" t="s">
        <v>81</v>
      </c>
      <c r="O125">
        <v>1</v>
      </c>
      <c r="P125">
        <v>1</v>
      </c>
      <c r="Q125">
        <v>1</v>
      </c>
      <c r="R125" t="s">
        <v>44</v>
      </c>
      <c r="S125">
        <v>1</v>
      </c>
      <c r="T125">
        <v>1</v>
      </c>
      <c r="U125">
        <v>1</v>
      </c>
      <c r="V125" t="s">
        <v>38</v>
      </c>
      <c r="W125" t="s">
        <v>38</v>
      </c>
      <c r="X125" t="s">
        <v>38</v>
      </c>
      <c r="Y125">
        <v>1</v>
      </c>
      <c r="Z125" t="s">
        <v>38</v>
      </c>
      <c r="AA125">
        <v>1</v>
      </c>
      <c r="AB125" t="s">
        <v>38</v>
      </c>
      <c r="AC125" t="s">
        <v>38</v>
      </c>
      <c r="AD125">
        <v>1</v>
      </c>
      <c r="AE125" t="s">
        <v>38</v>
      </c>
      <c r="AF125">
        <v>0</v>
      </c>
      <c r="AG125" t="s">
        <v>268</v>
      </c>
      <c r="AH125" t="s">
        <v>140</v>
      </c>
      <c r="AI125" t="s">
        <v>38</v>
      </c>
    </row>
    <row r="126" spans="1:35" x14ac:dyDescent="0.25">
      <c r="A126" s="1">
        <v>124</v>
      </c>
      <c r="B126" t="s">
        <v>386</v>
      </c>
      <c r="C126" t="s">
        <v>316</v>
      </c>
      <c r="D126" t="s">
        <v>147</v>
      </c>
      <c r="E126" t="s">
        <v>128</v>
      </c>
      <c r="F126" t="s">
        <v>38</v>
      </c>
      <c r="G126" t="s">
        <v>387</v>
      </c>
      <c r="H126" t="s">
        <v>38</v>
      </c>
      <c r="I126" t="s">
        <v>406</v>
      </c>
      <c r="J126" t="s">
        <v>41</v>
      </c>
      <c r="K126" t="s">
        <v>407</v>
      </c>
      <c r="L126">
        <v>1</v>
      </c>
      <c r="M126" s="2">
        <v>1</v>
      </c>
      <c r="N126" t="s">
        <v>81</v>
      </c>
      <c r="O126">
        <v>1</v>
      </c>
      <c r="P126">
        <v>1</v>
      </c>
      <c r="Q126">
        <v>1</v>
      </c>
      <c r="R126" t="s">
        <v>44</v>
      </c>
      <c r="S126">
        <v>1</v>
      </c>
      <c r="T126">
        <v>1</v>
      </c>
      <c r="U126">
        <v>1</v>
      </c>
      <c r="V126" t="s">
        <v>38</v>
      </c>
      <c r="W126" t="s">
        <v>38</v>
      </c>
      <c r="X126" t="s">
        <v>38</v>
      </c>
      <c r="Y126">
        <v>1</v>
      </c>
      <c r="Z126" t="s">
        <v>38</v>
      </c>
      <c r="AA126">
        <v>1</v>
      </c>
      <c r="AB126" t="s">
        <v>38</v>
      </c>
      <c r="AC126" t="s">
        <v>38</v>
      </c>
      <c r="AD126">
        <v>1</v>
      </c>
      <c r="AE126" t="s">
        <v>38</v>
      </c>
      <c r="AF126">
        <v>0</v>
      </c>
      <c r="AG126" t="s">
        <v>268</v>
      </c>
      <c r="AH126" t="s">
        <v>140</v>
      </c>
      <c r="AI126" t="s">
        <v>38</v>
      </c>
    </row>
    <row r="127" spans="1:35" x14ac:dyDescent="0.25">
      <c r="A127" s="1">
        <v>125</v>
      </c>
      <c r="B127" t="s">
        <v>386</v>
      </c>
      <c r="C127" t="s">
        <v>316</v>
      </c>
      <c r="D127" t="s">
        <v>147</v>
      </c>
      <c r="E127" t="s">
        <v>128</v>
      </c>
      <c r="F127" t="s">
        <v>38</v>
      </c>
      <c r="G127" t="s">
        <v>387</v>
      </c>
      <c r="H127" t="s">
        <v>38</v>
      </c>
      <c r="I127" t="s">
        <v>408</v>
      </c>
      <c r="J127" t="s">
        <v>41</v>
      </c>
      <c r="K127" t="s">
        <v>409</v>
      </c>
      <c r="L127">
        <v>1</v>
      </c>
      <c r="M127" s="2">
        <v>1</v>
      </c>
      <c r="N127" t="s">
        <v>81</v>
      </c>
      <c r="O127">
        <v>1</v>
      </c>
      <c r="P127">
        <v>1</v>
      </c>
      <c r="Q127">
        <v>1</v>
      </c>
      <c r="R127" t="s">
        <v>44</v>
      </c>
      <c r="S127">
        <v>1</v>
      </c>
      <c r="T127">
        <v>1</v>
      </c>
      <c r="U127">
        <v>1</v>
      </c>
      <c r="V127" t="s">
        <v>38</v>
      </c>
      <c r="W127" t="s">
        <v>38</v>
      </c>
      <c r="X127" t="s">
        <v>38</v>
      </c>
      <c r="Y127">
        <v>1</v>
      </c>
      <c r="Z127" t="s">
        <v>38</v>
      </c>
      <c r="AA127">
        <v>1</v>
      </c>
      <c r="AB127" t="s">
        <v>38</v>
      </c>
      <c r="AC127" t="s">
        <v>38</v>
      </c>
      <c r="AD127">
        <v>1</v>
      </c>
      <c r="AE127" t="s">
        <v>38</v>
      </c>
      <c r="AF127">
        <v>0</v>
      </c>
      <c r="AG127" t="s">
        <v>268</v>
      </c>
      <c r="AH127" t="s">
        <v>140</v>
      </c>
      <c r="AI127" t="s">
        <v>38</v>
      </c>
    </row>
    <row r="128" spans="1:35" x14ac:dyDescent="0.25">
      <c r="A128" s="1">
        <v>126</v>
      </c>
      <c r="B128" t="s">
        <v>386</v>
      </c>
      <c r="C128" t="s">
        <v>316</v>
      </c>
      <c r="D128" t="s">
        <v>147</v>
      </c>
      <c r="E128" t="s">
        <v>128</v>
      </c>
      <c r="F128" t="s">
        <v>38</v>
      </c>
      <c r="G128" t="s">
        <v>196</v>
      </c>
      <c r="H128" t="s">
        <v>38</v>
      </c>
      <c r="I128" t="s">
        <v>410</v>
      </c>
      <c r="J128" t="s">
        <v>41</v>
      </c>
      <c r="K128" t="s">
        <v>392</v>
      </c>
      <c r="L128">
        <v>1</v>
      </c>
      <c r="M128" s="2">
        <v>1</v>
      </c>
      <c r="N128" t="s">
        <v>81</v>
      </c>
      <c r="O128">
        <v>1</v>
      </c>
      <c r="P128">
        <v>1</v>
      </c>
      <c r="Q128">
        <v>1</v>
      </c>
      <c r="R128" t="s">
        <v>44</v>
      </c>
      <c r="S128">
        <v>1</v>
      </c>
      <c r="T128">
        <v>1</v>
      </c>
      <c r="U128">
        <v>1</v>
      </c>
      <c r="V128" t="s">
        <v>38</v>
      </c>
      <c r="W128" t="s">
        <v>38</v>
      </c>
      <c r="X128" t="s">
        <v>38</v>
      </c>
      <c r="Y128">
        <v>1</v>
      </c>
      <c r="Z128" t="s">
        <v>38</v>
      </c>
      <c r="AA128">
        <v>1</v>
      </c>
      <c r="AB128" t="s">
        <v>38</v>
      </c>
      <c r="AC128" t="s">
        <v>38</v>
      </c>
      <c r="AD128">
        <v>1</v>
      </c>
      <c r="AE128" t="s">
        <v>38</v>
      </c>
      <c r="AF128">
        <v>0</v>
      </c>
      <c r="AG128" t="s">
        <v>268</v>
      </c>
      <c r="AH128" t="s">
        <v>140</v>
      </c>
      <c r="AI128" t="s">
        <v>38</v>
      </c>
    </row>
    <row r="129" spans="1:35" x14ac:dyDescent="0.25">
      <c r="A129" s="1">
        <v>127</v>
      </c>
      <c r="B129" t="s">
        <v>411</v>
      </c>
      <c r="C129" t="s">
        <v>412</v>
      </c>
      <c r="D129" t="s">
        <v>106</v>
      </c>
      <c r="E129" t="s">
        <v>128</v>
      </c>
      <c r="F129" t="s">
        <v>38</v>
      </c>
      <c r="G129" t="s">
        <v>208</v>
      </c>
      <c r="H129" t="s">
        <v>38</v>
      </c>
      <c r="I129" t="s">
        <v>413</v>
      </c>
      <c r="J129" t="s">
        <v>41</v>
      </c>
      <c r="K129" t="s">
        <v>414</v>
      </c>
      <c r="L129">
        <v>1</v>
      </c>
      <c r="M129" s="2">
        <v>1</v>
      </c>
      <c r="N129" t="s">
        <v>81</v>
      </c>
      <c r="O129">
        <v>1</v>
      </c>
      <c r="P129">
        <v>1</v>
      </c>
      <c r="Q129">
        <v>1</v>
      </c>
      <c r="R129" t="s">
        <v>44</v>
      </c>
      <c r="S129">
        <v>1</v>
      </c>
      <c r="T129">
        <v>1</v>
      </c>
      <c r="U129">
        <v>1</v>
      </c>
      <c r="V129" t="s">
        <v>38</v>
      </c>
      <c r="W129" t="s">
        <v>38</v>
      </c>
      <c r="X129" t="s">
        <v>38</v>
      </c>
      <c r="Y129">
        <v>1</v>
      </c>
      <c r="Z129" t="s">
        <v>38</v>
      </c>
      <c r="AA129">
        <v>1</v>
      </c>
      <c r="AB129" t="s">
        <v>38</v>
      </c>
      <c r="AC129" t="s">
        <v>38</v>
      </c>
      <c r="AD129">
        <v>1</v>
      </c>
      <c r="AE129" t="s">
        <v>38</v>
      </c>
      <c r="AF129">
        <v>0</v>
      </c>
      <c r="AG129" t="s">
        <v>268</v>
      </c>
      <c r="AH129" t="s">
        <v>140</v>
      </c>
      <c r="AI129" t="s">
        <v>38</v>
      </c>
    </row>
    <row r="130" spans="1:35" x14ac:dyDescent="0.25">
      <c r="A130" s="1">
        <v>128</v>
      </c>
      <c r="B130" t="s">
        <v>411</v>
      </c>
      <c r="C130" t="s">
        <v>412</v>
      </c>
      <c r="D130" t="s">
        <v>106</v>
      </c>
      <c r="E130" t="s">
        <v>128</v>
      </c>
      <c r="F130" t="s">
        <v>38</v>
      </c>
      <c r="G130" t="s">
        <v>208</v>
      </c>
      <c r="H130" t="s">
        <v>38</v>
      </c>
      <c r="I130" t="s">
        <v>415</v>
      </c>
      <c r="J130" t="s">
        <v>41</v>
      </c>
      <c r="K130" t="s">
        <v>416</v>
      </c>
      <c r="L130">
        <v>1</v>
      </c>
      <c r="M130" s="2">
        <v>1</v>
      </c>
      <c r="N130" t="s">
        <v>81</v>
      </c>
      <c r="O130">
        <v>1</v>
      </c>
      <c r="P130">
        <v>1</v>
      </c>
      <c r="Q130">
        <v>1</v>
      </c>
      <c r="R130" t="s">
        <v>44</v>
      </c>
      <c r="S130">
        <v>1</v>
      </c>
      <c r="T130">
        <v>1</v>
      </c>
      <c r="U130">
        <v>1</v>
      </c>
      <c r="V130" t="s">
        <v>38</v>
      </c>
      <c r="W130" t="s">
        <v>38</v>
      </c>
      <c r="X130" t="s">
        <v>38</v>
      </c>
      <c r="Y130">
        <v>1</v>
      </c>
      <c r="Z130" t="s">
        <v>38</v>
      </c>
      <c r="AA130">
        <v>1</v>
      </c>
      <c r="AB130" t="s">
        <v>38</v>
      </c>
      <c r="AC130" t="s">
        <v>38</v>
      </c>
      <c r="AD130">
        <v>1</v>
      </c>
      <c r="AE130" t="s">
        <v>38</v>
      </c>
      <c r="AF130">
        <v>0</v>
      </c>
      <c r="AG130" t="s">
        <v>268</v>
      </c>
      <c r="AH130" t="s">
        <v>140</v>
      </c>
      <c r="AI130" t="s">
        <v>38</v>
      </c>
    </row>
    <row r="131" spans="1:35" x14ac:dyDescent="0.25">
      <c r="A131" s="1">
        <v>129</v>
      </c>
      <c r="B131" t="s">
        <v>411</v>
      </c>
      <c r="C131" t="s">
        <v>412</v>
      </c>
      <c r="D131" t="s">
        <v>106</v>
      </c>
      <c r="E131" t="s">
        <v>128</v>
      </c>
      <c r="F131" t="s">
        <v>38</v>
      </c>
      <c r="G131" t="s">
        <v>208</v>
      </c>
      <c r="H131" t="s">
        <v>38</v>
      </c>
      <c r="I131" t="s">
        <v>417</v>
      </c>
      <c r="J131" t="s">
        <v>41</v>
      </c>
      <c r="K131" t="s">
        <v>418</v>
      </c>
      <c r="L131">
        <v>1</v>
      </c>
      <c r="M131" s="2">
        <v>1</v>
      </c>
      <c r="N131" t="s">
        <v>81</v>
      </c>
      <c r="O131">
        <v>1</v>
      </c>
      <c r="P131">
        <v>1</v>
      </c>
      <c r="Q131">
        <v>1</v>
      </c>
      <c r="R131" t="s">
        <v>44</v>
      </c>
      <c r="S131">
        <v>1</v>
      </c>
      <c r="T131">
        <v>1</v>
      </c>
      <c r="U131">
        <v>1</v>
      </c>
      <c r="V131" t="s">
        <v>38</v>
      </c>
      <c r="W131" t="s">
        <v>38</v>
      </c>
      <c r="X131" t="s">
        <v>38</v>
      </c>
      <c r="Y131">
        <v>1</v>
      </c>
      <c r="Z131" t="s">
        <v>38</v>
      </c>
      <c r="AA131">
        <v>1</v>
      </c>
      <c r="AB131" t="s">
        <v>38</v>
      </c>
      <c r="AC131" t="s">
        <v>38</v>
      </c>
      <c r="AD131">
        <v>1</v>
      </c>
      <c r="AE131" t="s">
        <v>38</v>
      </c>
      <c r="AF131">
        <v>0</v>
      </c>
      <c r="AG131" t="s">
        <v>268</v>
      </c>
      <c r="AH131" t="s">
        <v>140</v>
      </c>
      <c r="AI131" t="s">
        <v>38</v>
      </c>
    </row>
    <row r="132" spans="1:35" x14ac:dyDescent="0.25">
      <c r="A132" s="1">
        <v>130</v>
      </c>
      <c r="B132" t="s">
        <v>411</v>
      </c>
      <c r="C132" t="s">
        <v>412</v>
      </c>
      <c r="D132" t="s">
        <v>106</v>
      </c>
      <c r="E132" t="s">
        <v>128</v>
      </c>
      <c r="F132" t="s">
        <v>38</v>
      </c>
      <c r="G132" t="s">
        <v>208</v>
      </c>
      <c r="H132" t="s">
        <v>38</v>
      </c>
      <c r="I132" t="s">
        <v>419</v>
      </c>
      <c r="J132" t="s">
        <v>41</v>
      </c>
      <c r="K132" t="s">
        <v>420</v>
      </c>
      <c r="L132">
        <v>1</v>
      </c>
      <c r="M132" s="2">
        <v>1</v>
      </c>
      <c r="N132" t="s">
        <v>81</v>
      </c>
      <c r="O132">
        <v>1</v>
      </c>
      <c r="P132">
        <v>1</v>
      </c>
      <c r="Q132">
        <v>1</v>
      </c>
      <c r="R132" t="s">
        <v>44</v>
      </c>
      <c r="S132">
        <v>1</v>
      </c>
      <c r="T132">
        <v>1</v>
      </c>
      <c r="U132">
        <v>1</v>
      </c>
      <c r="V132" t="s">
        <v>38</v>
      </c>
      <c r="W132" t="s">
        <v>38</v>
      </c>
      <c r="X132" t="s">
        <v>38</v>
      </c>
      <c r="Y132">
        <v>1</v>
      </c>
      <c r="Z132" t="s">
        <v>38</v>
      </c>
      <c r="AA132">
        <v>1</v>
      </c>
      <c r="AB132" t="s">
        <v>38</v>
      </c>
      <c r="AC132" t="s">
        <v>38</v>
      </c>
      <c r="AD132">
        <v>1</v>
      </c>
      <c r="AE132" t="s">
        <v>38</v>
      </c>
      <c r="AF132">
        <v>0</v>
      </c>
      <c r="AG132" t="s">
        <v>268</v>
      </c>
      <c r="AH132" t="s">
        <v>140</v>
      </c>
      <c r="AI132" t="s">
        <v>38</v>
      </c>
    </row>
    <row r="133" spans="1:35" x14ac:dyDescent="0.25">
      <c r="A133" s="1">
        <v>131</v>
      </c>
      <c r="B133" t="s">
        <v>421</v>
      </c>
      <c r="C133" t="s">
        <v>422</v>
      </c>
      <c r="D133" t="s">
        <v>237</v>
      </c>
      <c r="E133" t="s">
        <v>128</v>
      </c>
      <c r="F133" t="s">
        <v>38</v>
      </c>
      <c r="G133" t="s">
        <v>423</v>
      </c>
      <c r="H133" t="s">
        <v>38</v>
      </c>
      <c r="I133" t="s">
        <v>424</v>
      </c>
      <c r="J133" t="s">
        <v>41</v>
      </c>
      <c r="K133" t="s">
        <v>62</v>
      </c>
      <c r="L133">
        <v>1</v>
      </c>
      <c r="M133" s="2">
        <v>8</v>
      </c>
      <c r="N133" t="s">
        <v>81</v>
      </c>
      <c r="O133">
        <v>1</v>
      </c>
      <c r="P133">
        <v>8</v>
      </c>
      <c r="Q133">
        <v>1</v>
      </c>
      <c r="R133" t="s">
        <v>44</v>
      </c>
      <c r="S133">
        <v>8</v>
      </c>
      <c r="T133">
        <v>1</v>
      </c>
      <c r="U133">
        <v>1</v>
      </c>
      <c r="V133" t="s">
        <v>38</v>
      </c>
      <c r="W133" t="s">
        <v>38</v>
      </c>
      <c r="X133" t="s">
        <v>38</v>
      </c>
      <c r="Y133">
        <v>1</v>
      </c>
      <c r="Z133" t="s">
        <v>38</v>
      </c>
      <c r="AA133">
        <v>8</v>
      </c>
      <c r="AB133" t="s">
        <v>38</v>
      </c>
      <c r="AC133" t="s">
        <v>38</v>
      </c>
      <c r="AD133" t="s">
        <v>38</v>
      </c>
      <c r="AE133">
        <v>8</v>
      </c>
      <c r="AF133">
        <v>0</v>
      </c>
      <c r="AG133" t="s">
        <v>38</v>
      </c>
      <c r="AH133" t="s">
        <v>38</v>
      </c>
      <c r="AI133" t="s">
        <v>425</v>
      </c>
    </row>
    <row r="134" spans="1:35" x14ac:dyDescent="0.25">
      <c r="A134" s="1">
        <v>132</v>
      </c>
      <c r="B134" t="s">
        <v>426</v>
      </c>
      <c r="C134" t="s">
        <v>427</v>
      </c>
      <c r="D134" t="s">
        <v>97</v>
      </c>
      <c r="E134" t="s">
        <v>128</v>
      </c>
      <c r="F134" t="s">
        <v>38</v>
      </c>
      <c r="G134" t="s">
        <v>428</v>
      </c>
      <c r="H134" t="s">
        <v>38</v>
      </c>
      <c r="I134" t="s">
        <v>429</v>
      </c>
      <c r="J134" t="s">
        <v>41</v>
      </c>
      <c r="K134" t="s">
        <v>62</v>
      </c>
      <c r="L134">
        <v>1</v>
      </c>
      <c r="M134" s="2">
        <v>1</v>
      </c>
      <c r="N134" t="s">
        <v>81</v>
      </c>
      <c r="O134">
        <v>1</v>
      </c>
      <c r="P134">
        <v>1</v>
      </c>
      <c r="Q134">
        <v>1</v>
      </c>
      <c r="R134" t="s">
        <v>44</v>
      </c>
      <c r="S134">
        <v>1</v>
      </c>
      <c r="T134">
        <v>1</v>
      </c>
      <c r="U134">
        <v>1</v>
      </c>
      <c r="V134" t="s">
        <v>38</v>
      </c>
      <c r="W134" t="s">
        <v>38</v>
      </c>
      <c r="X134" t="s">
        <v>38</v>
      </c>
      <c r="Y134">
        <v>1</v>
      </c>
      <c r="Z134" t="s">
        <v>430</v>
      </c>
      <c r="AA134">
        <v>1</v>
      </c>
      <c r="AB134">
        <v>1</v>
      </c>
      <c r="AC134" t="s">
        <v>38</v>
      </c>
      <c r="AD134" t="s">
        <v>38</v>
      </c>
      <c r="AE134" t="s">
        <v>38</v>
      </c>
      <c r="AF134">
        <v>1</v>
      </c>
      <c r="AG134" t="s">
        <v>45</v>
      </c>
      <c r="AH134" t="s">
        <v>46</v>
      </c>
      <c r="AI134" t="s">
        <v>38</v>
      </c>
    </row>
    <row r="135" spans="1:35" x14ac:dyDescent="0.25">
      <c r="A135" s="1">
        <v>133</v>
      </c>
      <c r="B135" t="s">
        <v>431</v>
      </c>
      <c r="C135" t="s">
        <v>427</v>
      </c>
      <c r="D135" t="s">
        <v>97</v>
      </c>
      <c r="E135" t="s">
        <v>128</v>
      </c>
      <c r="F135" t="s">
        <v>38</v>
      </c>
      <c r="G135" t="s">
        <v>432</v>
      </c>
      <c r="H135" t="s">
        <v>38</v>
      </c>
      <c r="I135" t="s">
        <v>433</v>
      </c>
      <c r="J135" t="s">
        <v>41</v>
      </c>
      <c r="K135" t="s">
        <v>62</v>
      </c>
      <c r="L135">
        <v>1</v>
      </c>
      <c r="M135" s="2">
        <v>1</v>
      </c>
      <c r="N135" t="s">
        <v>81</v>
      </c>
      <c r="O135">
        <v>1</v>
      </c>
      <c r="P135">
        <v>1</v>
      </c>
      <c r="Q135">
        <v>1</v>
      </c>
      <c r="R135" t="s">
        <v>44</v>
      </c>
      <c r="S135">
        <v>1</v>
      </c>
      <c r="T135">
        <v>1</v>
      </c>
      <c r="U135">
        <v>1</v>
      </c>
      <c r="V135" t="s">
        <v>38</v>
      </c>
      <c r="W135" t="s">
        <v>38</v>
      </c>
      <c r="X135" t="s">
        <v>38</v>
      </c>
      <c r="Y135">
        <v>1</v>
      </c>
      <c r="Z135" t="s">
        <v>430</v>
      </c>
      <c r="AA135">
        <v>1</v>
      </c>
      <c r="AB135">
        <v>1</v>
      </c>
      <c r="AC135" t="s">
        <v>38</v>
      </c>
      <c r="AD135" t="s">
        <v>38</v>
      </c>
      <c r="AE135" t="s">
        <v>38</v>
      </c>
      <c r="AF135">
        <v>1</v>
      </c>
      <c r="AG135" t="s">
        <v>45</v>
      </c>
      <c r="AH135" t="s">
        <v>46</v>
      </c>
      <c r="AI135" t="s">
        <v>38</v>
      </c>
    </row>
    <row r="136" spans="1:35" x14ac:dyDescent="0.25">
      <c r="A136" s="1">
        <v>134</v>
      </c>
      <c r="B136" t="s">
        <v>434</v>
      </c>
      <c r="C136" t="s">
        <v>435</v>
      </c>
      <c r="D136" t="s">
        <v>36</v>
      </c>
      <c r="E136" t="s">
        <v>128</v>
      </c>
      <c r="F136" t="s">
        <v>38</v>
      </c>
      <c r="G136" t="s">
        <v>436</v>
      </c>
      <c r="H136" t="s">
        <v>38</v>
      </c>
      <c r="I136" t="s">
        <v>437</v>
      </c>
      <c r="J136" t="s">
        <v>41</v>
      </c>
      <c r="K136" t="s">
        <v>62</v>
      </c>
      <c r="L136">
        <v>2</v>
      </c>
      <c r="M136" s="2">
        <v>6</v>
      </c>
      <c r="N136" t="s">
        <v>81</v>
      </c>
      <c r="O136">
        <v>1</v>
      </c>
      <c r="P136">
        <v>6</v>
      </c>
      <c r="Q136">
        <v>1</v>
      </c>
      <c r="R136" t="s">
        <v>44</v>
      </c>
      <c r="S136">
        <v>6</v>
      </c>
      <c r="T136">
        <v>6</v>
      </c>
      <c r="U136">
        <v>6</v>
      </c>
      <c r="V136" t="s">
        <v>38</v>
      </c>
      <c r="W136" t="s">
        <v>38</v>
      </c>
      <c r="X136" t="s">
        <v>38</v>
      </c>
      <c r="Y136">
        <v>1</v>
      </c>
      <c r="Z136" t="s">
        <v>430</v>
      </c>
      <c r="AA136">
        <v>6</v>
      </c>
      <c r="AB136">
        <v>6</v>
      </c>
      <c r="AC136" t="s">
        <v>38</v>
      </c>
      <c r="AD136" t="s">
        <v>38</v>
      </c>
      <c r="AE136" t="s">
        <v>38</v>
      </c>
      <c r="AF136">
        <v>1</v>
      </c>
      <c r="AG136" t="s">
        <v>45</v>
      </c>
      <c r="AH136" t="s">
        <v>140</v>
      </c>
      <c r="AI136" t="s">
        <v>38</v>
      </c>
    </row>
    <row r="137" spans="1:35" x14ac:dyDescent="0.25">
      <c r="A137" s="1">
        <v>135</v>
      </c>
      <c r="B137" t="s">
        <v>438</v>
      </c>
      <c r="C137" t="s">
        <v>435</v>
      </c>
      <c r="D137" t="s">
        <v>36</v>
      </c>
      <c r="E137" t="s">
        <v>128</v>
      </c>
      <c r="F137" t="s">
        <v>38</v>
      </c>
      <c r="G137" t="s">
        <v>439</v>
      </c>
      <c r="H137" t="s">
        <v>38</v>
      </c>
      <c r="I137" t="s">
        <v>440</v>
      </c>
      <c r="J137" t="s">
        <v>41</v>
      </c>
      <c r="K137" t="s">
        <v>62</v>
      </c>
      <c r="L137">
        <v>1</v>
      </c>
      <c r="M137" s="2">
        <v>2</v>
      </c>
      <c r="N137" t="s">
        <v>81</v>
      </c>
      <c r="O137">
        <v>1</v>
      </c>
      <c r="P137">
        <v>2</v>
      </c>
      <c r="Q137">
        <v>1</v>
      </c>
      <c r="R137" t="s">
        <v>44</v>
      </c>
      <c r="S137">
        <v>2</v>
      </c>
      <c r="T137">
        <v>2</v>
      </c>
      <c r="U137">
        <v>2</v>
      </c>
      <c r="V137" t="s">
        <v>38</v>
      </c>
      <c r="W137" t="s">
        <v>38</v>
      </c>
      <c r="X137" t="s">
        <v>38</v>
      </c>
      <c r="Y137">
        <v>1</v>
      </c>
      <c r="Z137" t="s">
        <v>38</v>
      </c>
      <c r="AA137">
        <v>2</v>
      </c>
      <c r="AB137" t="s">
        <v>38</v>
      </c>
      <c r="AC137" t="s">
        <v>38</v>
      </c>
      <c r="AD137">
        <v>2</v>
      </c>
      <c r="AE137" t="s">
        <v>38</v>
      </c>
      <c r="AF137">
        <v>0</v>
      </c>
      <c r="AG137" t="s">
        <v>275</v>
      </c>
      <c r="AH137" t="s">
        <v>140</v>
      </c>
      <c r="AI137" t="s">
        <v>38</v>
      </c>
    </row>
    <row r="138" spans="1:35" x14ac:dyDescent="0.25">
      <c r="A138" s="1">
        <v>136</v>
      </c>
      <c r="B138" t="s">
        <v>431</v>
      </c>
      <c r="C138" t="s">
        <v>427</v>
      </c>
      <c r="D138" t="s">
        <v>97</v>
      </c>
      <c r="E138" t="s">
        <v>128</v>
      </c>
      <c r="F138" t="s">
        <v>38</v>
      </c>
      <c r="G138" t="s">
        <v>441</v>
      </c>
      <c r="H138" t="s">
        <v>38</v>
      </c>
      <c r="I138" t="s">
        <v>442</v>
      </c>
      <c r="J138" t="s">
        <v>67</v>
      </c>
      <c r="K138" t="s">
        <v>62</v>
      </c>
      <c r="L138">
        <v>1</v>
      </c>
      <c r="M138" s="2">
        <v>1</v>
      </c>
      <c r="N138" t="s">
        <v>81</v>
      </c>
      <c r="O138">
        <v>1</v>
      </c>
      <c r="P138">
        <v>1</v>
      </c>
      <c r="Q138">
        <v>1</v>
      </c>
      <c r="R138" t="s">
        <v>44</v>
      </c>
      <c r="S138">
        <v>1</v>
      </c>
      <c r="T138">
        <v>1</v>
      </c>
      <c r="U138">
        <v>1</v>
      </c>
      <c r="V138" t="s">
        <v>38</v>
      </c>
      <c r="W138" t="s">
        <v>38</v>
      </c>
      <c r="X138" t="s">
        <v>38</v>
      </c>
      <c r="Y138">
        <v>1</v>
      </c>
      <c r="Z138" t="s">
        <v>443</v>
      </c>
      <c r="AA138">
        <v>1</v>
      </c>
      <c r="AB138">
        <v>1</v>
      </c>
      <c r="AC138" t="s">
        <v>38</v>
      </c>
      <c r="AD138" t="s">
        <v>38</v>
      </c>
      <c r="AE138" t="s">
        <v>38</v>
      </c>
      <c r="AF138">
        <v>1</v>
      </c>
      <c r="AG138" t="s">
        <v>38</v>
      </c>
      <c r="AH138" t="s">
        <v>46</v>
      </c>
      <c r="AI138" t="s">
        <v>70</v>
      </c>
    </row>
    <row r="139" spans="1:35" x14ac:dyDescent="0.25">
      <c r="A139" s="1">
        <v>137</v>
      </c>
      <c r="B139" t="s">
        <v>444</v>
      </c>
      <c r="C139" t="s">
        <v>327</v>
      </c>
      <c r="D139" t="s">
        <v>237</v>
      </c>
      <c r="E139" t="s">
        <v>128</v>
      </c>
      <c r="F139" t="s">
        <v>38</v>
      </c>
      <c r="G139" t="s">
        <v>445</v>
      </c>
      <c r="H139" t="s">
        <v>38</v>
      </c>
      <c r="I139" t="s">
        <v>446</v>
      </c>
      <c r="J139" t="s">
        <v>41</v>
      </c>
      <c r="K139" t="s">
        <v>62</v>
      </c>
      <c r="L139">
        <v>1</v>
      </c>
      <c r="M139" s="2">
        <v>2</v>
      </c>
      <c r="N139" t="s">
        <v>81</v>
      </c>
      <c r="O139">
        <v>1</v>
      </c>
      <c r="P139">
        <v>2</v>
      </c>
      <c r="Q139">
        <v>1</v>
      </c>
      <c r="R139" t="s">
        <v>44</v>
      </c>
      <c r="S139">
        <v>2</v>
      </c>
      <c r="T139">
        <v>2</v>
      </c>
      <c r="U139">
        <v>2</v>
      </c>
      <c r="V139" t="s">
        <v>38</v>
      </c>
      <c r="W139" t="s">
        <v>38</v>
      </c>
      <c r="X139" t="s">
        <v>38</v>
      </c>
      <c r="Y139">
        <v>1</v>
      </c>
      <c r="Z139" t="s">
        <v>38</v>
      </c>
      <c r="AA139">
        <v>2</v>
      </c>
      <c r="AB139">
        <v>2</v>
      </c>
      <c r="AC139" t="s">
        <v>38</v>
      </c>
      <c r="AD139" t="s">
        <v>38</v>
      </c>
      <c r="AE139" t="s">
        <v>38</v>
      </c>
      <c r="AF139">
        <v>1</v>
      </c>
      <c r="AG139" t="s">
        <v>45</v>
      </c>
      <c r="AH139" t="s">
        <v>89</v>
      </c>
      <c r="AI139" t="s">
        <v>38</v>
      </c>
    </row>
    <row r="140" spans="1:35" x14ac:dyDescent="0.25">
      <c r="A140" s="1">
        <v>138</v>
      </c>
      <c r="B140" t="s">
        <v>447</v>
      </c>
      <c r="C140" t="s">
        <v>323</v>
      </c>
      <c r="D140" t="s">
        <v>237</v>
      </c>
      <c r="E140" t="s">
        <v>128</v>
      </c>
      <c r="F140" t="s">
        <v>38</v>
      </c>
      <c r="G140" t="s">
        <v>448</v>
      </c>
      <c r="H140" t="s">
        <v>38</v>
      </c>
      <c r="I140" t="s">
        <v>449</v>
      </c>
      <c r="J140" t="s">
        <v>41</v>
      </c>
      <c r="K140" t="s">
        <v>62</v>
      </c>
      <c r="L140">
        <v>1</v>
      </c>
      <c r="M140" s="2">
        <v>1</v>
      </c>
      <c r="N140" t="s">
        <v>81</v>
      </c>
      <c r="O140">
        <v>1</v>
      </c>
      <c r="P140">
        <v>1</v>
      </c>
      <c r="Q140">
        <v>1</v>
      </c>
      <c r="R140" t="s">
        <v>44</v>
      </c>
      <c r="S140">
        <v>1</v>
      </c>
      <c r="T140">
        <v>1</v>
      </c>
      <c r="U140">
        <v>1</v>
      </c>
      <c r="V140" t="s">
        <v>38</v>
      </c>
      <c r="W140" t="s">
        <v>38</v>
      </c>
      <c r="X140" t="s">
        <v>38</v>
      </c>
      <c r="Y140">
        <v>1</v>
      </c>
      <c r="Z140" t="s">
        <v>38</v>
      </c>
      <c r="AA140">
        <v>1</v>
      </c>
      <c r="AB140" t="s">
        <v>38</v>
      </c>
      <c r="AC140" t="s">
        <v>38</v>
      </c>
      <c r="AD140">
        <v>1</v>
      </c>
      <c r="AE140" t="s">
        <v>38</v>
      </c>
      <c r="AF140">
        <v>0</v>
      </c>
      <c r="AG140" t="s">
        <v>450</v>
      </c>
      <c r="AH140" t="s">
        <v>89</v>
      </c>
      <c r="AI140" t="s">
        <v>38</v>
      </c>
    </row>
    <row r="141" spans="1:35" x14ac:dyDescent="0.25">
      <c r="A141" s="1">
        <v>139</v>
      </c>
      <c r="B141" t="s">
        <v>135</v>
      </c>
      <c r="C141" t="s">
        <v>136</v>
      </c>
      <c r="D141" t="s">
        <v>237</v>
      </c>
      <c r="E141" t="s">
        <v>128</v>
      </c>
      <c r="F141" t="s">
        <v>38</v>
      </c>
      <c r="G141" t="s">
        <v>451</v>
      </c>
      <c r="H141" t="s">
        <v>93</v>
      </c>
      <c r="I141" t="s">
        <v>452</v>
      </c>
      <c r="J141" t="s">
        <v>41</v>
      </c>
      <c r="K141" t="s">
        <v>62</v>
      </c>
      <c r="L141">
        <v>1</v>
      </c>
      <c r="M141" s="2">
        <v>1</v>
      </c>
      <c r="N141" t="s">
        <v>81</v>
      </c>
      <c r="O141">
        <v>1</v>
      </c>
      <c r="P141">
        <v>1</v>
      </c>
      <c r="Q141">
        <v>1</v>
      </c>
      <c r="R141" t="s">
        <v>44</v>
      </c>
      <c r="S141">
        <v>1</v>
      </c>
      <c r="T141">
        <v>1</v>
      </c>
      <c r="U141">
        <v>1</v>
      </c>
      <c r="V141" t="s">
        <v>38</v>
      </c>
      <c r="W141" t="s">
        <v>38</v>
      </c>
      <c r="X141" t="s">
        <v>38</v>
      </c>
      <c r="Y141">
        <v>1</v>
      </c>
      <c r="Z141" t="s">
        <v>38</v>
      </c>
      <c r="AA141">
        <v>1</v>
      </c>
      <c r="AB141">
        <v>1</v>
      </c>
      <c r="AC141" t="s">
        <v>38</v>
      </c>
      <c r="AD141" t="s">
        <v>38</v>
      </c>
      <c r="AE141" t="s">
        <v>38</v>
      </c>
      <c r="AF141">
        <v>1</v>
      </c>
      <c r="AG141" t="s">
        <v>45</v>
      </c>
      <c r="AH141" t="s">
        <v>140</v>
      </c>
      <c r="AI141" t="s">
        <v>38</v>
      </c>
    </row>
    <row r="142" spans="1:35" x14ac:dyDescent="0.25">
      <c r="A142" s="1">
        <v>140</v>
      </c>
      <c r="B142" t="s">
        <v>135</v>
      </c>
      <c r="C142" t="s">
        <v>136</v>
      </c>
      <c r="D142" t="s">
        <v>237</v>
      </c>
      <c r="E142" t="s">
        <v>128</v>
      </c>
      <c r="F142" t="s">
        <v>38</v>
      </c>
      <c r="G142" t="s">
        <v>453</v>
      </c>
      <c r="H142" t="s">
        <v>93</v>
      </c>
      <c r="I142" t="s">
        <v>454</v>
      </c>
      <c r="J142" t="s">
        <v>41</v>
      </c>
      <c r="K142" t="s">
        <v>62</v>
      </c>
      <c r="L142">
        <v>1</v>
      </c>
      <c r="M142" s="2">
        <v>2</v>
      </c>
      <c r="N142" t="s">
        <v>81</v>
      </c>
      <c r="O142">
        <v>1</v>
      </c>
      <c r="P142">
        <v>2</v>
      </c>
      <c r="Q142">
        <v>1</v>
      </c>
      <c r="R142" t="s">
        <v>44</v>
      </c>
      <c r="S142">
        <v>2</v>
      </c>
      <c r="T142">
        <v>2</v>
      </c>
      <c r="U142">
        <v>2</v>
      </c>
      <c r="V142" t="s">
        <v>38</v>
      </c>
      <c r="W142" t="s">
        <v>38</v>
      </c>
      <c r="X142" t="s">
        <v>38</v>
      </c>
      <c r="Y142">
        <v>1</v>
      </c>
      <c r="Z142" t="s">
        <v>38</v>
      </c>
      <c r="AA142">
        <v>2</v>
      </c>
      <c r="AB142">
        <v>2</v>
      </c>
      <c r="AC142" t="s">
        <v>38</v>
      </c>
      <c r="AD142" t="s">
        <v>38</v>
      </c>
      <c r="AE142" t="s">
        <v>38</v>
      </c>
      <c r="AF142">
        <v>1</v>
      </c>
      <c r="AG142" t="s">
        <v>45</v>
      </c>
      <c r="AH142" t="s">
        <v>140</v>
      </c>
      <c r="AI142" t="s">
        <v>38</v>
      </c>
    </row>
    <row r="143" spans="1:35" x14ac:dyDescent="0.25">
      <c r="A143" s="1">
        <v>141</v>
      </c>
      <c r="B143" t="s">
        <v>135</v>
      </c>
      <c r="C143" t="s">
        <v>136</v>
      </c>
      <c r="D143" t="s">
        <v>237</v>
      </c>
      <c r="E143" t="s">
        <v>128</v>
      </c>
      <c r="F143" t="s">
        <v>38</v>
      </c>
      <c r="G143" t="s">
        <v>455</v>
      </c>
      <c r="H143" t="s">
        <v>93</v>
      </c>
      <c r="I143" t="s">
        <v>456</v>
      </c>
      <c r="J143" t="s">
        <v>41</v>
      </c>
      <c r="K143" t="s">
        <v>374</v>
      </c>
      <c r="L143">
        <v>1</v>
      </c>
      <c r="M143" s="2">
        <v>1</v>
      </c>
      <c r="N143" t="s">
        <v>81</v>
      </c>
      <c r="O143">
        <v>1</v>
      </c>
      <c r="P143">
        <v>1</v>
      </c>
      <c r="Q143">
        <v>1</v>
      </c>
      <c r="R143" t="s">
        <v>44</v>
      </c>
      <c r="S143">
        <v>1</v>
      </c>
      <c r="T143">
        <v>1</v>
      </c>
      <c r="U143">
        <v>1</v>
      </c>
      <c r="V143" t="s">
        <v>38</v>
      </c>
      <c r="W143" t="s">
        <v>38</v>
      </c>
      <c r="X143" t="s">
        <v>38</v>
      </c>
      <c r="Y143">
        <v>1</v>
      </c>
      <c r="Z143" t="s">
        <v>38</v>
      </c>
      <c r="AA143">
        <v>1</v>
      </c>
      <c r="AB143" t="s">
        <v>38</v>
      </c>
      <c r="AC143" t="s">
        <v>38</v>
      </c>
      <c r="AD143">
        <v>1</v>
      </c>
      <c r="AE143" t="s">
        <v>38</v>
      </c>
      <c r="AF143">
        <v>0</v>
      </c>
      <c r="AG143" t="s">
        <v>268</v>
      </c>
      <c r="AH143" t="s">
        <v>140</v>
      </c>
      <c r="AI143" t="s">
        <v>38</v>
      </c>
    </row>
    <row r="144" spans="1:35" x14ac:dyDescent="0.25">
      <c r="A144" s="1">
        <v>142</v>
      </c>
      <c r="B144" t="s">
        <v>444</v>
      </c>
      <c r="C144" t="s">
        <v>327</v>
      </c>
      <c r="D144" t="s">
        <v>237</v>
      </c>
      <c r="E144" t="s">
        <v>128</v>
      </c>
      <c r="F144" t="s">
        <v>38</v>
      </c>
      <c r="G144" t="s">
        <v>457</v>
      </c>
      <c r="H144" t="s">
        <v>38</v>
      </c>
      <c r="I144" t="s">
        <v>458</v>
      </c>
      <c r="J144" t="s">
        <v>41</v>
      </c>
      <c r="K144" t="s">
        <v>62</v>
      </c>
      <c r="L144">
        <v>1</v>
      </c>
      <c r="M144" s="2">
        <v>2</v>
      </c>
      <c r="N144" t="s">
        <v>81</v>
      </c>
      <c r="O144">
        <v>1</v>
      </c>
      <c r="P144">
        <v>2</v>
      </c>
      <c r="Q144">
        <v>1</v>
      </c>
      <c r="R144" t="s">
        <v>44</v>
      </c>
      <c r="S144">
        <v>2</v>
      </c>
      <c r="T144">
        <v>2</v>
      </c>
      <c r="U144">
        <v>2</v>
      </c>
      <c r="V144" t="s">
        <v>38</v>
      </c>
      <c r="W144" t="s">
        <v>38</v>
      </c>
      <c r="X144" t="s">
        <v>38</v>
      </c>
      <c r="Y144">
        <v>1</v>
      </c>
      <c r="Z144" t="s">
        <v>38</v>
      </c>
      <c r="AA144">
        <v>2</v>
      </c>
      <c r="AB144">
        <v>1</v>
      </c>
      <c r="AC144" t="s">
        <v>38</v>
      </c>
      <c r="AD144">
        <v>1</v>
      </c>
      <c r="AE144" t="s">
        <v>38</v>
      </c>
      <c r="AF144">
        <v>0.5</v>
      </c>
      <c r="AG144" t="s">
        <v>459</v>
      </c>
      <c r="AH144" t="s">
        <v>89</v>
      </c>
      <c r="AI144" t="s">
        <v>38</v>
      </c>
    </row>
    <row r="145" spans="1:35" x14ac:dyDescent="0.25">
      <c r="A145" s="1">
        <v>143</v>
      </c>
      <c r="B145" t="s">
        <v>135</v>
      </c>
      <c r="C145" t="s">
        <v>136</v>
      </c>
      <c r="D145" t="s">
        <v>237</v>
      </c>
      <c r="E145" t="s">
        <v>128</v>
      </c>
      <c r="F145" t="s">
        <v>38</v>
      </c>
      <c r="G145" t="s">
        <v>460</v>
      </c>
      <c r="H145" t="s">
        <v>93</v>
      </c>
      <c r="I145" t="s">
        <v>461</v>
      </c>
      <c r="J145" t="s">
        <v>41</v>
      </c>
      <c r="K145" t="s">
        <v>62</v>
      </c>
      <c r="L145">
        <v>1</v>
      </c>
      <c r="M145" s="2">
        <v>1</v>
      </c>
      <c r="N145" t="s">
        <v>81</v>
      </c>
      <c r="O145">
        <v>1</v>
      </c>
      <c r="P145">
        <v>1</v>
      </c>
      <c r="Q145">
        <v>1</v>
      </c>
      <c r="R145" t="s">
        <v>44</v>
      </c>
      <c r="S145">
        <v>1</v>
      </c>
      <c r="T145">
        <v>1</v>
      </c>
      <c r="U145">
        <v>1</v>
      </c>
      <c r="V145" t="s">
        <v>38</v>
      </c>
      <c r="W145" t="s">
        <v>38</v>
      </c>
      <c r="X145" t="s">
        <v>38</v>
      </c>
      <c r="Y145">
        <v>1</v>
      </c>
      <c r="Z145" t="s">
        <v>38</v>
      </c>
      <c r="AA145">
        <v>1</v>
      </c>
      <c r="AB145">
        <v>1</v>
      </c>
      <c r="AC145" t="s">
        <v>38</v>
      </c>
      <c r="AD145" t="s">
        <v>38</v>
      </c>
      <c r="AE145" t="s">
        <v>38</v>
      </c>
      <c r="AF145">
        <v>1</v>
      </c>
      <c r="AG145" t="s">
        <v>45</v>
      </c>
      <c r="AH145" t="s">
        <v>140</v>
      </c>
      <c r="AI145" t="s">
        <v>38</v>
      </c>
    </row>
    <row r="146" spans="1:35" x14ac:dyDescent="0.25">
      <c r="A146" s="1">
        <v>144</v>
      </c>
      <c r="B146" t="s">
        <v>135</v>
      </c>
      <c r="C146" t="s">
        <v>136</v>
      </c>
      <c r="D146" t="s">
        <v>237</v>
      </c>
      <c r="E146" t="s">
        <v>128</v>
      </c>
      <c r="F146" t="s">
        <v>38</v>
      </c>
      <c r="G146" t="s">
        <v>462</v>
      </c>
      <c r="H146" t="s">
        <v>93</v>
      </c>
      <c r="I146" t="s">
        <v>463</v>
      </c>
      <c r="J146" t="s">
        <v>41</v>
      </c>
      <c r="K146" t="s">
        <v>62</v>
      </c>
      <c r="L146">
        <v>1</v>
      </c>
      <c r="M146" s="2">
        <v>1</v>
      </c>
      <c r="N146" t="s">
        <v>81</v>
      </c>
      <c r="O146">
        <v>1</v>
      </c>
      <c r="P146">
        <v>1</v>
      </c>
      <c r="Q146">
        <v>1</v>
      </c>
      <c r="R146" t="s">
        <v>44</v>
      </c>
      <c r="S146">
        <v>1</v>
      </c>
      <c r="T146">
        <v>1</v>
      </c>
      <c r="U146">
        <v>1</v>
      </c>
      <c r="V146" t="s">
        <v>38</v>
      </c>
      <c r="W146" t="s">
        <v>38</v>
      </c>
      <c r="X146" t="s">
        <v>38</v>
      </c>
      <c r="Y146">
        <v>1</v>
      </c>
      <c r="Z146" t="s">
        <v>38</v>
      </c>
      <c r="AA146">
        <v>1</v>
      </c>
      <c r="AB146">
        <v>1</v>
      </c>
      <c r="AC146" t="s">
        <v>38</v>
      </c>
      <c r="AD146" t="s">
        <v>38</v>
      </c>
      <c r="AE146" t="s">
        <v>38</v>
      </c>
      <c r="AF146">
        <v>1</v>
      </c>
      <c r="AG146" t="s">
        <v>45</v>
      </c>
      <c r="AH146" t="s">
        <v>140</v>
      </c>
      <c r="AI146" t="s">
        <v>38</v>
      </c>
    </row>
    <row r="147" spans="1:35" x14ac:dyDescent="0.25">
      <c r="A147" s="1">
        <v>145</v>
      </c>
      <c r="B147" t="s">
        <v>135</v>
      </c>
      <c r="C147" t="s">
        <v>136</v>
      </c>
      <c r="D147" t="s">
        <v>237</v>
      </c>
      <c r="E147" t="s">
        <v>128</v>
      </c>
      <c r="F147" t="s">
        <v>38</v>
      </c>
      <c r="G147" t="s">
        <v>464</v>
      </c>
      <c r="H147" t="s">
        <v>93</v>
      </c>
      <c r="I147" t="s">
        <v>465</v>
      </c>
      <c r="J147" t="s">
        <v>41</v>
      </c>
      <c r="K147" t="s">
        <v>305</v>
      </c>
      <c r="L147">
        <v>1</v>
      </c>
      <c r="M147" s="2">
        <v>1</v>
      </c>
      <c r="N147" t="s">
        <v>81</v>
      </c>
      <c r="O147">
        <v>1</v>
      </c>
      <c r="P147">
        <v>1</v>
      </c>
      <c r="Q147">
        <v>1</v>
      </c>
      <c r="R147" t="s">
        <v>44</v>
      </c>
      <c r="S147">
        <v>1</v>
      </c>
      <c r="T147">
        <v>1</v>
      </c>
      <c r="U147">
        <v>1</v>
      </c>
      <c r="V147" t="s">
        <v>38</v>
      </c>
      <c r="W147" t="s">
        <v>38</v>
      </c>
      <c r="X147" t="s">
        <v>38</v>
      </c>
      <c r="Y147">
        <v>1</v>
      </c>
      <c r="Z147" t="s">
        <v>38</v>
      </c>
      <c r="AA147">
        <v>1</v>
      </c>
      <c r="AB147">
        <v>1</v>
      </c>
      <c r="AC147" t="s">
        <v>38</v>
      </c>
      <c r="AD147" t="s">
        <v>38</v>
      </c>
      <c r="AE147" t="s">
        <v>38</v>
      </c>
      <c r="AF147">
        <v>1</v>
      </c>
      <c r="AG147" t="s">
        <v>45</v>
      </c>
      <c r="AH147" t="s">
        <v>140</v>
      </c>
      <c r="AI147" t="s">
        <v>38</v>
      </c>
    </row>
    <row r="148" spans="1:35" x14ac:dyDescent="0.25">
      <c r="A148" s="1">
        <v>146</v>
      </c>
      <c r="B148" t="s">
        <v>135</v>
      </c>
      <c r="C148" t="s">
        <v>136</v>
      </c>
      <c r="D148" t="s">
        <v>36</v>
      </c>
      <c r="E148" t="s">
        <v>128</v>
      </c>
      <c r="F148" t="s">
        <v>38</v>
      </c>
      <c r="G148" t="s">
        <v>466</v>
      </c>
      <c r="H148" t="s">
        <v>93</v>
      </c>
      <c r="I148" t="s">
        <v>467</v>
      </c>
      <c r="J148" t="s">
        <v>41</v>
      </c>
      <c r="K148" t="s">
        <v>62</v>
      </c>
      <c r="L148">
        <v>1</v>
      </c>
      <c r="M148" s="2">
        <v>1</v>
      </c>
      <c r="N148" t="s">
        <v>81</v>
      </c>
      <c r="O148">
        <v>1</v>
      </c>
      <c r="P148">
        <v>1</v>
      </c>
      <c r="Q148">
        <v>1</v>
      </c>
      <c r="R148" t="s">
        <v>44</v>
      </c>
      <c r="S148">
        <v>1</v>
      </c>
      <c r="T148">
        <v>1</v>
      </c>
      <c r="U148">
        <v>1</v>
      </c>
      <c r="V148" t="s">
        <v>38</v>
      </c>
      <c r="W148" t="s">
        <v>38</v>
      </c>
      <c r="X148" t="s">
        <v>38</v>
      </c>
      <c r="Y148">
        <v>1</v>
      </c>
      <c r="Z148" t="s">
        <v>38</v>
      </c>
      <c r="AA148">
        <v>1</v>
      </c>
      <c r="AB148">
        <v>1</v>
      </c>
      <c r="AC148" t="s">
        <v>38</v>
      </c>
      <c r="AD148" t="s">
        <v>38</v>
      </c>
      <c r="AE148" t="s">
        <v>38</v>
      </c>
      <c r="AF148">
        <v>1</v>
      </c>
      <c r="AG148" t="s">
        <v>45</v>
      </c>
      <c r="AH148" t="s">
        <v>140</v>
      </c>
      <c r="AI148" t="s">
        <v>38</v>
      </c>
    </row>
    <row r="149" spans="1:35" x14ac:dyDescent="0.25">
      <c r="A149" s="1">
        <v>147</v>
      </c>
      <c r="B149" t="s">
        <v>135</v>
      </c>
      <c r="C149" t="s">
        <v>136</v>
      </c>
      <c r="D149" t="s">
        <v>36</v>
      </c>
      <c r="E149" t="s">
        <v>128</v>
      </c>
      <c r="F149" t="s">
        <v>38</v>
      </c>
      <c r="G149" t="s">
        <v>468</v>
      </c>
      <c r="H149" t="s">
        <v>93</v>
      </c>
      <c r="I149" t="s">
        <v>469</v>
      </c>
      <c r="J149" t="s">
        <v>67</v>
      </c>
      <c r="K149" t="s">
        <v>62</v>
      </c>
      <c r="L149">
        <v>1</v>
      </c>
      <c r="M149" s="2">
        <v>1</v>
      </c>
      <c r="N149" t="s">
        <v>81</v>
      </c>
      <c r="O149">
        <v>1</v>
      </c>
      <c r="P149">
        <v>1</v>
      </c>
      <c r="Q149">
        <v>1</v>
      </c>
      <c r="R149" t="s">
        <v>44</v>
      </c>
      <c r="S149">
        <v>1</v>
      </c>
      <c r="T149">
        <v>1</v>
      </c>
      <c r="U149">
        <v>1</v>
      </c>
      <c r="V149" t="s">
        <v>38</v>
      </c>
      <c r="W149" t="s">
        <v>38</v>
      </c>
      <c r="X149" t="s">
        <v>38</v>
      </c>
      <c r="Y149">
        <v>1</v>
      </c>
      <c r="Z149" t="s">
        <v>38</v>
      </c>
      <c r="AA149">
        <v>1</v>
      </c>
      <c r="AB149">
        <v>1</v>
      </c>
      <c r="AC149" t="s">
        <v>38</v>
      </c>
      <c r="AD149" t="s">
        <v>38</v>
      </c>
      <c r="AE149" t="s">
        <v>38</v>
      </c>
      <c r="AF149">
        <v>1</v>
      </c>
      <c r="AG149" t="s">
        <v>38</v>
      </c>
      <c r="AH149" t="s">
        <v>140</v>
      </c>
      <c r="AI149" t="s">
        <v>70</v>
      </c>
    </row>
    <row r="150" spans="1:35" x14ac:dyDescent="0.25">
      <c r="A150" s="1">
        <v>148</v>
      </c>
      <c r="B150" t="s">
        <v>470</v>
      </c>
      <c r="C150" t="s">
        <v>471</v>
      </c>
      <c r="D150" t="s">
        <v>97</v>
      </c>
      <c r="E150" t="s">
        <v>128</v>
      </c>
      <c r="F150" t="s">
        <v>38</v>
      </c>
      <c r="G150" t="s">
        <v>472</v>
      </c>
      <c r="H150" t="s">
        <v>93</v>
      </c>
      <c r="I150" t="s">
        <v>473</v>
      </c>
      <c r="J150" t="s">
        <v>41</v>
      </c>
      <c r="K150" t="s">
        <v>474</v>
      </c>
      <c r="L150">
        <v>1</v>
      </c>
      <c r="M150" s="2">
        <v>1</v>
      </c>
      <c r="N150" t="s">
        <v>81</v>
      </c>
      <c r="O150">
        <v>1</v>
      </c>
      <c r="P150">
        <v>1</v>
      </c>
      <c r="Q150">
        <v>1</v>
      </c>
      <c r="R150" t="s">
        <v>44</v>
      </c>
      <c r="S150">
        <v>1</v>
      </c>
      <c r="T150">
        <v>1</v>
      </c>
      <c r="U150">
        <v>1</v>
      </c>
      <c r="V150" t="s">
        <v>38</v>
      </c>
      <c r="W150" t="s">
        <v>38</v>
      </c>
      <c r="X150" t="s">
        <v>38</v>
      </c>
      <c r="Y150">
        <v>1</v>
      </c>
      <c r="Z150" t="s">
        <v>38</v>
      </c>
      <c r="AA150">
        <v>1</v>
      </c>
      <c r="AB150" t="s">
        <v>38</v>
      </c>
      <c r="AC150" t="s">
        <v>38</v>
      </c>
      <c r="AD150">
        <v>1</v>
      </c>
      <c r="AE150" t="s">
        <v>38</v>
      </c>
      <c r="AF150">
        <v>0</v>
      </c>
      <c r="AG150" t="s">
        <v>475</v>
      </c>
      <c r="AH150" t="s">
        <v>476</v>
      </c>
      <c r="AI150" t="s">
        <v>38</v>
      </c>
    </row>
    <row r="151" spans="1:35" x14ac:dyDescent="0.25">
      <c r="A151" s="1">
        <v>149</v>
      </c>
      <c r="B151" t="s">
        <v>470</v>
      </c>
      <c r="C151" t="s">
        <v>471</v>
      </c>
      <c r="D151" t="s">
        <v>97</v>
      </c>
      <c r="E151" t="s">
        <v>128</v>
      </c>
      <c r="F151" t="s">
        <v>38</v>
      </c>
      <c r="G151" t="s">
        <v>477</v>
      </c>
      <c r="H151" t="s">
        <v>93</v>
      </c>
      <c r="I151" t="s">
        <v>478</v>
      </c>
      <c r="J151" t="s">
        <v>41</v>
      </c>
      <c r="K151" t="s">
        <v>474</v>
      </c>
      <c r="L151">
        <v>1</v>
      </c>
      <c r="M151" s="2">
        <v>1</v>
      </c>
      <c r="N151" t="s">
        <v>81</v>
      </c>
      <c r="O151">
        <v>1</v>
      </c>
      <c r="P151">
        <v>1</v>
      </c>
      <c r="Q151">
        <v>1</v>
      </c>
      <c r="R151" t="s">
        <v>44</v>
      </c>
      <c r="S151">
        <v>1</v>
      </c>
      <c r="T151">
        <v>1</v>
      </c>
      <c r="U151">
        <v>1</v>
      </c>
      <c r="V151" t="s">
        <v>38</v>
      </c>
      <c r="W151" t="s">
        <v>38</v>
      </c>
      <c r="X151" t="s">
        <v>38</v>
      </c>
      <c r="Y151">
        <v>1</v>
      </c>
      <c r="Z151" t="s">
        <v>38</v>
      </c>
      <c r="AA151">
        <v>1</v>
      </c>
      <c r="AB151" t="s">
        <v>38</v>
      </c>
      <c r="AC151" t="s">
        <v>38</v>
      </c>
      <c r="AD151">
        <v>1</v>
      </c>
      <c r="AE151" t="s">
        <v>38</v>
      </c>
      <c r="AF151">
        <v>0</v>
      </c>
      <c r="AG151" t="s">
        <v>475</v>
      </c>
      <c r="AH151" t="s">
        <v>476</v>
      </c>
      <c r="AI151" t="s">
        <v>38</v>
      </c>
    </row>
    <row r="152" spans="1:35" x14ac:dyDescent="0.25">
      <c r="A152" s="1">
        <v>150</v>
      </c>
      <c r="B152" t="s">
        <v>470</v>
      </c>
      <c r="C152" t="s">
        <v>471</v>
      </c>
      <c r="D152" t="s">
        <v>97</v>
      </c>
      <c r="E152" t="s">
        <v>128</v>
      </c>
      <c r="F152" t="s">
        <v>38</v>
      </c>
      <c r="G152" t="s">
        <v>479</v>
      </c>
      <c r="H152" t="s">
        <v>93</v>
      </c>
      <c r="I152" t="s">
        <v>480</v>
      </c>
      <c r="J152" t="s">
        <v>41</v>
      </c>
      <c r="K152" t="s">
        <v>481</v>
      </c>
      <c r="L152">
        <v>1</v>
      </c>
      <c r="M152" s="2">
        <v>1</v>
      </c>
      <c r="N152" t="s">
        <v>81</v>
      </c>
      <c r="O152">
        <v>1</v>
      </c>
      <c r="P152">
        <v>1</v>
      </c>
      <c r="Q152">
        <v>1</v>
      </c>
      <c r="R152" t="s">
        <v>44</v>
      </c>
      <c r="S152">
        <v>1</v>
      </c>
      <c r="T152">
        <v>1</v>
      </c>
      <c r="U152">
        <v>1</v>
      </c>
      <c r="V152" t="s">
        <v>38</v>
      </c>
      <c r="W152" t="s">
        <v>38</v>
      </c>
      <c r="X152" t="s">
        <v>38</v>
      </c>
      <c r="Y152">
        <v>1</v>
      </c>
      <c r="Z152" t="s">
        <v>38</v>
      </c>
      <c r="AA152">
        <v>1</v>
      </c>
      <c r="AB152" t="s">
        <v>38</v>
      </c>
      <c r="AC152" t="s">
        <v>38</v>
      </c>
      <c r="AD152">
        <v>1</v>
      </c>
      <c r="AE152" t="s">
        <v>38</v>
      </c>
      <c r="AF152">
        <v>0</v>
      </c>
      <c r="AG152" t="s">
        <v>475</v>
      </c>
      <c r="AH152" t="s">
        <v>476</v>
      </c>
      <c r="AI152" t="s">
        <v>38</v>
      </c>
    </row>
    <row r="153" spans="1:35" x14ac:dyDescent="0.25">
      <c r="A153" s="1">
        <v>151</v>
      </c>
      <c r="B153" t="s">
        <v>482</v>
      </c>
      <c r="C153" t="s">
        <v>483</v>
      </c>
      <c r="D153" t="s">
        <v>97</v>
      </c>
      <c r="E153" t="s">
        <v>128</v>
      </c>
      <c r="F153" t="s">
        <v>38</v>
      </c>
      <c r="G153" t="s">
        <v>266</v>
      </c>
      <c r="H153" t="s">
        <v>93</v>
      </c>
      <c r="I153" t="s">
        <v>484</v>
      </c>
      <c r="J153" t="s">
        <v>41</v>
      </c>
      <c r="K153" t="s">
        <v>62</v>
      </c>
      <c r="L153">
        <v>1</v>
      </c>
      <c r="M153" s="2">
        <v>1</v>
      </c>
      <c r="N153" t="s">
        <v>81</v>
      </c>
      <c r="O153">
        <v>1</v>
      </c>
      <c r="P153">
        <v>1</v>
      </c>
      <c r="Q153">
        <v>1</v>
      </c>
      <c r="R153" t="s">
        <v>44</v>
      </c>
      <c r="S153">
        <v>1</v>
      </c>
      <c r="T153">
        <v>1</v>
      </c>
      <c r="U153">
        <v>1</v>
      </c>
      <c r="V153" t="s">
        <v>38</v>
      </c>
      <c r="W153" t="s">
        <v>38</v>
      </c>
      <c r="X153" t="s">
        <v>38</v>
      </c>
      <c r="Y153">
        <v>1</v>
      </c>
      <c r="Z153" t="s">
        <v>38</v>
      </c>
      <c r="AA153">
        <v>0</v>
      </c>
      <c r="AB153" t="s">
        <v>38</v>
      </c>
      <c r="AC153" t="s">
        <v>38</v>
      </c>
      <c r="AD153" t="s">
        <v>38</v>
      </c>
      <c r="AE153" t="s">
        <v>38</v>
      </c>
      <c r="AF153">
        <v>0</v>
      </c>
      <c r="AG153" t="s">
        <v>38</v>
      </c>
      <c r="AH153" t="s">
        <v>38</v>
      </c>
      <c r="AI153" t="s">
        <v>38</v>
      </c>
    </row>
    <row r="154" spans="1:35" x14ac:dyDescent="0.25">
      <c r="A154" s="1">
        <v>152</v>
      </c>
      <c r="B154" t="s">
        <v>482</v>
      </c>
      <c r="C154" t="s">
        <v>483</v>
      </c>
      <c r="D154" t="s">
        <v>97</v>
      </c>
      <c r="E154" t="s">
        <v>128</v>
      </c>
      <c r="F154" t="s">
        <v>38</v>
      </c>
      <c r="G154" t="s">
        <v>269</v>
      </c>
      <c r="H154" t="s">
        <v>93</v>
      </c>
      <c r="I154" t="s">
        <v>485</v>
      </c>
      <c r="J154" t="s">
        <v>41</v>
      </c>
      <c r="K154" t="s">
        <v>62</v>
      </c>
      <c r="L154">
        <v>1</v>
      </c>
      <c r="M154" s="2">
        <v>1</v>
      </c>
      <c r="N154" t="s">
        <v>81</v>
      </c>
      <c r="O154">
        <v>1</v>
      </c>
      <c r="P154">
        <v>1</v>
      </c>
      <c r="Q154">
        <v>1</v>
      </c>
      <c r="R154" t="s">
        <v>44</v>
      </c>
      <c r="S154">
        <v>1</v>
      </c>
      <c r="T154">
        <v>1</v>
      </c>
      <c r="U154">
        <v>1</v>
      </c>
      <c r="V154" t="s">
        <v>38</v>
      </c>
      <c r="W154" t="s">
        <v>38</v>
      </c>
      <c r="X154" t="s">
        <v>38</v>
      </c>
      <c r="Y154">
        <v>1</v>
      </c>
      <c r="Z154" t="s">
        <v>38</v>
      </c>
      <c r="AA154">
        <v>0</v>
      </c>
      <c r="AB154" t="s">
        <v>38</v>
      </c>
      <c r="AC154" t="s">
        <v>38</v>
      </c>
      <c r="AD154" t="s">
        <v>38</v>
      </c>
      <c r="AE154" t="s">
        <v>38</v>
      </c>
      <c r="AF154">
        <v>0</v>
      </c>
      <c r="AG154" t="s">
        <v>38</v>
      </c>
      <c r="AH154" t="s">
        <v>38</v>
      </c>
      <c r="AI154" t="s">
        <v>38</v>
      </c>
    </row>
    <row r="155" spans="1:35" x14ac:dyDescent="0.25">
      <c r="A155" s="1">
        <v>153</v>
      </c>
      <c r="B155" t="s">
        <v>486</v>
      </c>
      <c r="C155" t="s">
        <v>487</v>
      </c>
      <c r="D155" t="s">
        <v>97</v>
      </c>
      <c r="E155" t="s">
        <v>128</v>
      </c>
      <c r="F155" t="s">
        <v>38</v>
      </c>
      <c r="G155" t="s">
        <v>273</v>
      </c>
      <c r="H155" t="s">
        <v>93</v>
      </c>
      <c r="I155" t="s">
        <v>488</v>
      </c>
      <c r="J155" t="s">
        <v>41</v>
      </c>
      <c r="K155" t="s">
        <v>62</v>
      </c>
      <c r="L155">
        <v>1</v>
      </c>
      <c r="M155" s="2">
        <v>1</v>
      </c>
      <c r="N155" t="s">
        <v>81</v>
      </c>
      <c r="O155">
        <v>1</v>
      </c>
      <c r="P155">
        <v>1</v>
      </c>
      <c r="Q155">
        <v>1</v>
      </c>
      <c r="R155" t="s">
        <v>44</v>
      </c>
      <c r="S155">
        <v>1</v>
      </c>
      <c r="T155">
        <v>1</v>
      </c>
      <c r="U155">
        <v>1</v>
      </c>
      <c r="V155" t="s">
        <v>38</v>
      </c>
      <c r="W155" t="s">
        <v>38</v>
      </c>
      <c r="X155" t="s">
        <v>38</v>
      </c>
      <c r="Y155">
        <v>1</v>
      </c>
      <c r="Z155" t="s">
        <v>38</v>
      </c>
      <c r="AA155">
        <v>1</v>
      </c>
      <c r="AB155" t="s">
        <v>38</v>
      </c>
      <c r="AC155" t="s">
        <v>38</v>
      </c>
      <c r="AD155">
        <v>1</v>
      </c>
      <c r="AE155" t="s">
        <v>38</v>
      </c>
      <c r="AF155">
        <v>0</v>
      </c>
      <c r="AG155" t="s">
        <v>275</v>
      </c>
      <c r="AH155" t="s">
        <v>140</v>
      </c>
      <c r="AI155" t="s">
        <v>489</v>
      </c>
    </row>
    <row r="156" spans="1:35" x14ac:dyDescent="0.25">
      <c r="A156" s="1">
        <v>154</v>
      </c>
      <c r="B156" t="s">
        <v>486</v>
      </c>
      <c r="C156" t="s">
        <v>487</v>
      </c>
      <c r="D156" t="s">
        <v>97</v>
      </c>
      <c r="E156" t="s">
        <v>128</v>
      </c>
      <c r="F156" t="s">
        <v>38</v>
      </c>
      <c r="G156" t="s">
        <v>277</v>
      </c>
      <c r="H156" t="s">
        <v>93</v>
      </c>
      <c r="I156" t="s">
        <v>490</v>
      </c>
      <c r="J156" t="s">
        <v>41</v>
      </c>
      <c r="K156" t="s">
        <v>62</v>
      </c>
      <c r="L156">
        <v>1</v>
      </c>
      <c r="M156" s="2">
        <v>1</v>
      </c>
      <c r="N156" t="s">
        <v>81</v>
      </c>
      <c r="O156">
        <v>1</v>
      </c>
      <c r="P156">
        <v>1</v>
      </c>
      <c r="Q156">
        <v>1</v>
      </c>
      <c r="R156" t="s">
        <v>44</v>
      </c>
      <c r="S156">
        <v>1</v>
      </c>
      <c r="T156">
        <v>1</v>
      </c>
      <c r="U156">
        <v>1</v>
      </c>
      <c r="V156" t="s">
        <v>38</v>
      </c>
      <c r="W156" t="s">
        <v>38</v>
      </c>
      <c r="X156" t="s">
        <v>38</v>
      </c>
      <c r="Y156">
        <v>1</v>
      </c>
      <c r="Z156" t="s">
        <v>38</v>
      </c>
      <c r="AA156">
        <v>1</v>
      </c>
      <c r="AB156" t="s">
        <v>38</v>
      </c>
      <c r="AC156" t="s">
        <v>38</v>
      </c>
      <c r="AD156">
        <v>1</v>
      </c>
      <c r="AE156" t="s">
        <v>38</v>
      </c>
      <c r="AF156">
        <v>0</v>
      </c>
      <c r="AG156" t="s">
        <v>275</v>
      </c>
      <c r="AH156" t="s">
        <v>140</v>
      </c>
      <c r="AI156" t="s">
        <v>489</v>
      </c>
    </row>
    <row r="157" spans="1:35" x14ac:dyDescent="0.25">
      <c r="A157" s="1">
        <v>155</v>
      </c>
      <c r="B157" t="s">
        <v>491</v>
      </c>
      <c r="C157" t="s">
        <v>492</v>
      </c>
      <c r="D157" t="s">
        <v>36</v>
      </c>
      <c r="E157" t="s">
        <v>128</v>
      </c>
      <c r="F157" t="s">
        <v>38</v>
      </c>
      <c r="G157" t="s">
        <v>493</v>
      </c>
      <c r="H157" t="s">
        <v>93</v>
      </c>
      <c r="I157" t="s">
        <v>494</v>
      </c>
      <c r="J157" t="s">
        <v>41</v>
      </c>
      <c r="K157" t="s">
        <v>62</v>
      </c>
      <c r="L157">
        <v>1</v>
      </c>
      <c r="M157" s="2">
        <v>2</v>
      </c>
      <c r="N157" t="s">
        <v>81</v>
      </c>
      <c r="O157">
        <v>1</v>
      </c>
      <c r="P157">
        <v>2</v>
      </c>
      <c r="Q157">
        <v>1</v>
      </c>
      <c r="R157" t="s">
        <v>44</v>
      </c>
      <c r="S157">
        <v>2</v>
      </c>
      <c r="T157">
        <v>2</v>
      </c>
      <c r="U157">
        <v>2</v>
      </c>
      <c r="V157" t="s">
        <v>38</v>
      </c>
      <c r="W157" t="s">
        <v>38</v>
      </c>
      <c r="X157" t="s">
        <v>38</v>
      </c>
      <c r="Y157">
        <v>1</v>
      </c>
      <c r="Z157" t="s">
        <v>38</v>
      </c>
      <c r="AA157">
        <v>2</v>
      </c>
      <c r="AB157" t="s">
        <v>38</v>
      </c>
      <c r="AC157" t="s">
        <v>38</v>
      </c>
      <c r="AD157">
        <v>2</v>
      </c>
      <c r="AE157" t="s">
        <v>38</v>
      </c>
      <c r="AF157">
        <v>0</v>
      </c>
      <c r="AG157" t="s">
        <v>275</v>
      </c>
      <c r="AH157" t="s">
        <v>140</v>
      </c>
      <c r="AI157" t="s">
        <v>38</v>
      </c>
    </row>
    <row r="158" spans="1:35" x14ac:dyDescent="0.25">
      <c r="A158" s="1">
        <v>156</v>
      </c>
      <c r="B158" t="s">
        <v>491</v>
      </c>
      <c r="C158" t="s">
        <v>492</v>
      </c>
      <c r="D158" t="s">
        <v>36</v>
      </c>
      <c r="E158" t="s">
        <v>128</v>
      </c>
      <c r="F158" t="s">
        <v>38</v>
      </c>
      <c r="G158" t="s">
        <v>495</v>
      </c>
      <c r="H158" t="s">
        <v>93</v>
      </c>
      <c r="I158" t="s">
        <v>496</v>
      </c>
      <c r="J158" t="s">
        <v>41</v>
      </c>
      <c r="K158" t="s">
        <v>42</v>
      </c>
      <c r="L158">
        <v>1</v>
      </c>
      <c r="M158" s="2">
        <v>1</v>
      </c>
      <c r="N158" t="s">
        <v>81</v>
      </c>
      <c r="O158">
        <v>1</v>
      </c>
      <c r="P158">
        <v>1</v>
      </c>
      <c r="Q158">
        <v>1</v>
      </c>
      <c r="R158" t="s">
        <v>44</v>
      </c>
      <c r="S158">
        <v>1</v>
      </c>
      <c r="T158">
        <v>1</v>
      </c>
      <c r="U158">
        <v>1</v>
      </c>
      <c r="V158" t="s">
        <v>38</v>
      </c>
      <c r="W158" t="s">
        <v>38</v>
      </c>
      <c r="X158" t="s">
        <v>38</v>
      </c>
      <c r="Y158">
        <v>1</v>
      </c>
      <c r="Z158" t="s">
        <v>38</v>
      </c>
      <c r="AA158">
        <v>1</v>
      </c>
      <c r="AB158" t="s">
        <v>38</v>
      </c>
      <c r="AC158" t="s">
        <v>38</v>
      </c>
      <c r="AD158">
        <v>1</v>
      </c>
      <c r="AE158" t="s">
        <v>38</v>
      </c>
      <c r="AF158">
        <v>0</v>
      </c>
      <c r="AG158" t="s">
        <v>497</v>
      </c>
      <c r="AH158" t="s">
        <v>140</v>
      </c>
      <c r="AI158" t="s">
        <v>38</v>
      </c>
    </row>
    <row r="159" spans="1:35" x14ac:dyDescent="0.25">
      <c r="A159" s="1">
        <v>157</v>
      </c>
      <c r="B159" t="s">
        <v>498</v>
      </c>
      <c r="C159" t="s">
        <v>499</v>
      </c>
      <c r="D159" t="s">
        <v>147</v>
      </c>
      <c r="E159" t="s">
        <v>128</v>
      </c>
      <c r="F159" t="s">
        <v>38</v>
      </c>
      <c r="G159" t="s">
        <v>500</v>
      </c>
      <c r="H159" t="s">
        <v>93</v>
      </c>
      <c r="I159" t="s">
        <v>501</v>
      </c>
      <c r="J159" t="s">
        <v>41</v>
      </c>
      <c r="K159" t="s">
        <v>62</v>
      </c>
      <c r="L159">
        <v>1</v>
      </c>
      <c r="M159" s="2">
        <v>2</v>
      </c>
      <c r="N159" t="s">
        <v>81</v>
      </c>
      <c r="O159">
        <v>1</v>
      </c>
      <c r="P159">
        <v>2</v>
      </c>
      <c r="Q159">
        <v>1</v>
      </c>
      <c r="R159" t="s">
        <v>44</v>
      </c>
      <c r="S159">
        <v>2</v>
      </c>
      <c r="T159">
        <v>2</v>
      </c>
      <c r="U159">
        <v>2</v>
      </c>
      <c r="V159" t="s">
        <v>38</v>
      </c>
      <c r="W159" t="s">
        <v>38</v>
      </c>
      <c r="X159" t="s">
        <v>38</v>
      </c>
      <c r="Y159">
        <v>1</v>
      </c>
      <c r="Z159" t="s">
        <v>38</v>
      </c>
      <c r="AA159">
        <v>2</v>
      </c>
      <c r="AB159">
        <v>1</v>
      </c>
      <c r="AC159" t="s">
        <v>38</v>
      </c>
      <c r="AD159">
        <v>1</v>
      </c>
      <c r="AE159" t="s">
        <v>38</v>
      </c>
      <c r="AF159">
        <v>0.5</v>
      </c>
      <c r="AG159" t="s">
        <v>459</v>
      </c>
      <c r="AH159" t="s">
        <v>89</v>
      </c>
      <c r="AI159" t="s">
        <v>38</v>
      </c>
    </row>
    <row r="160" spans="1:35" x14ac:dyDescent="0.25">
      <c r="A160" s="1">
        <v>158</v>
      </c>
      <c r="B160" t="s">
        <v>502</v>
      </c>
      <c r="C160" t="s">
        <v>503</v>
      </c>
      <c r="D160" t="s">
        <v>147</v>
      </c>
      <c r="E160" t="s">
        <v>128</v>
      </c>
      <c r="F160" t="s">
        <v>38</v>
      </c>
      <c r="G160" t="s">
        <v>504</v>
      </c>
      <c r="H160" t="s">
        <v>93</v>
      </c>
      <c r="I160" t="s">
        <v>505</v>
      </c>
      <c r="J160" t="s">
        <v>41</v>
      </c>
      <c r="K160" t="s">
        <v>62</v>
      </c>
      <c r="L160">
        <v>1</v>
      </c>
      <c r="M160" s="2">
        <v>2</v>
      </c>
      <c r="N160" t="s">
        <v>81</v>
      </c>
      <c r="O160">
        <v>1</v>
      </c>
      <c r="P160">
        <v>2</v>
      </c>
      <c r="Q160">
        <v>1</v>
      </c>
      <c r="R160" t="s">
        <v>44</v>
      </c>
      <c r="S160">
        <v>2</v>
      </c>
      <c r="T160">
        <v>2</v>
      </c>
      <c r="U160">
        <v>2</v>
      </c>
      <c r="V160" t="s">
        <v>38</v>
      </c>
      <c r="W160" t="s">
        <v>38</v>
      </c>
      <c r="X160" t="s">
        <v>38</v>
      </c>
      <c r="Y160">
        <v>1</v>
      </c>
      <c r="Z160" t="s">
        <v>38</v>
      </c>
      <c r="AA160">
        <v>2</v>
      </c>
      <c r="AB160">
        <v>2</v>
      </c>
      <c r="AC160" t="s">
        <v>38</v>
      </c>
      <c r="AD160" t="s">
        <v>38</v>
      </c>
      <c r="AE160" t="s">
        <v>38</v>
      </c>
      <c r="AF160">
        <v>1</v>
      </c>
      <c r="AG160" t="s">
        <v>45</v>
      </c>
      <c r="AH160" t="s">
        <v>89</v>
      </c>
      <c r="AI160" t="s">
        <v>38</v>
      </c>
    </row>
    <row r="161" spans="1:35" hidden="1" x14ac:dyDescent="0.25">
      <c r="A161" s="1">
        <v>159</v>
      </c>
      <c r="B161" t="s">
        <v>506</v>
      </c>
      <c r="C161" t="s">
        <v>507</v>
      </c>
      <c r="D161" t="s">
        <v>147</v>
      </c>
      <c r="E161" t="s">
        <v>37</v>
      </c>
      <c r="F161" t="s">
        <v>38</v>
      </c>
      <c r="G161" t="s">
        <v>508</v>
      </c>
      <c r="H161" t="s">
        <v>38</v>
      </c>
      <c r="I161" t="s">
        <v>509</v>
      </c>
      <c r="J161" t="s">
        <v>41</v>
      </c>
      <c r="K161" t="s">
        <v>510</v>
      </c>
      <c r="L161">
        <v>4</v>
      </c>
      <c r="M161" s="2">
        <v>2</v>
      </c>
      <c r="N161" t="s">
        <v>81</v>
      </c>
      <c r="O161">
        <v>1</v>
      </c>
      <c r="P161">
        <v>2</v>
      </c>
      <c r="Q161">
        <v>1</v>
      </c>
      <c r="R161" t="s">
        <v>44</v>
      </c>
      <c r="S161">
        <v>2</v>
      </c>
      <c r="T161">
        <v>2</v>
      </c>
      <c r="U161">
        <v>2</v>
      </c>
      <c r="V161" t="s">
        <v>38</v>
      </c>
      <c r="W161" t="s">
        <v>38</v>
      </c>
      <c r="X161" t="s">
        <v>38</v>
      </c>
      <c r="Y161">
        <v>1</v>
      </c>
      <c r="Z161" t="s">
        <v>38</v>
      </c>
      <c r="AA161">
        <v>2</v>
      </c>
      <c r="AB161" t="s">
        <v>38</v>
      </c>
      <c r="AC161">
        <v>2</v>
      </c>
      <c r="AD161" t="s">
        <v>38</v>
      </c>
      <c r="AE161" t="s">
        <v>38</v>
      </c>
      <c r="AF161">
        <v>1</v>
      </c>
      <c r="AG161" t="s">
        <v>511</v>
      </c>
      <c r="AH161" t="s">
        <v>38</v>
      </c>
      <c r="AI161" t="s">
        <v>512</v>
      </c>
    </row>
    <row r="162" spans="1:35" x14ac:dyDescent="0.25">
      <c r="A162" s="1">
        <v>160</v>
      </c>
      <c r="B162" t="s">
        <v>506</v>
      </c>
      <c r="C162" t="s">
        <v>507</v>
      </c>
      <c r="D162" t="s">
        <v>147</v>
      </c>
      <c r="E162" t="s">
        <v>128</v>
      </c>
      <c r="F162" t="s">
        <v>38</v>
      </c>
      <c r="G162" t="s">
        <v>513</v>
      </c>
      <c r="H162" t="s">
        <v>38</v>
      </c>
      <c r="I162" t="s">
        <v>514</v>
      </c>
      <c r="J162" t="s">
        <v>41</v>
      </c>
      <c r="K162" t="s">
        <v>510</v>
      </c>
      <c r="L162">
        <v>1</v>
      </c>
      <c r="M162" s="2">
        <v>1</v>
      </c>
      <c r="N162" t="s">
        <v>81</v>
      </c>
      <c r="O162">
        <v>1</v>
      </c>
      <c r="P162">
        <v>1</v>
      </c>
      <c r="Q162">
        <v>1</v>
      </c>
      <c r="R162" t="s">
        <v>44</v>
      </c>
      <c r="S162">
        <v>1</v>
      </c>
      <c r="T162">
        <v>1</v>
      </c>
      <c r="U162">
        <v>1</v>
      </c>
      <c r="V162" t="s">
        <v>38</v>
      </c>
      <c r="W162" t="s">
        <v>38</v>
      </c>
      <c r="X162" t="s">
        <v>38</v>
      </c>
      <c r="Y162">
        <v>1</v>
      </c>
      <c r="Z162" t="s">
        <v>38</v>
      </c>
      <c r="AA162">
        <v>1</v>
      </c>
      <c r="AB162" t="s">
        <v>38</v>
      </c>
      <c r="AC162">
        <v>1</v>
      </c>
      <c r="AD162" t="s">
        <v>38</v>
      </c>
      <c r="AE162" t="s">
        <v>38</v>
      </c>
      <c r="AF162">
        <v>1</v>
      </c>
      <c r="AG162" t="s">
        <v>511</v>
      </c>
      <c r="AH162" t="s">
        <v>38</v>
      </c>
      <c r="AI162" t="s">
        <v>38</v>
      </c>
    </row>
    <row r="163" spans="1:35" hidden="1" x14ac:dyDescent="0.25">
      <c r="A163" s="1">
        <v>161</v>
      </c>
      <c r="B163" t="s">
        <v>315</v>
      </c>
      <c r="C163" t="s">
        <v>316</v>
      </c>
      <c r="D163" t="s">
        <v>515</v>
      </c>
      <c r="E163" t="s">
        <v>37</v>
      </c>
      <c r="F163" t="s">
        <v>38</v>
      </c>
      <c r="G163" t="s">
        <v>516</v>
      </c>
      <c r="H163" t="s">
        <v>85</v>
      </c>
      <c r="I163" t="s">
        <v>517</v>
      </c>
      <c r="J163" t="s">
        <v>41</v>
      </c>
      <c r="K163" t="s">
        <v>62</v>
      </c>
      <c r="L163">
        <v>1</v>
      </c>
      <c r="M163" s="2">
        <v>1</v>
      </c>
      <c r="N163" t="s">
        <v>81</v>
      </c>
      <c r="O163">
        <v>1</v>
      </c>
      <c r="P163">
        <v>1</v>
      </c>
      <c r="Q163">
        <v>1</v>
      </c>
      <c r="R163" t="s">
        <v>44</v>
      </c>
      <c r="S163">
        <v>1</v>
      </c>
      <c r="T163">
        <v>1</v>
      </c>
      <c r="U163">
        <v>1</v>
      </c>
      <c r="V163" t="s">
        <v>38</v>
      </c>
      <c r="W163" t="s">
        <v>38</v>
      </c>
      <c r="X163" t="s">
        <v>38</v>
      </c>
      <c r="Y163">
        <v>1</v>
      </c>
      <c r="Z163" t="s">
        <v>38</v>
      </c>
      <c r="AA163">
        <v>1</v>
      </c>
      <c r="AB163">
        <v>1</v>
      </c>
      <c r="AC163" t="s">
        <v>38</v>
      </c>
      <c r="AD163" t="s">
        <v>38</v>
      </c>
      <c r="AE163" t="s">
        <v>38</v>
      </c>
      <c r="AF163">
        <v>1</v>
      </c>
      <c r="AG163" t="s">
        <v>45</v>
      </c>
      <c r="AH163" t="s">
        <v>140</v>
      </c>
      <c r="AI163" t="s">
        <v>38</v>
      </c>
    </row>
    <row r="164" spans="1:35" hidden="1" x14ac:dyDescent="0.25">
      <c r="A164" s="1">
        <v>162</v>
      </c>
      <c r="B164" t="s">
        <v>315</v>
      </c>
      <c r="C164" t="s">
        <v>316</v>
      </c>
      <c r="D164" t="s">
        <v>515</v>
      </c>
      <c r="E164" t="s">
        <v>37</v>
      </c>
      <c r="F164" t="s">
        <v>38</v>
      </c>
      <c r="G164" t="s">
        <v>516</v>
      </c>
      <c r="H164" t="s">
        <v>85</v>
      </c>
      <c r="I164" t="s">
        <v>518</v>
      </c>
      <c r="J164" t="s">
        <v>67</v>
      </c>
      <c r="K164" t="s">
        <v>62</v>
      </c>
      <c r="L164">
        <v>1</v>
      </c>
      <c r="M164" s="2">
        <v>1</v>
      </c>
      <c r="N164" t="s">
        <v>81</v>
      </c>
      <c r="O164">
        <v>1</v>
      </c>
      <c r="P164">
        <v>1</v>
      </c>
      <c r="Q164">
        <v>1</v>
      </c>
      <c r="R164" t="s">
        <v>44</v>
      </c>
      <c r="S164">
        <v>1</v>
      </c>
      <c r="T164">
        <v>1</v>
      </c>
      <c r="U164">
        <v>1</v>
      </c>
      <c r="V164" t="s">
        <v>38</v>
      </c>
      <c r="W164" t="s">
        <v>38</v>
      </c>
      <c r="X164" t="s">
        <v>38</v>
      </c>
      <c r="Y164">
        <v>1</v>
      </c>
      <c r="Z164" t="s">
        <v>38</v>
      </c>
      <c r="AA164">
        <v>1</v>
      </c>
      <c r="AB164">
        <v>1</v>
      </c>
      <c r="AC164" t="s">
        <v>38</v>
      </c>
      <c r="AD164" t="s">
        <v>38</v>
      </c>
      <c r="AE164" t="s">
        <v>38</v>
      </c>
      <c r="AF164">
        <v>1</v>
      </c>
      <c r="AG164" t="s">
        <v>68</v>
      </c>
      <c r="AH164" t="s">
        <v>140</v>
      </c>
      <c r="AI164" t="s">
        <v>38</v>
      </c>
    </row>
    <row r="165" spans="1:35" x14ac:dyDescent="0.25">
      <c r="A165" s="1">
        <v>163</v>
      </c>
      <c r="B165" t="s">
        <v>519</v>
      </c>
      <c r="C165" t="s">
        <v>520</v>
      </c>
      <c r="D165" t="s">
        <v>515</v>
      </c>
      <c r="E165" t="s">
        <v>128</v>
      </c>
      <c r="F165" t="s">
        <v>38</v>
      </c>
      <c r="G165" t="s">
        <v>521</v>
      </c>
      <c r="H165" t="s">
        <v>38</v>
      </c>
      <c r="I165" t="s">
        <v>522</v>
      </c>
      <c r="J165" t="s">
        <v>41</v>
      </c>
      <c r="K165" t="s">
        <v>62</v>
      </c>
      <c r="L165">
        <v>4</v>
      </c>
      <c r="M165" s="2">
        <v>1</v>
      </c>
      <c r="N165" t="s">
        <v>81</v>
      </c>
      <c r="O165">
        <v>1</v>
      </c>
      <c r="P165">
        <v>1</v>
      </c>
      <c r="Q165">
        <v>1</v>
      </c>
      <c r="R165" t="s">
        <v>44</v>
      </c>
      <c r="S165">
        <v>1</v>
      </c>
      <c r="T165">
        <v>1</v>
      </c>
      <c r="U165">
        <v>1</v>
      </c>
      <c r="V165" t="s">
        <v>38</v>
      </c>
      <c r="W165" t="s">
        <v>38</v>
      </c>
      <c r="X165" t="s">
        <v>38</v>
      </c>
      <c r="Y165">
        <v>1</v>
      </c>
      <c r="Z165" t="s">
        <v>38</v>
      </c>
      <c r="AA165">
        <v>1</v>
      </c>
      <c r="AB165">
        <v>1</v>
      </c>
      <c r="AC165" t="s">
        <v>38</v>
      </c>
      <c r="AD165" t="s">
        <v>38</v>
      </c>
      <c r="AE165" t="s">
        <v>38</v>
      </c>
      <c r="AF165">
        <v>1</v>
      </c>
      <c r="AG165" t="s">
        <v>523</v>
      </c>
      <c r="AH165" t="s">
        <v>140</v>
      </c>
      <c r="AI165" t="s">
        <v>524</v>
      </c>
    </row>
    <row r="166" spans="1:35" hidden="1" x14ac:dyDescent="0.25">
      <c r="A166" s="1">
        <v>164</v>
      </c>
      <c r="B166" t="s">
        <v>519</v>
      </c>
      <c r="C166" t="s">
        <v>520</v>
      </c>
      <c r="D166" t="s">
        <v>515</v>
      </c>
      <c r="E166" t="s">
        <v>37</v>
      </c>
      <c r="F166" t="s">
        <v>38</v>
      </c>
      <c r="G166" t="s">
        <v>525</v>
      </c>
      <c r="H166" t="s">
        <v>38</v>
      </c>
      <c r="I166" t="s">
        <v>526</v>
      </c>
      <c r="J166" t="s">
        <v>41</v>
      </c>
      <c r="K166" t="s">
        <v>62</v>
      </c>
      <c r="L166">
        <v>1</v>
      </c>
      <c r="M166" s="2">
        <v>1</v>
      </c>
      <c r="N166" t="s">
        <v>81</v>
      </c>
      <c r="O166">
        <v>1</v>
      </c>
      <c r="P166">
        <v>1</v>
      </c>
      <c r="Q166">
        <v>1</v>
      </c>
      <c r="R166" t="s">
        <v>44</v>
      </c>
      <c r="S166">
        <v>1</v>
      </c>
      <c r="T166">
        <v>1</v>
      </c>
      <c r="U166">
        <v>1</v>
      </c>
      <c r="V166" t="s">
        <v>38</v>
      </c>
      <c r="W166" t="s">
        <v>38</v>
      </c>
      <c r="X166" t="s">
        <v>38</v>
      </c>
      <c r="Y166">
        <v>1</v>
      </c>
      <c r="Z166" t="s">
        <v>38</v>
      </c>
      <c r="AA166">
        <v>1</v>
      </c>
      <c r="AB166">
        <v>1</v>
      </c>
      <c r="AC166" t="s">
        <v>38</v>
      </c>
      <c r="AD166" t="s">
        <v>38</v>
      </c>
      <c r="AE166" t="s">
        <v>38</v>
      </c>
      <c r="AF166">
        <v>1</v>
      </c>
      <c r="AG166" t="s">
        <v>76</v>
      </c>
      <c r="AH166" t="s">
        <v>140</v>
      </c>
      <c r="AI166" t="s">
        <v>38</v>
      </c>
    </row>
    <row r="167" spans="1:35" hidden="1" x14ac:dyDescent="0.25">
      <c r="A167" s="1">
        <v>165</v>
      </c>
      <c r="B167" t="s">
        <v>519</v>
      </c>
      <c r="C167" t="s">
        <v>520</v>
      </c>
      <c r="D167" t="s">
        <v>515</v>
      </c>
      <c r="E167" t="s">
        <v>37</v>
      </c>
      <c r="F167" t="s">
        <v>38</v>
      </c>
      <c r="G167" t="s">
        <v>527</v>
      </c>
      <c r="H167" t="s">
        <v>38</v>
      </c>
      <c r="I167" t="s">
        <v>528</v>
      </c>
      <c r="J167" t="s">
        <v>41</v>
      </c>
      <c r="K167" t="s">
        <v>62</v>
      </c>
      <c r="L167">
        <v>1</v>
      </c>
      <c r="M167" s="2">
        <v>1</v>
      </c>
      <c r="N167" t="s">
        <v>81</v>
      </c>
      <c r="O167">
        <v>1</v>
      </c>
      <c r="P167">
        <v>1</v>
      </c>
      <c r="Q167">
        <v>1</v>
      </c>
      <c r="R167" t="s">
        <v>44</v>
      </c>
      <c r="S167">
        <v>1</v>
      </c>
      <c r="T167">
        <v>1</v>
      </c>
      <c r="U167">
        <v>1</v>
      </c>
      <c r="V167" t="s">
        <v>38</v>
      </c>
      <c r="W167" t="s">
        <v>38</v>
      </c>
      <c r="X167" t="s">
        <v>38</v>
      </c>
      <c r="Y167">
        <v>1</v>
      </c>
      <c r="Z167" t="s">
        <v>38</v>
      </c>
      <c r="AA167">
        <v>1</v>
      </c>
      <c r="AB167">
        <v>1</v>
      </c>
      <c r="AC167" t="s">
        <v>38</v>
      </c>
      <c r="AD167" t="s">
        <v>38</v>
      </c>
      <c r="AE167" t="s">
        <v>38</v>
      </c>
      <c r="AF167">
        <v>1</v>
      </c>
      <c r="AG167" t="s">
        <v>76</v>
      </c>
      <c r="AH167" t="s">
        <v>140</v>
      </c>
      <c r="AI167" t="s">
        <v>38</v>
      </c>
    </row>
    <row r="168" spans="1:35" hidden="1" x14ac:dyDescent="0.25">
      <c r="A168" s="1">
        <v>166</v>
      </c>
      <c r="B168" t="s">
        <v>519</v>
      </c>
      <c r="C168" t="s">
        <v>520</v>
      </c>
      <c r="D168" t="s">
        <v>515</v>
      </c>
      <c r="E168" t="s">
        <v>37</v>
      </c>
      <c r="F168" t="s">
        <v>38</v>
      </c>
      <c r="G168" t="s">
        <v>529</v>
      </c>
      <c r="H168" t="s">
        <v>38</v>
      </c>
      <c r="I168" t="s">
        <v>530</v>
      </c>
      <c r="J168" t="s">
        <v>41</v>
      </c>
      <c r="K168" t="s">
        <v>62</v>
      </c>
      <c r="L168">
        <v>1</v>
      </c>
      <c r="M168" s="2">
        <v>1</v>
      </c>
      <c r="N168" t="s">
        <v>81</v>
      </c>
      <c r="O168">
        <v>1</v>
      </c>
      <c r="P168">
        <v>1</v>
      </c>
      <c r="Q168">
        <v>1</v>
      </c>
      <c r="R168" t="s">
        <v>44</v>
      </c>
      <c r="S168">
        <v>1</v>
      </c>
      <c r="T168">
        <v>1</v>
      </c>
      <c r="U168">
        <v>1</v>
      </c>
      <c r="V168" t="s">
        <v>38</v>
      </c>
      <c r="W168" t="s">
        <v>38</v>
      </c>
      <c r="X168" t="s">
        <v>38</v>
      </c>
      <c r="Y168">
        <v>1</v>
      </c>
      <c r="Z168" t="s">
        <v>38</v>
      </c>
      <c r="AA168">
        <v>1</v>
      </c>
      <c r="AB168">
        <v>1</v>
      </c>
      <c r="AC168" t="s">
        <v>38</v>
      </c>
      <c r="AD168" t="s">
        <v>38</v>
      </c>
      <c r="AE168" t="s">
        <v>38</v>
      </c>
      <c r="AF168">
        <v>1</v>
      </c>
      <c r="AG168" t="s">
        <v>523</v>
      </c>
      <c r="AH168" t="s">
        <v>140</v>
      </c>
      <c r="AI168" t="s">
        <v>38</v>
      </c>
    </row>
    <row r="169" spans="1:35" hidden="1" x14ac:dyDescent="0.25">
      <c r="A169" s="1">
        <v>167</v>
      </c>
      <c r="B169" t="s">
        <v>519</v>
      </c>
      <c r="C169" t="s">
        <v>520</v>
      </c>
      <c r="D169" t="s">
        <v>515</v>
      </c>
      <c r="E169" t="s">
        <v>37</v>
      </c>
      <c r="F169" t="s">
        <v>38</v>
      </c>
      <c r="G169" t="s">
        <v>531</v>
      </c>
      <c r="H169" t="s">
        <v>38</v>
      </c>
      <c r="I169" t="s">
        <v>532</v>
      </c>
      <c r="J169" t="s">
        <v>41</v>
      </c>
      <c r="K169" t="s">
        <v>62</v>
      </c>
      <c r="L169">
        <v>1</v>
      </c>
      <c r="M169" s="2">
        <v>1</v>
      </c>
      <c r="N169" t="s">
        <v>81</v>
      </c>
      <c r="O169">
        <v>1</v>
      </c>
      <c r="P169">
        <v>1</v>
      </c>
      <c r="Q169">
        <v>1</v>
      </c>
      <c r="R169" t="s">
        <v>44</v>
      </c>
      <c r="S169">
        <v>1</v>
      </c>
      <c r="T169">
        <v>1</v>
      </c>
      <c r="U169">
        <v>1</v>
      </c>
      <c r="V169" t="s">
        <v>38</v>
      </c>
      <c r="W169" t="s">
        <v>38</v>
      </c>
      <c r="X169" t="s">
        <v>38</v>
      </c>
      <c r="Y169">
        <v>1</v>
      </c>
      <c r="Z169" t="s">
        <v>38</v>
      </c>
      <c r="AA169">
        <v>1</v>
      </c>
      <c r="AB169">
        <v>1</v>
      </c>
      <c r="AC169" t="s">
        <v>38</v>
      </c>
      <c r="AD169" t="s">
        <v>38</v>
      </c>
      <c r="AE169" t="s">
        <v>38</v>
      </c>
      <c r="AF169">
        <v>1</v>
      </c>
      <c r="AG169" t="s">
        <v>523</v>
      </c>
      <c r="AH169" t="s">
        <v>140</v>
      </c>
      <c r="AI169" t="s">
        <v>38</v>
      </c>
    </row>
    <row r="170" spans="1:35" hidden="1" x14ac:dyDescent="0.25">
      <c r="A170" s="1">
        <v>168</v>
      </c>
      <c r="B170" t="s">
        <v>533</v>
      </c>
      <c r="C170" t="s">
        <v>520</v>
      </c>
      <c r="D170" t="s">
        <v>515</v>
      </c>
      <c r="E170" t="s">
        <v>37</v>
      </c>
      <c r="F170" t="s">
        <v>38</v>
      </c>
      <c r="G170" t="s">
        <v>534</v>
      </c>
      <c r="H170" t="s">
        <v>38</v>
      </c>
      <c r="I170" t="s">
        <v>535</v>
      </c>
      <c r="J170" t="s">
        <v>41</v>
      </c>
      <c r="K170" t="s">
        <v>62</v>
      </c>
      <c r="L170">
        <v>1</v>
      </c>
      <c r="M170" s="2">
        <v>1</v>
      </c>
      <c r="N170" t="s">
        <v>81</v>
      </c>
      <c r="O170">
        <v>1</v>
      </c>
      <c r="P170">
        <v>1</v>
      </c>
      <c r="Q170">
        <v>1</v>
      </c>
      <c r="R170" t="s">
        <v>44</v>
      </c>
      <c r="S170">
        <v>1</v>
      </c>
      <c r="T170">
        <v>1</v>
      </c>
      <c r="U170">
        <v>1</v>
      </c>
      <c r="V170" t="s">
        <v>38</v>
      </c>
      <c r="W170" t="s">
        <v>38</v>
      </c>
      <c r="X170" t="s">
        <v>38</v>
      </c>
      <c r="Y170">
        <v>1</v>
      </c>
      <c r="Z170" t="s">
        <v>38</v>
      </c>
      <c r="AA170">
        <v>1</v>
      </c>
      <c r="AB170">
        <v>1</v>
      </c>
      <c r="AC170" t="s">
        <v>38</v>
      </c>
      <c r="AD170" t="s">
        <v>38</v>
      </c>
      <c r="AE170" t="s">
        <v>38</v>
      </c>
      <c r="AF170">
        <v>1</v>
      </c>
      <c r="AG170" t="s">
        <v>76</v>
      </c>
      <c r="AH170" t="s">
        <v>140</v>
      </c>
      <c r="AI170" t="s">
        <v>38</v>
      </c>
    </row>
    <row r="171" spans="1:35" hidden="1" x14ac:dyDescent="0.25">
      <c r="A171" s="1">
        <v>169</v>
      </c>
      <c r="B171" t="s">
        <v>533</v>
      </c>
      <c r="C171" t="s">
        <v>520</v>
      </c>
      <c r="D171" t="s">
        <v>515</v>
      </c>
      <c r="E171" t="s">
        <v>37</v>
      </c>
      <c r="F171" t="s">
        <v>38</v>
      </c>
      <c r="G171" t="s">
        <v>536</v>
      </c>
      <c r="H171" t="s">
        <v>38</v>
      </c>
      <c r="I171" t="s">
        <v>537</v>
      </c>
      <c r="J171" t="s">
        <v>41</v>
      </c>
      <c r="K171" t="s">
        <v>62</v>
      </c>
      <c r="L171">
        <v>1</v>
      </c>
      <c r="M171" s="2">
        <v>1</v>
      </c>
      <c r="N171" t="s">
        <v>81</v>
      </c>
      <c r="O171">
        <v>1</v>
      </c>
      <c r="P171">
        <v>1</v>
      </c>
      <c r="Q171">
        <v>1</v>
      </c>
      <c r="R171" t="s">
        <v>44</v>
      </c>
      <c r="S171">
        <v>1</v>
      </c>
      <c r="T171">
        <v>1</v>
      </c>
      <c r="U171">
        <v>1</v>
      </c>
      <c r="V171" t="s">
        <v>38</v>
      </c>
      <c r="W171" t="s">
        <v>38</v>
      </c>
      <c r="X171" t="s">
        <v>38</v>
      </c>
      <c r="Y171">
        <v>1</v>
      </c>
      <c r="Z171" t="s">
        <v>38</v>
      </c>
      <c r="AA171">
        <v>1</v>
      </c>
      <c r="AB171">
        <v>1</v>
      </c>
      <c r="AC171" t="s">
        <v>38</v>
      </c>
      <c r="AD171" t="s">
        <v>38</v>
      </c>
      <c r="AE171" t="s">
        <v>38</v>
      </c>
      <c r="AF171">
        <v>1</v>
      </c>
      <c r="AG171" t="s">
        <v>76</v>
      </c>
      <c r="AH171" t="s">
        <v>140</v>
      </c>
      <c r="AI171" t="s">
        <v>38</v>
      </c>
    </row>
    <row r="172" spans="1:35" hidden="1" x14ac:dyDescent="0.25">
      <c r="A172" s="1">
        <v>170</v>
      </c>
      <c r="B172" t="s">
        <v>533</v>
      </c>
      <c r="C172" t="s">
        <v>520</v>
      </c>
      <c r="D172" t="s">
        <v>515</v>
      </c>
      <c r="E172" t="s">
        <v>37</v>
      </c>
      <c r="F172" t="s">
        <v>38</v>
      </c>
      <c r="G172" t="s">
        <v>538</v>
      </c>
      <c r="H172" t="s">
        <v>38</v>
      </c>
      <c r="I172" t="s">
        <v>539</v>
      </c>
      <c r="J172" t="s">
        <v>41</v>
      </c>
      <c r="K172" t="s">
        <v>62</v>
      </c>
      <c r="L172">
        <v>1</v>
      </c>
      <c r="M172" s="2">
        <v>1</v>
      </c>
      <c r="N172" t="s">
        <v>81</v>
      </c>
      <c r="O172">
        <v>1</v>
      </c>
      <c r="P172">
        <v>1</v>
      </c>
      <c r="Q172">
        <v>1</v>
      </c>
      <c r="R172" t="s">
        <v>44</v>
      </c>
      <c r="S172">
        <v>1</v>
      </c>
      <c r="T172">
        <v>1</v>
      </c>
      <c r="U172">
        <v>1</v>
      </c>
      <c r="V172" t="s">
        <v>38</v>
      </c>
      <c r="W172" t="s">
        <v>38</v>
      </c>
      <c r="X172" t="s">
        <v>38</v>
      </c>
      <c r="Y172">
        <v>1</v>
      </c>
      <c r="Z172" t="s">
        <v>38</v>
      </c>
      <c r="AA172">
        <v>1</v>
      </c>
      <c r="AB172">
        <v>1</v>
      </c>
      <c r="AC172" t="s">
        <v>38</v>
      </c>
      <c r="AD172" t="s">
        <v>38</v>
      </c>
      <c r="AE172" t="s">
        <v>38</v>
      </c>
      <c r="AF172">
        <v>1</v>
      </c>
      <c r="AG172" t="s">
        <v>523</v>
      </c>
      <c r="AH172" t="s">
        <v>140</v>
      </c>
      <c r="AI172" t="s">
        <v>38</v>
      </c>
    </row>
    <row r="173" spans="1:35" hidden="1" x14ac:dyDescent="0.25">
      <c r="A173" s="1">
        <v>171</v>
      </c>
      <c r="B173" t="s">
        <v>533</v>
      </c>
      <c r="C173" t="s">
        <v>520</v>
      </c>
      <c r="D173" t="s">
        <v>515</v>
      </c>
      <c r="E173" t="s">
        <v>37</v>
      </c>
      <c r="F173" t="s">
        <v>38</v>
      </c>
      <c r="G173" t="s">
        <v>540</v>
      </c>
      <c r="H173" t="s">
        <v>38</v>
      </c>
      <c r="I173" t="s">
        <v>541</v>
      </c>
      <c r="J173" t="s">
        <v>41</v>
      </c>
      <c r="K173" t="s">
        <v>62</v>
      </c>
      <c r="L173">
        <v>1</v>
      </c>
      <c r="M173" s="2">
        <v>1</v>
      </c>
      <c r="N173" t="s">
        <v>81</v>
      </c>
      <c r="O173">
        <v>1</v>
      </c>
      <c r="P173">
        <v>1</v>
      </c>
      <c r="Q173">
        <v>1</v>
      </c>
      <c r="R173" t="s">
        <v>44</v>
      </c>
      <c r="S173">
        <v>1</v>
      </c>
      <c r="T173">
        <v>1</v>
      </c>
      <c r="U173">
        <v>1</v>
      </c>
      <c r="V173" t="s">
        <v>38</v>
      </c>
      <c r="W173" t="s">
        <v>38</v>
      </c>
      <c r="X173" t="s">
        <v>38</v>
      </c>
      <c r="Y173">
        <v>1</v>
      </c>
      <c r="Z173" t="s">
        <v>38</v>
      </c>
      <c r="AA173">
        <v>1</v>
      </c>
      <c r="AB173">
        <v>1</v>
      </c>
      <c r="AC173" t="s">
        <v>38</v>
      </c>
      <c r="AD173" t="s">
        <v>38</v>
      </c>
      <c r="AE173" t="s">
        <v>38</v>
      </c>
      <c r="AF173">
        <v>1</v>
      </c>
      <c r="AG173" t="s">
        <v>523</v>
      </c>
      <c r="AH173" t="s">
        <v>140</v>
      </c>
      <c r="AI173" t="s">
        <v>38</v>
      </c>
    </row>
    <row r="174" spans="1:35" hidden="1" x14ac:dyDescent="0.25">
      <c r="A174" s="1">
        <v>172</v>
      </c>
      <c r="B174" t="s">
        <v>519</v>
      </c>
      <c r="C174" t="s">
        <v>520</v>
      </c>
      <c r="D174" t="s">
        <v>515</v>
      </c>
      <c r="E174" t="s">
        <v>37</v>
      </c>
      <c r="F174" t="s">
        <v>38</v>
      </c>
      <c r="G174" t="s">
        <v>542</v>
      </c>
      <c r="H174" t="s">
        <v>38</v>
      </c>
      <c r="I174" t="s">
        <v>543</v>
      </c>
      <c r="J174" t="s">
        <v>41</v>
      </c>
      <c r="K174" t="s">
        <v>62</v>
      </c>
      <c r="L174">
        <v>1</v>
      </c>
      <c r="M174" s="2">
        <v>1</v>
      </c>
      <c r="N174" t="s">
        <v>81</v>
      </c>
      <c r="O174">
        <v>1</v>
      </c>
      <c r="P174">
        <v>1</v>
      </c>
      <c r="Q174">
        <v>1</v>
      </c>
      <c r="R174" t="s">
        <v>44</v>
      </c>
      <c r="S174">
        <v>1</v>
      </c>
      <c r="T174">
        <v>1</v>
      </c>
      <c r="U174">
        <v>1</v>
      </c>
      <c r="V174" t="s">
        <v>38</v>
      </c>
      <c r="W174" t="s">
        <v>38</v>
      </c>
      <c r="X174" t="s">
        <v>38</v>
      </c>
      <c r="Y174">
        <v>1</v>
      </c>
      <c r="Z174" t="s">
        <v>38</v>
      </c>
      <c r="AA174">
        <v>1</v>
      </c>
      <c r="AB174">
        <v>1</v>
      </c>
      <c r="AC174" t="s">
        <v>38</v>
      </c>
      <c r="AD174" t="s">
        <v>38</v>
      </c>
      <c r="AE174" t="s">
        <v>38</v>
      </c>
      <c r="AF174">
        <v>1</v>
      </c>
      <c r="AG174" t="s">
        <v>76</v>
      </c>
      <c r="AH174" t="s">
        <v>140</v>
      </c>
      <c r="AI174" t="s">
        <v>38</v>
      </c>
    </row>
    <row r="175" spans="1:35" hidden="1" x14ac:dyDescent="0.25">
      <c r="A175" s="1">
        <v>173</v>
      </c>
      <c r="B175" t="s">
        <v>533</v>
      </c>
      <c r="C175" t="s">
        <v>520</v>
      </c>
      <c r="D175" t="s">
        <v>515</v>
      </c>
      <c r="E175" t="s">
        <v>37</v>
      </c>
      <c r="F175" t="s">
        <v>38</v>
      </c>
      <c r="G175" t="s">
        <v>544</v>
      </c>
      <c r="H175" t="s">
        <v>38</v>
      </c>
      <c r="I175" t="s">
        <v>545</v>
      </c>
      <c r="J175" t="s">
        <v>41</v>
      </c>
      <c r="K175" t="s">
        <v>62</v>
      </c>
      <c r="L175">
        <v>1</v>
      </c>
      <c r="M175" s="2">
        <v>1</v>
      </c>
      <c r="N175" t="s">
        <v>81</v>
      </c>
      <c r="O175">
        <v>1</v>
      </c>
      <c r="P175">
        <v>1</v>
      </c>
      <c r="Q175">
        <v>1</v>
      </c>
      <c r="R175" t="s">
        <v>44</v>
      </c>
      <c r="S175">
        <v>1</v>
      </c>
      <c r="T175">
        <v>1</v>
      </c>
      <c r="U175">
        <v>1</v>
      </c>
      <c r="V175" t="s">
        <v>38</v>
      </c>
      <c r="W175" t="s">
        <v>38</v>
      </c>
      <c r="X175" t="s">
        <v>38</v>
      </c>
      <c r="Y175">
        <v>1</v>
      </c>
      <c r="Z175" t="s">
        <v>38</v>
      </c>
      <c r="AA175">
        <v>1</v>
      </c>
      <c r="AB175">
        <v>1</v>
      </c>
      <c r="AC175" t="s">
        <v>38</v>
      </c>
      <c r="AD175" t="s">
        <v>38</v>
      </c>
      <c r="AE175" t="s">
        <v>38</v>
      </c>
      <c r="AF175">
        <v>1</v>
      </c>
      <c r="AG175" t="s">
        <v>76</v>
      </c>
      <c r="AH175" t="s">
        <v>140</v>
      </c>
      <c r="AI175" t="s">
        <v>38</v>
      </c>
    </row>
    <row r="176" spans="1:35" hidden="1" x14ac:dyDescent="0.25">
      <c r="A176" s="1">
        <v>174</v>
      </c>
      <c r="B176" t="s">
        <v>519</v>
      </c>
      <c r="C176" t="s">
        <v>520</v>
      </c>
      <c r="D176" t="s">
        <v>515</v>
      </c>
      <c r="E176" t="s">
        <v>37</v>
      </c>
      <c r="F176" t="s">
        <v>38</v>
      </c>
      <c r="G176" t="s">
        <v>546</v>
      </c>
      <c r="H176" t="s">
        <v>38</v>
      </c>
      <c r="I176" t="s">
        <v>547</v>
      </c>
      <c r="J176" t="s">
        <v>41</v>
      </c>
      <c r="K176" t="s">
        <v>62</v>
      </c>
      <c r="L176">
        <v>1</v>
      </c>
      <c r="M176" s="2">
        <v>1</v>
      </c>
      <c r="N176" t="s">
        <v>81</v>
      </c>
      <c r="O176">
        <v>1</v>
      </c>
      <c r="P176">
        <v>1</v>
      </c>
      <c r="Q176">
        <v>1</v>
      </c>
      <c r="R176" t="s">
        <v>44</v>
      </c>
      <c r="S176">
        <v>1</v>
      </c>
      <c r="T176">
        <v>1</v>
      </c>
      <c r="U176">
        <v>1</v>
      </c>
      <c r="V176" t="s">
        <v>38</v>
      </c>
      <c r="W176" t="s">
        <v>38</v>
      </c>
      <c r="X176" t="s">
        <v>38</v>
      </c>
      <c r="Y176">
        <v>1</v>
      </c>
      <c r="Z176" t="s">
        <v>38</v>
      </c>
      <c r="AA176">
        <v>1</v>
      </c>
      <c r="AB176">
        <v>1</v>
      </c>
      <c r="AC176" t="s">
        <v>38</v>
      </c>
      <c r="AD176" t="s">
        <v>38</v>
      </c>
      <c r="AE176" t="s">
        <v>38</v>
      </c>
      <c r="AF176">
        <v>1</v>
      </c>
      <c r="AG176" t="s">
        <v>523</v>
      </c>
      <c r="AH176" t="s">
        <v>140</v>
      </c>
      <c r="AI176" t="s">
        <v>38</v>
      </c>
    </row>
    <row r="177" spans="1:35" hidden="1" x14ac:dyDescent="0.25">
      <c r="A177" s="1">
        <v>175</v>
      </c>
      <c r="B177" t="s">
        <v>519</v>
      </c>
      <c r="C177" t="s">
        <v>520</v>
      </c>
      <c r="D177" t="s">
        <v>515</v>
      </c>
      <c r="E177" t="s">
        <v>37</v>
      </c>
      <c r="F177" t="s">
        <v>38</v>
      </c>
      <c r="G177" t="s">
        <v>548</v>
      </c>
      <c r="H177" t="s">
        <v>38</v>
      </c>
      <c r="I177" t="s">
        <v>549</v>
      </c>
      <c r="J177" t="s">
        <v>41</v>
      </c>
      <c r="K177" t="s">
        <v>62</v>
      </c>
      <c r="L177">
        <v>1</v>
      </c>
      <c r="M177" s="2">
        <v>1</v>
      </c>
      <c r="N177" t="s">
        <v>81</v>
      </c>
      <c r="O177">
        <v>1</v>
      </c>
      <c r="P177">
        <v>1</v>
      </c>
      <c r="Q177">
        <v>1</v>
      </c>
      <c r="R177" t="s">
        <v>44</v>
      </c>
      <c r="S177">
        <v>1</v>
      </c>
      <c r="T177">
        <v>1</v>
      </c>
      <c r="U177">
        <v>1</v>
      </c>
      <c r="V177" t="s">
        <v>38</v>
      </c>
      <c r="W177" t="s">
        <v>38</v>
      </c>
      <c r="X177" t="s">
        <v>38</v>
      </c>
      <c r="Y177">
        <v>1</v>
      </c>
      <c r="Z177" t="s">
        <v>38</v>
      </c>
      <c r="AA177">
        <v>1</v>
      </c>
      <c r="AB177">
        <v>1</v>
      </c>
      <c r="AC177" t="s">
        <v>38</v>
      </c>
      <c r="AD177" t="s">
        <v>38</v>
      </c>
      <c r="AE177" t="s">
        <v>38</v>
      </c>
      <c r="AF177">
        <v>1</v>
      </c>
      <c r="AG177" t="s">
        <v>523</v>
      </c>
      <c r="AH177" t="s">
        <v>140</v>
      </c>
      <c r="AI177" t="s">
        <v>38</v>
      </c>
    </row>
    <row r="178" spans="1:35" hidden="1" x14ac:dyDescent="0.25">
      <c r="A178" s="1">
        <v>176</v>
      </c>
      <c r="B178" t="s">
        <v>519</v>
      </c>
      <c r="C178" t="s">
        <v>520</v>
      </c>
      <c r="D178" t="s">
        <v>515</v>
      </c>
      <c r="E178" t="s">
        <v>37</v>
      </c>
      <c r="F178" t="s">
        <v>38</v>
      </c>
      <c r="G178" t="s">
        <v>550</v>
      </c>
      <c r="H178" t="s">
        <v>38</v>
      </c>
      <c r="I178" t="s">
        <v>551</v>
      </c>
      <c r="J178" t="s">
        <v>41</v>
      </c>
      <c r="K178" t="s">
        <v>62</v>
      </c>
      <c r="L178">
        <v>1</v>
      </c>
      <c r="M178" s="2">
        <v>1</v>
      </c>
      <c r="N178" t="s">
        <v>81</v>
      </c>
      <c r="O178">
        <v>1</v>
      </c>
      <c r="P178">
        <v>1</v>
      </c>
      <c r="Q178">
        <v>1</v>
      </c>
      <c r="R178" t="s">
        <v>44</v>
      </c>
      <c r="S178">
        <v>1</v>
      </c>
      <c r="T178">
        <v>1</v>
      </c>
      <c r="U178">
        <v>1</v>
      </c>
      <c r="V178" t="s">
        <v>38</v>
      </c>
      <c r="W178" t="s">
        <v>38</v>
      </c>
      <c r="X178" t="s">
        <v>38</v>
      </c>
      <c r="Y178">
        <v>1</v>
      </c>
      <c r="Z178" t="s">
        <v>38</v>
      </c>
      <c r="AA178">
        <v>1</v>
      </c>
      <c r="AB178">
        <v>1</v>
      </c>
      <c r="AC178" t="s">
        <v>38</v>
      </c>
      <c r="AD178" t="s">
        <v>38</v>
      </c>
      <c r="AE178" t="s">
        <v>38</v>
      </c>
      <c r="AF178">
        <v>1</v>
      </c>
      <c r="AG178" t="s">
        <v>76</v>
      </c>
      <c r="AH178" t="s">
        <v>140</v>
      </c>
      <c r="AI178" t="s">
        <v>38</v>
      </c>
    </row>
    <row r="179" spans="1:35" hidden="1" x14ac:dyDescent="0.25">
      <c r="A179" s="1">
        <v>177</v>
      </c>
      <c r="B179" t="s">
        <v>519</v>
      </c>
      <c r="C179" t="s">
        <v>520</v>
      </c>
      <c r="D179" t="s">
        <v>515</v>
      </c>
      <c r="E179" t="s">
        <v>37</v>
      </c>
      <c r="F179" t="s">
        <v>38</v>
      </c>
      <c r="G179" t="s">
        <v>552</v>
      </c>
      <c r="H179" t="s">
        <v>38</v>
      </c>
      <c r="I179" t="s">
        <v>553</v>
      </c>
      <c r="J179" t="s">
        <v>41</v>
      </c>
      <c r="K179" t="s">
        <v>62</v>
      </c>
      <c r="L179">
        <v>1</v>
      </c>
      <c r="M179" s="2">
        <v>1</v>
      </c>
      <c r="N179" t="s">
        <v>81</v>
      </c>
      <c r="O179">
        <v>1</v>
      </c>
      <c r="P179">
        <v>1</v>
      </c>
      <c r="Q179">
        <v>1</v>
      </c>
      <c r="R179" t="s">
        <v>44</v>
      </c>
      <c r="S179">
        <v>1</v>
      </c>
      <c r="T179">
        <v>1</v>
      </c>
      <c r="U179">
        <v>1</v>
      </c>
      <c r="V179" t="s">
        <v>38</v>
      </c>
      <c r="W179" t="s">
        <v>38</v>
      </c>
      <c r="X179" t="s">
        <v>38</v>
      </c>
      <c r="Y179">
        <v>1</v>
      </c>
      <c r="Z179" t="s">
        <v>38</v>
      </c>
      <c r="AA179">
        <v>1</v>
      </c>
      <c r="AB179">
        <v>1</v>
      </c>
      <c r="AC179" t="s">
        <v>38</v>
      </c>
      <c r="AD179" t="s">
        <v>38</v>
      </c>
      <c r="AE179" t="s">
        <v>38</v>
      </c>
      <c r="AF179">
        <v>1</v>
      </c>
      <c r="AG179" t="s">
        <v>76</v>
      </c>
      <c r="AH179" t="s">
        <v>140</v>
      </c>
      <c r="AI179" t="s">
        <v>38</v>
      </c>
    </row>
    <row r="180" spans="1:35" hidden="1" x14ac:dyDescent="0.25">
      <c r="A180" s="1">
        <v>178</v>
      </c>
      <c r="B180" t="s">
        <v>519</v>
      </c>
      <c r="C180" t="s">
        <v>520</v>
      </c>
      <c r="D180" t="s">
        <v>515</v>
      </c>
      <c r="E180" t="s">
        <v>37</v>
      </c>
      <c r="F180" t="s">
        <v>38</v>
      </c>
      <c r="G180" t="s">
        <v>554</v>
      </c>
      <c r="H180" t="s">
        <v>38</v>
      </c>
      <c r="I180" t="s">
        <v>555</v>
      </c>
      <c r="J180" t="s">
        <v>41</v>
      </c>
      <c r="K180" t="s">
        <v>62</v>
      </c>
      <c r="L180">
        <v>1</v>
      </c>
      <c r="M180" s="2">
        <v>1</v>
      </c>
      <c r="N180" t="s">
        <v>81</v>
      </c>
      <c r="O180">
        <v>1</v>
      </c>
      <c r="P180">
        <v>1</v>
      </c>
      <c r="Q180">
        <v>1</v>
      </c>
      <c r="R180" t="s">
        <v>44</v>
      </c>
      <c r="S180">
        <v>1</v>
      </c>
      <c r="T180">
        <v>1</v>
      </c>
      <c r="U180">
        <v>1</v>
      </c>
      <c r="V180" t="s">
        <v>38</v>
      </c>
      <c r="W180" t="s">
        <v>38</v>
      </c>
      <c r="X180" t="s">
        <v>38</v>
      </c>
      <c r="Y180">
        <v>1</v>
      </c>
      <c r="Z180" t="s">
        <v>38</v>
      </c>
      <c r="AA180">
        <v>1</v>
      </c>
      <c r="AB180">
        <v>1</v>
      </c>
      <c r="AC180" t="s">
        <v>38</v>
      </c>
      <c r="AD180" t="s">
        <v>38</v>
      </c>
      <c r="AE180" t="s">
        <v>38</v>
      </c>
      <c r="AF180">
        <v>1</v>
      </c>
      <c r="AG180" t="s">
        <v>523</v>
      </c>
      <c r="AH180" t="s">
        <v>140</v>
      </c>
      <c r="AI180" t="s">
        <v>38</v>
      </c>
    </row>
    <row r="181" spans="1:35" hidden="1" x14ac:dyDescent="0.25">
      <c r="A181" s="1">
        <v>179</v>
      </c>
      <c r="B181" t="s">
        <v>519</v>
      </c>
      <c r="C181" t="s">
        <v>520</v>
      </c>
      <c r="D181" t="s">
        <v>515</v>
      </c>
      <c r="E181" t="s">
        <v>37</v>
      </c>
      <c r="F181" t="s">
        <v>38</v>
      </c>
      <c r="G181" t="s">
        <v>556</v>
      </c>
      <c r="H181" t="s">
        <v>38</v>
      </c>
      <c r="I181" t="s">
        <v>557</v>
      </c>
      <c r="J181" t="s">
        <v>41</v>
      </c>
      <c r="K181" t="s">
        <v>336</v>
      </c>
      <c r="L181">
        <v>1</v>
      </c>
      <c r="M181" s="2">
        <v>1</v>
      </c>
      <c r="N181" t="s">
        <v>81</v>
      </c>
      <c r="O181">
        <v>1</v>
      </c>
      <c r="P181">
        <v>1</v>
      </c>
      <c r="Q181">
        <v>1</v>
      </c>
      <c r="R181" t="s">
        <v>44</v>
      </c>
      <c r="S181">
        <v>1</v>
      </c>
      <c r="T181">
        <v>1</v>
      </c>
      <c r="U181">
        <v>1</v>
      </c>
      <c r="V181" t="s">
        <v>38</v>
      </c>
      <c r="W181" t="s">
        <v>38</v>
      </c>
      <c r="X181" t="s">
        <v>38</v>
      </c>
      <c r="Y181">
        <v>1</v>
      </c>
      <c r="Z181" t="s">
        <v>38</v>
      </c>
      <c r="AA181">
        <v>1</v>
      </c>
      <c r="AB181">
        <v>1</v>
      </c>
      <c r="AC181" t="s">
        <v>38</v>
      </c>
      <c r="AD181" t="s">
        <v>38</v>
      </c>
      <c r="AE181" t="s">
        <v>38</v>
      </c>
      <c r="AF181">
        <v>1</v>
      </c>
      <c r="AG181" t="s">
        <v>523</v>
      </c>
      <c r="AH181" t="s">
        <v>140</v>
      </c>
      <c r="AI181" t="s">
        <v>38</v>
      </c>
    </row>
    <row r="182" spans="1:35" hidden="1" x14ac:dyDescent="0.25">
      <c r="A182" s="1">
        <v>180</v>
      </c>
      <c r="B182" t="s">
        <v>519</v>
      </c>
      <c r="C182" t="s">
        <v>520</v>
      </c>
      <c r="D182" t="s">
        <v>515</v>
      </c>
      <c r="E182" t="s">
        <v>37</v>
      </c>
      <c r="F182" t="s">
        <v>38</v>
      </c>
      <c r="G182" t="s">
        <v>558</v>
      </c>
      <c r="H182" t="s">
        <v>38</v>
      </c>
      <c r="I182" t="s">
        <v>559</v>
      </c>
      <c r="J182" t="s">
        <v>41</v>
      </c>
      <c r="K182" t="s">
        <v>336</v>
      </c>
      <c r="L182">
        <v>1</v>
      </c>
      <c r="M182" s="2">
        <v>1</v>
      </c>
      <c r="N182" t="s">
        <v>81</v>
      </c>
      <c r="O182">
        <v>1</v>
      </c>
      <c r="P182">
        <v>1</v>
      </c>
      <c r="Q182">
        <v>1</v>
      </c>
      <c r="R182" t="s">
        <v>44</v>
      </c>
      <c r="S182">
        <v>1</v>
      </c>
      <c r="T182">
        <v>1</v>
      </c>
      <c r="U182">
        <v>1</v>
      </c>
      <c r="V182" t="s">
        <v>38</v>
      </c>
      <c r="W182" t="s">
        <v>38</v>
      </c>
      <c r="X182" t="s">
        <v>38</v>
      </c>
      <c r="Y182">
        <v>1</v>
      </c>
      <c r="Z182" t="s">
        <v>38</v>
      </c>
      <c r="AA182">
        <v>1</v>
      </c>
      <c r="AB182">
        <v>1</v>
      </c>
      <c r="AC182" t="s">
        <v>38</v>
      </c>
      <c r="AD182" t="s">
        <v>38</v>
      </c>
      <c r="AE182" t="s">
        <v>38</v>
      </c>
      <c r="AF182">
        <v>1</v>
      </c>
      <c r="AG182" t="s">
        <v>76</v>
      </c>
      <c r="AH182" t="s">
        <v>140</v>
      </c>
      <c r="AI182" t="s">
        <v>38</v>
      </c>
    </row>
    <row r="183" spans="1:35" hidden="1" x14ac:dyDescent="0.25">
      <c r="A183" s="1">
        <v>181</v>
      </c>
      <c r="B183" t="s">
        <v>519</v>
      </c>
      <c r="C183" t="s">
        <v>520</v>
      </c>
      <c r="D183" t="s">
        <v>515</v>
      </c>
      <c r="E183" t="s">
        <v>37</v>
      </c>
      <c r="F183" t="s">
        <v>38</v>
      </c>
      <c r="G183" t="s">
        <v>560</v>
      </c>
      <c r="H183" t="s">
        <v>38</v>
      </c>
      <c r="I183" t="s">
        <v>561</v>
      </c>
      <c r="J183" t="s">
        <v>41</v>
      </c>
      <c r="K183" t="s">
        <v>336</v>
      </c>
      <c r="L183">
        <v>1</v>
      </c>
      <c r="M183" s="2">
        <v>1</v>
      </c>
      <c r="N183" t="s">
        <v>81</v>
      </c>
      <c r="O183">
        <v>1</v>
      </c>
      <c r="P183">
        <v>1</v>
      </c>
      <c r="Q183">
        <v>1</v>
      </c>
      <c r="R183" t="s">
        <v>44</v>
      </c>
      <c r="S183">
        <v>1</v>
      </c>
      <c r="T183">
        <v>1</v>
      </c>
      <c r="U183">
        <v>1</v>
      </c>
      <c r="V183" t="s">
        <v>38</v>
      </c>
      <c r="W183" t="s">
        <v>38</v>
      </c>
      <c r="X183" t="s">
        <v>38</v>
      </c>
      <c r="Y183">
        <v>1</v>
      </c>
      <c r="Z183" t="s">
        <v>38</v>
      </c>
      <c r="AA183">
        <v>1</v>
      </c>
      <c r="AB183">
        <v>1</v>
      </c>
      <c r="AC183" t="s">
        <v>38</v>
      </c>
      <c r="AD183" t="s">
        <v>38</v>
      </c>
      <c r="AE183" t="s">
        <v>38</v>
      </c>
      <c r="AF183">
        <v>1</v>
      </c>
      <c r="AG183" t="s">
        <v>76</v>
      </c>
      <c r="AH183" t="s">
        <v>140</v>
      </c>
      <c r="AI183" t="s">
        <v>38</v>
      </c>
    </row>
    <row r="184" spans="1:35" hidden="1" x14ac:dyDescent="0.25">
      <c r="A184" s="1">
        <v>182</v>
      </c>
      <c r="B184" t="s">
        <v>519</v>
      </c>
      <c r="C184" t="s">
        <v>520</v>
      </c>
      <c r="D184" t="s">
        <v>515</v>
      </c>
      <c r="E184" t="s">
        <v>37</v>
      </c>
      <c r="F184" t="s">
        <v>38</v>
      </c>
      <c r="G184" t="s">
        <v>562</v>
      </c>
      <c r="H184" t="s">
        <v>38</v>
      </c>
      <c r="I184" t="s">
        <v>563</v>
      </c>
      <c r="J184" t="s">
        <v>41</v>
      </c>
      <c r="K184" t="s">
        <v>336</v>
      </c>
      <c r="L184">
        <v>1</v>
      </c>
      <c r="M184" s="2">
        <v>1</v>
      </c>
      <c r="N184" t="s">
        <v>81</v>
      </c>
      <c r="O184">
        <v>1</v>
      </c>
      <c r="P184">
        <v>1</v>
      </c>
      <c r="Q184">
        <v>1</v>
      </c>
      <c r="R184" t="s">
        <v>44</v>
      </c>
      <c r="S184">
        <v>1</v>
      </c>
      <c r="T184">
        <v>1</v>
      </c>
      <c r="U184">
        <v>1</v>
      </c>
      <c r="V184" t="s">
        <v>38</v>
      </c>
      <c r="W184" t="s">
        <v>38</v>
      </c>
      <c r="X184" t="s">
        <v>38</v>
      </c>
      <c r="Y184">
        <v>1</v>
      </c>
      <c r="Z184" t="s">
        <v>38</v>
      </c>
      <c r="AA184">
        <v>1</v>
      </c>
      <c r="AB184">
        <v>1</v>
      </c>
      <c r="AC184" t="s">
        <v>38</v>
      </c>
      <c r="AD184" t="s">
        <v>38</v>
      </c>
      <c r="AE184" t="s">
        <v>38</v>
      </c>
      <c r="AF184">
        <v>1</v>
      </c>
      <c r="AG184" t="s">
        <v>523</v>
      </c>
      <c r="AH184" t="s">
        <v>140</v>
      </c>
      <c r="AI184" t="s">
        <v>38</v>
      </c>
    </row>
    <row r="185" spans="1:35" hidden="1" x14ac:dyDescent="0.25">
      <c r="A185" s="1">
        <v>183</v>
      </c>
      <c r="B185" t="s">
        <v>519</v>
      </c>
      <c r="C185" t="s">
        <v>520</v>
      </c>
      <c r="D185" t="s">
        <v>515</v>
      </c>
      <c r="E185" t="s">
        <v>37</v>
      </c>
      <c r="F185" t="s">
        <v>38</v>
      </c>
      <c r="G185" t="s">
        <v>564</v>
      </c>
      <c r="H185" t="s">
        <v>38</v>
      </c>
      <c r="I185" t="s">
        <v>565</v>
      </c>
      <c r="J185" t="s">
        <v>41</v>
      </c>
      <c r="K185" t="s">
        <v>336</v>
      </c>
      <c r="L185">
        <v>1</v>
      </c>
      <c r="M185" s="2">
        <v>1</v>
      </c>
      <c r="N185" t="s">
        <v>81</v>
      </c>
      <c r="O185">
        <v>1</v>
      </c>
      <c r="P185">
        <v>1</v>
      </c>
      <c r="Q185">
        <v>1</v>
      </c>
      <c r="R185" t="s">
        <v>44</v>
      </c>
      <c r="S185">
        <v>1</v>
      </c>
      <c r="T185">
        <v>1</v>
      </c>
      <c r="U185">
        <v>1</v>
      </c>
      <c r="V185" t="s">
        <v>38</v>
      </c>
      <c r="W185" t="s">
        <v>38</v>
      </c>
      <c r="X185" t="s">
        <v>38</v>
      </c>
      <c r="Y185">
        <v>1</v>
      </c>
      <c r="Z185" t="s">
        <v>38</v>
      </c>
      <c r="AA185">
        <v>1</v>
      </c>
      <c r="AB185">
        <v>1</v>
      </c>
      <c r="AC185" t="s">
        <v>38</v>
      </c>
      <c r="AD185" t="s">
        <v>38</v>
      </c>
      <c r="AE185" t="s">
        <v>38</v>
      </c>
      <c r="AF185">
        <v>1</v>
      </c>
      <c r="AG185" t="s">
        <v>523</v>
      </c>
      <c r="AH185" t="s">
        <v>140</v>
      </c>
      <c r="AI185" t="s">
        <v>38</v>
      </c>
    </row>
    <row r="186" spans="1:35" hidden="1" x14ac:dyDescent="0.25">
      <c r="A186" s="1">
        <v>184</v>
      </c>
      <c r="B186" t="s">
        <v>519</v>
      </c>
      <c r="C186" t="s">
        <v>520</v>
      </c>
      <c r="D186" t="s">
        <v>515</v>
      </c>
      <c r="E186" t="s">
        <v>37</v>
      </c>
      <c r="F186" t="s">
        <v>38</v>
      </c>
      <c r="G186" t="s">
        <v>566</v>
      </c>
      <c r="H186" t="s">
        <v>38</v>
      </c>
      <c r="I186" t="s">
        <v>567</v>
      </c>
      <c r="J186" t="s">
        <v>41</v>
      </c>
      <c r="K186" t="s">
        <v>336</v>
      </c>
      <c r="L186">
        <v>1</v>
      </c>
      <c r="M186" s="2">
        <v>1</v>
      </c>
      <c r="N186" t="s">
        <v>81</v>
      </c>
      <c r="O186">
        <v>1</v>
      </c>
      <c r="P186">
        <v>1</v>
      </c>
      <c r="Q186">
        <v>1</v>
      </c>
      <c r="R186" t="s">
        <v>44</v>
      </c>
      <c r="S186">
        <v>1</v>
      </c>
      <c r="T186">
        <v>1</v>
      </c>
      <c r="U186">
        <v>1</v>
      </c>
      <c r="V186" t="s">
        <v>38</v>
      </c>
      <c r="W186" t="s">
        <v>38</v>
      </c>
      <c r="X186" t="s">
        <v>38</v>
      </c>
      <c r="Y186">
        <v>1</v>
      </c>
      <c r="Z186" t="s">
        <v>38</v>
      </c>
      <c r="AA186">
        <v>1</v>
      </c>
      <c r="AB186">
        <v>1</v>
      </c>
      <c r="AC186" t="s">
        <v>38</v>
      </c>
      <c r="AD186" t="s">
        <v>38</v>
      </c>
      <c r="AE186" t="s">
        <v>38</v>
      </c>
      <c r="AF186">
        <v>1</v>
      </c>
      <c r="AG186" t="s">
        <v>76</v>
      </c>
      <c r="AH186" t="s">
        <v>140</v>
      </c>
      <c r="AI186" t="s">
        <v>38</v>
      </c>
    </row>
    <row r="187" spans="1:35" hidden="1" x14ac:dyDescent="0.25">
      <c r="A187" s="1">
        <v>185</v>
      </c>
      <c r="B187" t="s">
        <v>533</v>
      </c>
      <c r="C187" t="s">
        <v>520</v>
      </c>
      <c r="D187" t="s">
        <v>515</v>
      </c>
      <c r="E187" t="s">
        <v>37</v>
      </c>
      <c r="F187" t="s">
        <v>38</v>
      </c>
      <c r="G187" t="s">
        <v>568</v>
      </c>
      <c r="H187" t="s">
        <v>38</v>
      </c>
      <c r="I187" t="s">
        <v>569</v>
      </c>
      <c r="J187" t="s">
        <v>41</v>
      </c>
      <c r="K187" t="s">
        <v>336</v>
      </c>
      <c r="L187">
        <v>1</v>
      </c>
      <c r="M187" s="2">
        <v>1</v>
      </c>
      <c r="N187" t="s">
        <v>81</v>
      </c>
      <c r="O187">
        <v>1</v>
      </c>
      <c r="P187">
        <v>1</v>
      </c>
      <c r="Q187">
        <v>1</v>
      </c>
      <c r="R187" t="s">
        <v>44</v>
      </c>
      <c r="S187">
        <v>1</v>
      </c>
      <c r="T187">
        <v>1</v>
      </c>
      <c r="U187">
        <v>1</v>
      </c>
      <c r="V187" t="s">
        <v>38</v>
      </c>
      <c r="W187" t="s">
        <v>38</v>
      </c>
      <c r="X187" t="s">
        <v>38</v>
      </c>
      <c r="Y187">
        <v>1</v>
      </c>
      <c r="Z187" t="s">
        <v>38</v>
      </c>
      <c r="AA187">
        <v>1</v>
      </c>
      <c r="AB187">
        <v>1</v>
      </c>
      <c r="AC187" t="s">
        <v>38</v>
      </c>
      <c r="AD187" t="s">
        <v>38</v>
      </c>
      <c r="AE187" t="s">
        <v>38</v>
      </c>
      <c r="AF187">
        <v>1</v>
      </c>
      <c r="AG187" t="s">
        <v>76</v>
      </c>
      <c r="AH187" t="s">
        <v>140</v>
      </c>
      <c r="AI187" t="s">
        <v>38</v>
      </c>
    </row>
    <row r="188" spans="1:35" hidden="1" x14ac:dyDescent="0.25">
      <c r="A188" s="1">
        <v>186</v>
      </c>
      <c r="B188" t="s">
        <v>533</v>
      </c>
      <c r="C188" t="s">
        <v>520</v>
      </c>
      <c r="D188" t="s">
        <v>515</v>
      </c>
      <c r="E188" t="s">
        <v>37</v>
      </c>
      <c r="F188" t="s">
        <v>38</v>
      </c>
      <c r="G188" t="s">
        <v>570</v>
      </c>
      <c r="H188" t="s">
        <v>38</v>
      </c>
      <c r="I188" t="s">
        <v>571</v>
      </c>
      <c r="J188" t="s">
        <v>41</v>
      </c>
      <c r="K188" t="s">
        <v>336</v>
      </c>
      <c r="L188">
        <v>1</v>
      </c>
      <c r="M188" s="2">
        <v>1</v>
      </c>
      <c r="N188" t="s">
        <v>81</v>
      </c>
      <c r="O188">
        <v>1</v>
      </c>
      <c r="P188">
        <v>1</v>
      </c>
      <c r="Q188">
        <v>1</v>
      </c>
      <c r="R188" t="s">
        <v>44</v>
      </c>
      <c r="S188">
        <v>1</v>
      </c>
      <c r="T188">
        <v>1</v>
      </c>
      <c r="U188">
        <v>1</v>
      </c>
      <c r="V188" t="s">
        <v>38</v>
      </c>
      <c r="W188" t="s">
        <v>38</v>
      </c>
      <c r="X188" t="s">
        <v>38</v>
      </c>
      <c r="Y188">
        <v>1</v>
      </c>
      <c r="Z188" t="s">
        <v>38</v>
      </c>
      <c r="AA188">
        <v>1</v>
      </c>
      <c r="AB188">
        <v>1</v>
      </c>
      <c r="AC188" t="s">
        <v>38</v>
      </c>
      <c r="AD188" t="s">
        <v>38</v>
      </c>
      <c r="AE188" t="s">
        <v>38</v>
      </c>
      <c r="AF188">
        <v>1</v>
      </c>
      <c r="AG188" t="s">
        <v>523</v>
      </c>
      <c r="AH188" t="s">
        <v>140</v>
      </c>
      <c r="AI188" t="s">
        <v>38</v>
      </c>
    </row>
    <row r="189" spans="1:35" hidden="1" x14ac:dyDescent="0.25">
      <c r="A189" s="1">
        <v>187</v>
      </c>
      <c r="B189" t="s">
        <v>572</v>
      </c>
      <c r="C189" t="s">
        <v>573</v>
      </c>
      <c r="D189" t="s">
        <v>77</v>
      </c>
      <c r="E189" t="s">
        <v>574</v>
      </c>
      <c r="F189" t="s">
        <v>38</v>
      </c>
      <c r="G189" t="s">
        <v>575</v>
      </c>
      <c r="H189" t="s">
        <v>38</v>
      </c>
      <c r="I189" t="s">
        <v>576</v>
      </c>
      <c r="J189" t="s">
        <v>41</v>
      </c>
      <c r="K189" t="s">
        <v>62</v>
      </c>
      <c r="L189">
        <v>1</v>
      </c>
      <c r="M189" s="2">
        <v>2</v>
      </c>
      <c r="N189" t="s">
        <v>81</v>
      </c>
      <c r="O189">
        <v>1</v>
      </c>
      <c r="P189">
        <v>2</v>
      </c>
      <c r="Q189">
        <v>1</v>
      </c>
      <c r="R189" t="s">
        <v>44</v>
      </c>
      <c r="S189">
        <v>2</v>
      </c>
      <c r="T189">
        <v>2</v>
      </c>
      <c r="U189">
        <v>2</v>
      </c>
      <c r="V189" t="s">
        <v>38</v>
      </c>
      <c r="W189" t="s">
        <v>38</v>
      </c>
      <c r="X189" t="s">
        <v>38</v>
      </c>
      <c r="Y189">
        <v>1</v>
      </c>
      <c r="Z189" t="s">
        <v>38</v>
      </c>
      <c r="AA189">
        <v>2</v>
      </c>
      <c r="AB189">
        <v>1</v>
      </c>
      <c r="AC189" t="s">
        <v>38</v>
      </c>
      <c r="AD189">
        <v>1</v>
      </c>
      <c r="AE189" t="s">
        <v>38</v>
      </c>
      <c r="AF189">
        <v>0.5</v>
      </c>
      <c r="AG189" t="s">
        <v>577</v>
      </c>
      <c r="AH189" t="s">
        <v>38</v>
      </c>
      <c r="AI189" t="s">
        <v>38</v>
      </c>
    </row>
    <row r="190" spans="1:35" hidden="1" x14ac:dyDescent="0.25">
      <c r="A190" s="1">
        <v>188</v>
      </c>
      <c r="B190" t="s">
        <v>578</v>
      </c>
      <c r="C190" t="s">
        <v>579</v>
      </c>
      <c r="D190" t="s">
        <v>237</v>
      </c>
      <c r="E190" t="s">
        <v>37</v>
      </c>
      <c r="F190" t="s">
        <v>38</v>
      </c>
      <c r="G190" t="s">
        <v>580</v>
      </c>
      <c r="H190" t="s">
        <v>93</v>
      </c>
      <c r="I190" t="s">
        <v>581</v>
      </c>
      <c r="J190" t="s">
        <v>41</v>
      </c>
      <c r="K190" t="s">
        <v>62</v>
      </c>
      <c r="L190">
        <v>1</v>
      </c>
      <c r="M190" s="2">
        <v>32</v>
      </c>
      <c r="N190" t="s">
        <v>81</v>
      </c>
      <c r="O190">
        <v>1</v>
      </c>
      <c r="P190">
        <v>32</v>
      </c>
      <c r="Q190">
        <v>1</v>
      </c>
      <c r="R190" t="s">
        <v>66</v>
      </c>
      <c r="S190">
        <v>32</v>
      </c>
      <c r="T190">
        <v>32</v>
      </c>
      <c r="U190">
        <v>19</v>
      </c>
      <c r="V190">
        <v>13</v>
      </c>
      <c r="W190" t="s">
        <v>38</v>
      </c>
      <c r="X190" t="s">
        <v>38</v>
      </c>
      <c r="Y190">
        <v>1</v>
      </c>
      <c r="Z190" t="s">
        <v>38</v>
      </c>
      <c r="AA190">
        <v>32</v>
      </c>
      <c r="AB190">
        <v>32</v>
      </c>
      <c r="AC190" t="s">
        <v>38</v>
      </c>
      <c r="AD190" t="s">
        <v>38</v>
      </c>
      <c r="AE190" t="s">
        <v>38</v>
      </c>
      <c r="AF190">
        <v>1</v>
      </c>
      <c r="AG190" t="s">
        <v>45</v>
      </c>
      <c r="AH190" t="s">
        <v>140</v>
      </c>
      <c r="AI190" t="s">
        <v>38</v>
      </c>
    </row>
    <row r="191" spans="1:35" hidden="1" x14ac:dyDescent="0.25">
      <c r="A191" s="1">
        <v>189</v>
      </c>
      <c r="B191" t="s">
        <v>578</v>
      </c>
      <c r="C191" t="s">
        <v>579</v>
      </c>
      <c r="D191" t="s">
        <v>237</v>
      </c>
      <c r="E191" t="s">
        <v>37</v>
      </c>
      <c r="F191" t="s">
        <v>38</v>
      </c>
      <c r="G191" t="s">
        <v>580</v>
      </c>
      <c r="H191" t="s">
        <v>93</v>
      </c>
      <c r="I191" t="s">
        <v>582</v>
      </c>
      <c r="J191" t="s">
        <v>41</v>
      </c>
      <c r="K191" t="s">
        <v>583</v>
      </c>
      <c r="L191">
        <v>1</v>
      </c>
      <c r="M191" s="2">
        <v>4</v>
      </c>
      <c r="N191" t="s">
        <v>81</v>
      </c>
      <c r="O191">
        <v>1</v>
      </c>
      <c r="P191">
        <v>4</v>
      </c>
      <c r="Q191">
        <v>1</v>
      </c>
      <c r="R191" t="s">
        <v>66</v>
      </c>
      <c r="S191">
        <v>4</v>
      </c>
      <c r="T191">
        <v>4</v>
      </c>
      <c r="U191">
        <v>3</v>
      </c>
      <c r="V191">
        <v>1</v>
      </c>
      <c r="W191" t="s">
        <v>38</v>
      </c>
      <c r="X191" t="s">
        <v>38</v>
      </c>
      <c r="Y191">
        <v>1</v>
      </c>
      <c r="Z191" t="s">
        <v>38</v>
      </c>
      <c r="AA191">
        <v>4</v>
      </c>
      <c r="AB191">
        <v>4</v>
      </c>
      <c r="AC191" t="s">
        <v>38</v>
      </c>
      <c r="AD191" t="s">
        <v>38</v>
      </c>
      <c r="AE191" t="s">
        <v>38</v>
      </c>
      <c r="AF191">
        <v>1</v>
      </c>
      <c r="AG191" t="s">
        <v>45</v>
      </c>
      <c r="AH191" t="s">
        <v>140</v>
      </c>
      <c r="AI191" t="s">
        <v>38</v>
      </c>
    </row>
    <row r="192" spans="1:35" hidden="1" x14ac:dyDescent="0.25">
      <c r="A192" s="1">
        <v>190</v>
      </c>
      <c r="B192" t="s">
        <v>578</v>
      </c>
      <c r="C192" t="s">
        <v>579</v>
      </c>
      <c r="D192" t="s">
        <v>237</v>
      </c>
      <c r="E192" t="s">
        <v>37</v>
      </c>
      <c r="F192" t="s">
        <v>38</v>
      </c>
      <c r="G192" t="s">
        <v>584</v>
      </c>
      <c r="H192" t="s">
        <v>93</v>
      </c>
      <c r="I192" t="s">
        <v>585</v>
      </c>
      <c r="J192" t="s">
        <v>41</v>
      </c>
      <c r="K192" t="s">
        <v>62</v>
      </c>
      <c r="L192">
        <v>1</v>
      </c>
      <c r="M192" s="2">
        <v>1</v>
      </c>
      <c r="N192" t="s">
        <v>81</v>
      </c>
      <c r="O192">
        <v>1</v>
      </c>
      <c r="P192">
        <v>1</v>
      </c>
      <c r="Q192">
        <v>1</v>
      </c>
      <c r="R192" t="s">
        <v>66</v>
      </c>
      <c r="S192">
        <v>1</v>
      </c>
      <c r="T192">
        <v>1</v>
      </c>
      <c r="U192">
        <v>1</v>
      </c>
      <c r="V192" t="s">
        <v>38</v>
      </c>
      <c r="W192" t="s">
        <v>38</v>
      </c>
      <c r="X192" t="s">
        <v>38</v>
      </c>
      <c r="Y192">
        <v>1</v>
      </c>
      <c r="Z192" t="s">
        <v>38</v>
      </c>
      <c r="AA192">
        <v>1</v>
      </c>
      <c r="AB192">
        <v>1</v>
      </c>
      <c r="AC192" t="s">
        <v>38</v>
      </c>
      <c r="AD192" t="s">
        <v>38</v>
      </c>
      <c r="AE192" t="s">
        <v>38</v>
      </c>
      <c r="AF192">
        <v>1</v>
      </c>
      <c r="AG192" t="s">
        <v>45</v>
      </c>
      <c r="AH192" t="s">
        <v>140</v>
      </c>
      <c r="AI192" t="s">
        <v>38</v>
      </c>
    </row>
    <row r="193" spans="1:35" hidden="1" x14ac:dyDescent="0.25">
      <c r="A193" s="1">
        <v>191</v>
      </c>
      <c r="B193" t="s">
        <v>578</v>
      </c>
      <c r="C193" t="s">
        <v>579</v>
      </c>
      <c r="D193" t="s">
        <v>237</v>
      </c>
      <c r="E193" t="s">
        <v>37</v>
      </c>
      <c r="F193" t="s">
        <v>38</v>
      </c>
      <c r="G193" t="s">
        <v>586</v>
      </c>
      <c r="H193" t="s">
        <v>93</v>
      </c>
      <c r="I193" t="s">
        <v>587</v>
      </c>
      <c r="J193" t="s">
        <v>41</v>
      </c>
      <c r="K193" t="s">
        <v>62</v>
      </c>
      <c r="L193">
        <v>1</v>
      </c>
      <c r="M193" s="2">
        <v>1</v>
      </c>
      <c r="N193" t="s">
        <v>81</v>
      </c>
      <c r="O193">
        <v>1</v>
      </c>
      <c r="P193">
        <v>1</v>
      </c>
      <c r="Q193">
        <v>1</v>
      </c>
      <c r="R193" t="s">
        <v>66</v>
      </c>
      <c r="S193">
        <v>1</v>
      </c>
      <c r="T193">
        <v>1</v>
      </c>
      <c r="U193">
        <v>1</v>
      </c>
      <c r="V193" t="s">
        <v>38</v>
      </c>
      <c r="W193" t="s">
        <v>38</v>
      </c>
      <c r="X193" t="s">
        <v>38</v>
      </c>
      <c r="Y193">
        <v>1</v>
      </c>
      <c r="Z193" t="s">
        <v>38</v>
      </c>
      <c r="AA193">
        <v>1</v>
      </c>
      <c r="AB193">
        <v>1</v>
      </c>
      <c r="AC193" t="s">
        <v>38</v>
      </c>
      <c r="AD193" t="s">
        <v>38</v>
      </c>
      <c r="AE193" t="s">
        <v>38</v>
      </c>
      <c r="AF193">
        <v>1</v>
      </c>
      <c r="AG193" t="s">
        <v>45</v>
      </c>
      <c r="AH193" t="s">
        <v>140</v>
      </c>
      <c r="AI193" t="s">
        <v>38</v>
      </c>
    </row>
    <row r="194" spans="1:35" hidden="1" x14ac:dyDescent="0.25">
      <c r="A194" s="1">
        <v>192</v>
      </c>
      <c r="B194" t="s">
        <v>578</v>
      </c>
      <c r="C194" t="s">
        <v>579</v>
      </c>
      <c r="D194" t="s">
        <v>237</v>
      </c>
      <c r="E194" t="s">
        <v>37</v>
      </c>
      <c r="F194" t="s">
        <v>38</v>
      </c>
      <c r="G194" t="s">
        <v>588</v>
      </c>
      <c r="H194" t="s">
        <v>93</v>
      </c>
      <c r="I194" t="s">
        <v>589</v>
      </c>
      <c r="J194" t="s">
        <v>41</v>
      </c>
      <c r="K194" t="s">
        <v>62</v>
      </c>
      <c r="L194">
        <v>1</v>
      </c>
      <c r="M194" s="2">
        <v>1</v>
      </c>
      <c r="N194" t="s">
        <v>81</v>
      </c>
      <c r="O194">
        <v>1</v>
      </c>
      <c r="P194">
        <v>1</v>
      </c>
      <c r="Q194">
        <v>1</v>
      </c>
      <c r="R194" t="s">
        <v>66</v>
      </c>
      <c r="S194">
        <v>1</v>
      </c>
      <c r="T194">
        <v>1</v>
      </c>
      <c r="U194">
        <v>1</v>
      </c>
      <c r="V194" t="s">
        <v>38</v>
      </c>
      <c r="W194" t="s">
        <v>38</v>
      </c>
      <c r="X194" t="s">
        <v>38</v>
      </c>
      <c r="Y194">
        <v>1</v>
      </c>
      <c r="Z194" t="s">
        <v>38</v>
      </c>
      <c r="AA194">
        <v>1</v>
      </c>
      <c r="AB194">
        <v>1</v>
      </c>
      <c r="AC194" t="s">
        <v>38</v>
      </c>
      <c r="AD194" t="s">
        <v>38</v>
      </c>
      <c r="AE194" t="s">
        <v>38</v>
      </c>
      <c r="AF194">
        <v>1</v>
      </c>
      <c r="AG194" t="s">
        <v>45</v>
      </c>
      <c r="AH194" t="s">
        <v>140</v>
      </c>
      <c r="AI194" t="s">
        <v>38</v>
      </c>
    </row>
    <row r="195" spans="1:35" hidden="1" x14ac:dyDescent="0.25">
      <c r="A195" s="1">
        <v>193</v>
      </c>
      <c r="B195" t="s">
        <v>578</v>
      </c>
      <c r="C195" t="s">
        <v>579</v>
      </c>
      <c r="D195" t="s">
        <v>237</v>
      </c>
      <c r="E195" t="s">
        <v>37</v>
      </c>
      <c r="F195" t="s">
        <v>38</v>
      </c>
      <c r="G195" t="s">
        <v>590</v>
      </c>
      <c r="H195" t="s">
        <v>93</v>
      </c>
      <c r="I195" t="s">
        <v>591</v>
      </c>
      <c r="J195" t="s">
        <v>41</v>
      </c>
      <c r="K195" t="s">
        <v>62</v>
      </c>
      <c r="L195">
        <v>1</v>
      </c>
      <c r="M195" s="2">
        <v>1</v>
      </c>
      <c r="N195" t="s">
        <v>81</v>
      </c>
      <c r="O195">
        <v>1</v>
      </c>
      <c r="P195">
        <v>1</v>
      </c>
      <c r="Q195">
        <v>1</v>
      </c>
      <c r="R195" t="s">
        <v>66</v>
      </c>
      <c r="S195">
        <v>1</v>
      </c>
      <c r="T195">
        <v>1</v>
      </c>
      <c r="U195">
        <v>1</v>
      </c>
      <c r="V195" t="s">
        <v>38</v>
      </c>
      <c r="W195" t="s">
        <v>38</v>
      </c>
      <c r="X195" t="s">
        <v>38</v>
      </c>
      <c r="Y195">
        <v>1</v>
      </c>
      <c r="Z195" t="s">
        <v>38</v>
      </c>
      <c r="AA195">
        <v>1</v>
      </c>
      <c r="AB195">
        <v>1</v>
      </c>
      <c r="AC195" t="s">
        <v>38</v>
      </c>
      <c r="AD195" t="s">
        <v>38</v>
      </c>
      <c r="AE195" t="s">
        <v>38</v>
      </c>
      <c r="AF195">
        <v>1</v>
      </c>
      <c r="AG195" t="s">
        <v>45</v>
      </c>
      <c r="AH195" t="s">
        <v>140</v>
      </c>
      <c r="AI195" t="s">
        <v>38</v>
      </c>
    </row>
    <row r="196" spans="1:35" hidden="1" x14ac:dyDescent="0.25">
      <c r="A196" s="1">
        <v>194</v>
      </c>
      <c r="B196" t="s">
        <v>578</v>
      </c>
      <c r="C196" t="s">
        <v>579</v>
      </c>
      <c r="D196" t="s">
        <v>237</v>
      </c>
      <c r="E196" t="s">
        <v>37</v>
      </c>
      <c r="F196" t="s">
        <v>38</v>
      </c>
      <c r="G196" t="s">
        <v>592</v>
      </c>
      <c r="H196" t="s">
        <v>93</v>
      </c>
      <c r="I196" t="s">
        <v>593</v>
      </c>
      <c r="J196" t="s">
        <v>41</v>
      </c>
      <c r="K196" t="s">
        <v>42</v>
      </c>
      <c r="L196">
        <v>1</v>
      </c>
      <c r="M196" s="2">
        <v>1</v>
      </c>
      <c r="N196" t="s">
        <v>81</v>
      </c>
      <c r="O196">
        <v>1</v>
      </c>
      <c r="P196">
        <v>1</v>
      </c>
      <c r="Q196">
        <v>1</v>
      </c>
      <c r="R196" t="s">
        <v>66</v>
      </c>
      <c r="S196">
        <v>1</v>
      </c>
      <c r="T196">
        <v>1</v>
      </c>
      <c r="U196">
        <v>1</v>
      </c>
      <c r="V196" t="s">
        <v>38</v>
      </c>
      <c r="W196" t="s">
        <v>38</v>
      </c>
      <c r="X196" t="s">
        <v>38</v>
      </c>
      <c r="Y196">
        <v>1</v>
      </c>
      <c r="Z196" t="s">
        <v>38</v>
      </c>
      <c r="AA196">
        <v>1</v>
      </c>
      <c r="AB196">
        <v>1</v>
      </c>
      <c r="AC196" t="s">
        <v>38</v>
      </c>
      <c r="AD196" t="s">
        <v>38</v>
      </c>
      <c r="AE196" t="s">
        <v>38</v>
      </c>
      <c r="AF196">
        <v>1</v>
      </c>
      <c r="AG196" t="s">
        <v>45</v>
      </c>
      <c r="AH196" t="s">
        <v>140</v>
      </c>
      <c r="AI196" t="s">
        <v>38</v>
      </c>
    </row>
    <row r="197" spans="1:35" hidden="1" x14ac:dyDescent="0.25">
      <c r="A197" s="1">
        <v>195</v>
      </c>
      <c r="B197" t="s">
        <v>578</v>
      </c>
      <c r="C197" t="s">
        <v>579</v>
      </c>
      <c r="D197" t="s">
        <v>237</v>
      </c>
      <c r="E197" t="s">
        <v>37</v>
      </c>
      <c r="F197" t="s">
        <v>38</v>
      </c>
      <c r="G197" t="s">
        <v>594</v>
      </c>
      <c r="H197" t="s">
        <v>93</v>
      </c>
      <c r="I197" t="s">
        <v>595</v>
      </c>
      <c r="J197" t="s">
        <v>41</v>
      </c>
      <c r="K197" t="s">
        <v>42</v>
      </c>
      <c r="L197">
        <v>1</v>
      </c>
      <c r="M197" s="2">
        <v>1</v>
      </c>
      <c r="N197" t="s">
        <v>81</v>
      </c>
      <c r="O197">
        <v>1</v>
      </c>
      <c r="P197">
        <v>1</v>
      </c>
      <c r="Q197">
        <v>1</v>
      </c>
      <c r="R197" t="s">
        <v>66</v>
      </c>
      <c r="S197">
        <v>1</v>
      </c>
      <c r="T197">
        <v>1</v>
      </c>
      <c r="U197">
        <v>1</v>
      </c>
      <c r="V197" t="s">
        <v>38</v>
      </c>
      <c r="W197" t="s">
        <v>38</v>
      </c>
      <c r="X197" t="s">
        <v>38</v>
      </c>
      <c r="Y197">
        <v>1</v>
      </c>
      <c r="Z197" t="s">
        <v>38</v>
      </c>
      <c r="AA197">
        <v>1</v>
      </c>
      <c r="AB197">
        <v>1</v>
      </c>
      <c r="AC197" t="s">
        <v>38</v>
      </c>
      <c r="AD197" t="s">
        <v>38</v>
      </c>
      <c r="AE197" t="s">
        <v>38</v>
      </c>
      <c r="AF197">
        <v>1</v>
      </c>
      <c r="AG197" t="s">
        <v>45</v>
      </c>
      <c r="AH197" t="s">
        <v>140</v>
      </c>
      <c r="AI197" t="s">
        <v>38</v>
      </c>
    </row>
    <row r="198" spans="1:35" x14ac:dyDescent="0.25">
      <c r="A198" s="1">
        <v>196</v>
      </c>
      <c r="B198" t="s">
        <v>596</v>
      </c>
      <c r="C198" t="s">
        <v>597</v>
      </c>
      <c r="D198" t="s">
        <v>237</v>
      </c>
      <c r="E198" t="s">
        <v>128</v>
      </c>
      <c r="F198" t="s">
        <v>38</v>
      </c>
      <c r="G198" t="s">
        <v>598</v>
      </c>
      <c r="H198" t="s">
        <v>93</v>
      </c>
      <c r="I198" t="s">
        <v>599</v>
      </c>
      <c r="J198" t="s">
        <v>41</v>
      </c>
      <c r="K198" t="s">
        <v>583</v>
      </c>
      <c r="L198">
        <v>1</v>
      </c>
      <c r="M198" s="2">
        <v>36</v>
      </c>
      <c r="N198" t="s">
        <v>81</v>
      </c>
      <c r="O198">
        <v>1</v>
      </c>
      <c r="P198">
        <v>36</v>
      </c>
      <c r="Q198">
        <v>1</v>
      </c>
      <c r="R198" t="s">
        <v>44</v>
      </c>
      <c r="S198">
        <v>36</v>
      </c>
      <c r="T198">
        <v>36</v>
      </c>
      <c r="U198">
        <v>36</v>
      </c>
      <c r="V198" t="s">
        <v>38</v>
      </c>
      <c r="W198" t="s">
        <v>38</v>
      </c>
      <c r="X198" t="s">
        <v>38</v>
      </c>
      <c r="Y198">
        <v>1</v>
      </c>
      <c r="Z198" t="s">
        <v>38</v>
      </c>
      <c r="AA198">
        <v>36</v>
      </c>
      <c r="AB198">
        <v>36</v>
      </c>
      <c r="AC198" t="s">
        <v>38</v>
      </c>
      <c r="AD198" t="s">
        <v>38</v>
      </c>
      <c r="AE198" t="s">
        <v>38</v>
      </c>
      <c r="AF198">
        <v>1</v>
      </c>
      <c r="AG198" t="s">
        <v>45</v>
      </c>
      <c r="AH198" t="s">
        <v>140</v>
      </c>
      <c r="AI198" t="s">
        <v>38</v>
      </c>
    </row>
    <row r="199" spans="1:35" x14ac:dyDescent="0.25">
      <c r="A199" s="1">
        <v>197</v>
      </c>
      <c r="B199" t="s">
        <v>596</v>
      </c>
      <c r="C199" t="s">
        <v>597</v>
      </c>
      <c r="D199" t="s">
        <v>237</v>
      </c>
      <c r="E199" t="s">
        <v>128</v>
      </c>
      <c r="F199" t="s">
        <v>38</v>
      </c>
      <c r="G199" t="s">
        <v>584</v>
      </c>
      <c r="H199" t="s">
        <v>93</v>
      </c>
      <c r="I199" t="s">
        <v>600</v>
      </c>
      <c r="J199" t="s">
        <v>41</v>
      </c>
      <c r="K199" t="s">
        <v>62</v>
      </c>
      <c r="L199">
        <v>1</v>
      </c>
      <c r="M199" s="2">
        <v>1</v>
      </c>
      <c r="N199" t="s">
        <v>81</v>
      </c>
      <c r="O199">
        <v>1</v>
      </c>
      <c r="P199">
        <v>1</v>
      </c>
      <c r="Q199">
        <v>1</v>
      </c>
      <c r="R199" t="s">
        <v>38</v>
      </c>
      <c r="S199">
        <v>1</v>
      </c>
      <c r="T199">
        <v>1</v>
      </c>
      <c r="U199">
        <v>1</v>
      </c>
      <c r="V199" t="s">
        <v>38</v>
      </c>
      <c r="W199" t="s">
        <v>38</v>
      </c>
      <c r="X199" t="s">
        <v>38</v>
      </c>
      <c r="Y199">
        <v>1</v>
      </c>
      <c r="Z199" t="s">
        <v>38</v>
      </c>
      <c r="AA199">
        <v>1</v>
      </c>
      <c r="AB199">
        <v>1</v>
      </c>
      <c r="AC199" t="s">
        <v>38</v>
      </c>
      <c r="AD199" t="s">
        <v>38</v>
      </c>
      <c r="AE199" t="s">
        <v>38</v>
      </c>
      <c r="AF199">
        <v>1</v>
      </c>
      <c r="AG199" t="s">
        <v>45</v>
      </c>
      <c r="AH199" t="s">
        <v>140</v>
      </c>
      <c r="AI199" t="s">
        <v>38</v>
      </c>
    </row>
    <row r="200" spans="1:35" x14ac:dyDescent="0.25">
      <c r="A200" s="1">
        <v>198</v>
      </c>
      <c r="B200" t="s">
        <v>596</v>
      </c>
      <c r="C200" t="s">
        <v>597</v>
      </c>
      <c r="D200" t="s">
        <v>237</v>
      </c>
      <c r="E200" t="s">
        <v>128</v>
      </c>
      <c r="F200" t="s">
        <v>38</v>
      </c>
      <c r="G200" t="s">
        <v>586</v>
      </c>
      <c r="H200" t="s">
        <v>93</v>
      </c>
      <c r="I200" t="s">
        <v>601</v>
      </c>
      <c r="J200" t="s">
        <v>41</v>
      </c>
      <c r="K200" t="s">
        <v>62</v>
      </c>
      <c r="L200">
        <v>1</v>
      </c>
      <c r="M200" s="2">
        <v>1</v>
      </c>
      <c r="N200" t="s">
        <v>81</v>
      </c>
      <c r="O200">
        <v>1</v>
      </c>
      <c r="P200">
        <v>1</v>
      </c>
      <c r="Q200">
        <v>1</v>
      </c>
      <c r="R200" t="s">
        <v>38</v>
      </c>
      <c r="S200">
        <v>1</v>
      </c>
      <c r="T200">
        <v>1</v>
      </c>
      <c r="U200">
        <v>1</v>
      </c>
      <c r="V200" t="s">
        <v>38</v>
      </c>
      <c r="W200" t="s">
        <v>38</v>
      </c>
      <c r="X200" t="s">
        <v>38</v>
      </c>
      <c r="Y200">
        <v>1</v>
      </c>
      <c r="Z200" t="s">
        <v>38</v>
      </c>
      <c r="AA200">
        <v>1</v>
      </c>
      <c r="AB200">
        <v>1</v>
      </c>
      <c r="AC200" t="s">
        <v>38</v>
      </c>
      <c r="AD200" t="s">
        <v>38</v>
      </c>
      <c r="AE200" t="s">
        <v>38</v>
      </c>
      <c r="AF200">
        <v>1</v>
      </c>
      <c r="AG200" t="s">
        <v>45</v>
      </c>
      <c r="AH200" t="s">
        <v>140</v>
      </c>
      <c r="AI200" t="s">
        <v>38</v>
      </c>
    </row>
    <row r="201" spans="1:35" x14ac:dyDescent="0.25">
      <c r="A201" s="1">
        <v>199</v>
      </c>
      <c r="B201" t="s">
        <v>596</v>
      </c>
      <c r="C201" t="s">
        <v>597</v>
      </c>
      <c r="D201" t="s">
        <v>237</v>
      </c>
      <c r="E201" t="s">
        <v>128</v>
      </c>
      <c r="F201" t="s">
        <v>38</v>
      </c>
      <c r="G201" t="s">
        <v>588</v>
      </c>
      <c r="H201" t="s">
        <v>93</v>
      </c>
      <c r="I201" t="s">
        <v>602</v>
      </c>
      <c r="J201" t="s">
        <v>41</v>
      </c>
      <c r="K201" t="s">
        <v>62</v>
      </c>
      <c r="L201">
        <v>1</v>
      </c>
      <c r="M201" s="2">
        <v>1</v>
      </c>
      <c r="N201" t="s">
        <v>81</v>
      </c>
      <c r="O201">
        <v>1</v>
      </c>
      <c r="P201">
        <v>1</v>
      </c>
      <c r="Q201">
        <v>1</v>
      </c>
      <c r="R201" t="s">
        <v>38</v>
      </c>
      <c r="S201">
        <v>1</v>
      </c>
      <c r="T201">
        <v>1</v>
      </c>
      <c r="U201">
        <v>1</v>
      </c>
      <c r="V201" t="s">
        <v>38</v>
      </c>
      <c r="W201" t="s">
        <v>38</v>
      </c>
      <c r="X201" t="s">
        <v>38</v>
      </c>
      <c r="Y201">
        <v>1</v>
      </c>
      <c r="Z201" t="s">
        <v>38</v>
      </c>
      <c r="AA201">
        <v>1</v>
      </c>
      <c r="AB201">
        <v>1</v>
      </c>
      <c r="AC201" t="s">
        <v>38</v>
      </c>
      <c r="AD201" t="s">
        <v>38</v>
      </c>
      <c r="AE201" t="s">
        <v>38</v>
      </c>
      <c r="AF201">
        <v>1</v>
      </c>
      <c r="AG201" t="s">
        <v>45</v>
      </c>
      <c r="AH201" t="s">
        <v>140</v>
      </c>
      <c r="AI201" t="s">
        <v>38</v>
      </c>
    </row>
    <row r="202" spans="1:35" x14ac:dyDescent="0.25">
      <c r="A202" s="1">
        <v>200</v>
      </c>
      <c r="B202" t="s">
        <v>596</v>
      </c>
      <c r="C202" t="s">
        <v>597</v>
      </c>
      <c r="D202" t="s">
        <v>237</v>
      </c>
      <c r="E202" t="s">
        <v>128</v>
      </c>
      <c r="F202" t="s">
        <v>38</v>
      </c>
      <c r="G202" t="s">
        <v>590</v>
      </c>
      <c r="H202" t="s">
        <v>93</v>
      </c>
      <c r="I202" t="s">
        <v>603</v>
      </c>
      <c r="J202" t="s">
        <v>41</v>
      </c>
      <c r="K202" t="s">
        <v>62</v>
      </c>
      <c r="L202">
        <v>1</v>
      </c>
      <c r="M202" s="2">
        <v>1</v>
      </c>
      <c r="N202" t="s">
        <v>81</v>
      </c>
      <c r="O202">
        <v>1</v>
      </c>
      <c r="P202">
        <v>1</v>
      </c>
      <c r="Q202">
        <v>1</v>
      </c>
      <c r="R202" t="s">
        <v>38</v>
      </c>
      <c r="S202">
        <v>1</v>
      </c>
      <c r="T202">
        <v>1</v>
      </c>
      <c r="U202">
        <v>1</v>
      </c>
      <c r="V202" t="s">
        <v>38</v>
      </c>
      <c r="W202" t="s">
        <v>38</v>
      </c>
      <c r="X202" t="s">
        <v>38</v>
      </c>
      <c r="Y202">
        <v>1</v>
      </c>
      <c r="Z202" t="s">
        <v>38</v>
      </c>
      <c r="AA202">
        <v>1</v>
      </c>
      <c r="AB202">
        <v>1</v>
      </c>
      <c r="AC202" t="s">
        <v>38</v>
      </c>
      <c r="AD202" t="s">
        <v>38</v>
      </c>
      <c r="AE202" t="s">
        <v>38</v>
      </c>
      <c r="AF202">
        <v>1</v>
      </c>
      <c r="AG202" t="s">
        <v>45</v>
      </c>
      <c r="AH202" t="s">
        <v>140</v>
      </c>
      <c r="AI202" t="s">
        <v>38</v>
      </c>
    </row>
    <row r="203" spans="1:35" x14ac:dyDescent="0.25">
      <c r="A203" s="1">
        <v>201</v>
      </c>
      <c r="B203" t="s">
        <v>596</v>
      </c>
      <c r="C203" t="s">
        <v>597</v>
      </c>
      <c r="D203" t="s">
        <v>237</v>
      </c>
      <c r="E203" t="s">
        <v>128</v>
      </c>
      <c r="F203" t="s">
        <v>38</v>
      </c>
      <c r="G203" t="s">
        <v>592</v>
      </c>
      <c r="H203" t="s">
        <v>93</v>
      </c>
      <c r="I203" t="s">
        <v>604</v>
      </c>
      <c r="J203" t="s">
        <v>41</v>
      </c>
      <c r="K203" t="s">
        <v>42</v>
      </c>
      <c r="L203">
        <v>1</v>
      </c>
      <c r="M203" s="2">
        <v>1</v>
      </c>
      <c r="N203" t="s">
        <v>81</v>
      </c>
      <c r="O203">
        <v>1</v>
      </c>
      <c r="P203">
        <v>1</v>
      </c>
      <c r="Q203">
        <v>1</v>
      </c>
      <c r="R203" t="s">
        <v>38</v>
      </c>
      <c r="S203">
        <v>1</v>
      </c>
      <c r="T203">
        <v>1</v>
      </c>
      <c r="U203">
        <v>1</v>
      </c>
      <c r="V203" t="s">
        <v>38</v>
      </c>
      <c r="W203" t="s">
        <v>38</v>
      </c>
      <c r="X203" t="s">
        <v>38</v>
      </c>
      <c r="Y203">
        <v>1</v>
      </c>
      <c r="Z203" t="s">
        <v>38</v>
      </c>
      <c r="AA203">
        <v>1</v>
      </c>
      <c r="AB203">
        <v>1</v>
      </c>
      <c r="AC203" t="s">
        <v>38</v>
      </c>
      <c r="AD203" t="s">
        <v>38</v>
      </c>
      <c r="AE203" t="s">
        <v>38</v>
      </c>
      <c r="AF203">
        <v>1</v>
      </c>
      <c r="AG203" t="s">
        <v>45</v>
      </c>
      <c r="AH203" t="s">
        <v>140</v>
      </c>
      <c r="AI203" t="s">
        <v>38</v>
      </c>
    </row>
    <row r="204" spans="1:35" x14ac:dyDescent="0.25">
      <c r="A204" s="1">
        <v>202</v>
      </c>
      <c r="B204" t="s">
        <v>596</v>
      </c>
      <c r="C204" t="s">
        <v>597</v>
      </c>
      <c r="D204" t="s">
        <v>237</v>
      </c>
      <c r="E204" t="s">
        <v>128</v>
      </c>
      <c r="F204" t="s">
        <v>38</v>
      </c>
      <c r="G204" t="s">
        <v>594</v>
      </c>
      <c r="H204" t="s">
        <v>93</v>
      </c>
      <c r="I204" t="s">
        <v>605</v>
      </c>
      <c r="J204" t="s">
        <v>41</v>
      </c>
      <c r="K204" t="s">
        <v>42</v>
      </c>
      <c r="L204">
        <v>1</v>
      </c>
      <c r="M204" s="2">
        <v>1</v>
      </c>
      <c r="N204" t="s">
        <v>81</v>
      </c>
      <c r="O204">
        <v>1</v>
      </c>
      <c r="P204">
        <v>1</v>
      </c>
      <c r="Q204">
        <v>1</v>
      </c>
      <c r="R204" t="s">
        <v>38</v>
      </c>
      <c r="S204">
        <v>1</v>
      </c>
      <c r="T204">
        <v>1</v>
      </c>
      <c r="U204">
        <v>1</v>
      </c>
      <c r="V204" t="s">
        <v>38</v>
      </c>
      <c r="W204" t="s">
        <v>38</v>
      </c>
      <c r="X204" t="s">
        <v>38</v>
      </c>
      <c r="Y204">
        <v>1</v>
      </c>
      <c r="Z204" t="s">
        <v>38</v>
      </c>
      <c r="AA204">
        <v>1</v>
      </c>
      <c r="AB204">
        <v>1</v>
      </c>
      <c r="AC204" t="s">
        <v>38</v>
      </c>
      <c r="AD204" t="s">
        <v>38</v>
      </c>
      <c r="AE204" t="s">
        <v>38</v>
      </c>
      <c r="AF204">
        <v>1</v>
      </c>
      <c r="AG204" t="s">
        <v>45</v>
      </c>
      <c r="AH204" t="s">
        <v>140</v>
      </c>
      <c r="AI204" t="s">
        <v>38</v>
      </c>
    </row>
    <row r="205" spans="1:35" hidden="1" x14ac:dyDescent="0.25">
      <c r="A205" s="1">
        <v>203</v>
      </c>
      <c r="B205" t="s">
        <v>606</v>
      </c>
      <c r="C205" t="s">
        <v>607</v>
      </c>
      <c r="D205" t="s">
        <v>147</v>
      </c>
      <c r="E205" t="s">
        <v>37</v>
      </c>
      <c r="F205" t="s">
        <v>38</v>
      </c>
      <c r="G205" t="s">
        <v>608</v>
      </c>
      <c r="H205" t="s">
        <v>93</v>
      </c>
      <c r="I205" t="s">
        <v>609</v>
      </c>
      <c r="J205" t="s">
        <v>41</v>
      </c>
      <c r="K205" t="s">
        <v>610</v>
      </c>
      <c r="L205">
        <v>1</v>
      </c>
      <c r="M205" s="2">
        <v>3</v>
      </c>
      <c r="N205" t="s">
        <v>81</v>
      </c>
      <c r="O205">
        <v>1</v>
      </c>
      <c r="P205">
        <v>3</v>
      </c>
      <c r="Q205">
        <v>1</v>
      </c>
      <c r="R205" t="s">
        <v>44</v>
      </c>
      <c r="S205">
        <v>3</v>
      </c>
      <c r="T205">
        <v>3</v>
      </c>
      <c r="U205">
        <v>3</v>
      </c>
      <c r="V205" t="s">
        <v>38</v>
      </c>
      <c r="W205" t="s">
        <v>38</v>
      </c>
      <c r="X205" t="s">
        <v>38</v>
      </c>
      <c r="Y205">
        <v>1</v>
      </c>
      <c r="Z205" t="s">
        <v>38</v>
      </c>
      <c r="AA205">
        <v>3</v>
      </c>
      <c r="AB205" t="s">
        <v>38</v>
      </c>
      <c r="AC205" t="s">
        <v>38</v>
      </c>
      <c r="AD205">
        <v>1</v>
      </c>
      <c r="AE205">
        <v>2</v>
      </c>
      <c r="AF205">
        <v>0</v>
      </c>
      <c r="AG205" t="s">
        <v>611</v>
      </c>
      <c r="AH205" t="s">
        <v>140</v>
      </c>
      <c r="AI205" t="s">
        <v>38</v>
      </c>
    </row>
    <row r="206" spans="1:35" hidden="1" x14ac:dyDescent="0.25">
      <c r="A206" s="1">
        <v>204</v>
      </c>
      <c r="B206" t="s">
        <v>606</v>
      </c>
      <c r="C206" t="s">
        <v>607</v>
      </c>
      <c r="D206" t="s">
        <v>147</v>
      </c>
      <c r="E206" t="s">
        <v>37</v>
      </c>
      <c r="F206" t="s">
        <v>38</v>
      </c>
      <c r="G206" t="s">
        <v>608</v>
      </c>
      <c r="H206" t="s">
        <v>93</v>
      </c>
      <c r="I206" t="s">
        <v>612</v>
      </c>
      <c r="J206" t="s">
        <v>41</v>
      </c>
      <c r="K206" t="s">
        <v>613</v>
      </c>
      <c r="L206">
        <v>1</v>
      </c>
      <c r="M206" s="2">
        <v>1</v>
      </c>
      <c r="N206" t="s">
        <v>81</v>
      </c>
      <c r="O206">
        <v>1</v>
      </c>
      <c r="P206">
        <v>1</v>
      </c>
      <c r="Q206">
        <v>1</v>
      </c>
      <c r="R206" t="s">
        <v>44</v>
      </c>
      <c r="S206">
        <v>1</v>
      </c>
      <c r="T206">
        <v>1</v>
      </c>
      <c r="U206">
        <v>1</v>
      </c>
      <c r="V206" t="s">
        <v>38</v>
      </c>
      <c r="W206" t="s">
        <v>38</v>
      </c>
      <c r="X206" t="s">
        <v>38</v>
      </c>
      <c r="Y206">
        <v>1</v>
      </c>
      <c r="Z206" t="s">
        <v>38</v>
      </c>
      <c r="AA206">
        <v>1</v>
      </c>
      <c r="AB206" t="s">
        <v>38</v>
      </c>
      <c r="AC206" t="s">
        <v>38</v>
      </c>
      <c r="AD206">
        <v>1</v>
      </c>
      <c r="AE206" t="s">
        <v>38</v>
      </c>
      <c r="AF206">
        <v>0</v>
      </c>
      <c r="AG206" t="s">
        <v>614</v>
      </c>
      <c r="AH206" t="s">
        <v>140</v>
      </c>
      <c r="AI206" t="s">
        <v>38</v>
      </c>
    </row>
    <row r="207" spans="1:35" hidden="1" x14ac:dyDescent="0.25">
      <c r="A207" s="1">
        <v>205</v>
      </c>
      <c r="B207" t="s">
        <v>606</v>
      </c>
      <c r="C207" t="s">
        <v>607</v>
      </c>
      <c r="D207" t="s">
        <v>147</v>
      </c>
      <c r="E207" t="s">
        <v>37</v>
      </c>
      <c r="F207" t="s">
        <v>38</v>
      </c>
      <c r="G207" t="s">
        <v>615</v>
      </c>
      <c r="H207" t="s">
        <v>93</v>
      </c>
      <c r="I207" t="s">
        <v>616</v>
      </c>
      <c r="J207" t="s">
        <v>41</v>
      </c>
      <c r="K207" t="s">
        <v>617</v>
      </c>
      <c r="L207">
        <v>1</v>
      </c>
      <c r="M207" s="2">
        <v>4</v>
      </c>
      <c r="N207" t="s">
        <v>81</v>
      </c>
      <c r="O207">
        <v>1</v>
      </c>
      <c r="P207">
        <v>4</v>
      </c>
      <c r="Q207">
        <v>1</v>
      </c>
      <c r="R207" t="s">
        <v>44</v>
      </c>
      <c r="S207">
        <v>4</v>
      </c>
      <c r="T207">
        <v>4</v>
      </c>
      <c r="U207">
        <v>4</v>
      </c>
      <c r="V207" t="s">
        <v>38</v>
      </c>
      <c r="W207" t="s">
        <v>38</v>
      </c>
      <c r="X207" t="s">
        <v>38</v>
      </c>
      <c r="Y207">
        <v>1</v>
      </c>
      <c r="Z207" t="s">
        <v>38</v>
      </c>
      <c r="AA207">
        <v>3</v>
      </c>
      <c r="AB207" t="s">
        <v>38</v>
      </c>
      <c r="AC207" t="s">
        <v>38</v>
      </c>
      <c r="AD207">
        <v>1</v>
      </c>
      <c r="AE207">
        <v>2</v>
      </c>
      <c r="AF207">
        <v>0</v>
      </c>
      <c r="AG207" t="s">
        <v>611</v>
      </c>
      <c r="AH207" t="s">
        <v>140</v>
      </c>
      <c r="AI207" t="s">
        <v>38</v>
      </c>
    </row>
    <row r="208" spans="1:35" x14ac:dyDescent="0.25">
      <c r="A208" s="1">
        <v>206</v>
      </c>
      <c r="B208" t="s">
        <v>618</v>
      </c>
      <c r="C208" t="s">
        <v>619</v>
      </c>
      <c r="D208" t="s">
        <v>147</v>
      </c>
      <c r="E208" t="s">
        <v>128</v>
      </c>
      <c r="F208" t="s">
        <v>38</v>
      </c>
      <c r="G208" t="s">
        <v>620</v>
      </c>
      <c r="H208" t="s">
        <v>93</v>
      </c>
      <c r="I208" t="s">
        <v>621</v>
      </c>
      <c r="J208" t="s">
        <v>41</v>
      </c>
      <c r="K208" t="s">
        <v>622</v>
      </c>
      <c r="L208">
        <v>1</v>
      </c>
      <c r="M208" s="2">
        <v>4</v>
      </c>
      <c r="N208" t="s">
        <v>81</v>
      </c>
      <c r="O208">
        <v>1</v>
      </c>
      <c r="P208">
        <v>4</v>
      </c>
      <c r="Q208">
        <v>1</v>
      </c>
      <c r="R208" t="s">
        <v>44</v>
      </c>
      <c r="S208">
        <v>4</v>
      </c>
      <c r="T208">
        <v>4</v>
      </c>
      <c r="U208">
        <v>4</v>
      </c>
      <c r="V208" t="s">
        <v>38</v>
      </c>
      <c r="W208" t="s">
        <v>38</v>
      </c>
      <c r="X208" t="s">
        <v>38</v>
      </c>
      <c r="Y208">
        <v>1</v>
      </c>
      <c r="Z208" t="s">
        <v>38</v>
      </c>
      <c r="AA208">
        <v>4</v>
      </c>
      <c r="AB208">
        <v>3</v>
      </c>
      <c r="AC208" t="s">
        <v>38</v>
      </c>
      <c r="AD208">
        <v>1</v>
      </c>
      <c r="AE208" t="s">
        <v>38</v>
      </c>
      <c r="AF208">
        <v>0.75</v>
      </c>
      <c r="AG208" t="s">
        <v>623</v>
      </c>
      <c r="AH208" t="s">
        <v>624</v>
      </c>
      <c r="AI208" t="s">
        <v>38</v>
      </c>
    </row>
    <row r="209" spans="1:35" x14ac:dyDescent="0.25">
      <c r="A209" s="1">
        <v>207</v>
      </c>
      <c r="B209" t="s">
        <v>618</v>
      </c>
      <c r="C209" t="s">
        <v>619</v>
      </c>
      <c r="D209" t="s">
        <v>147</v>
      </c>
      <c r="E209" t="s">
        <v>128</v>
      </c>
      <c r="F209" t="s">
        <v>38</v>
      </c>
      <c r="G209" t="s">
        <v>620</v>
      </c>
      <c r="H209" t="s">
        <v>93</v>
      </c>
      <c r="I209" t="s">
        <v>625</v>
      </c>
      <c r="J209" t="s">
        <v>41</v>
      </c>
      <c r="K209" t="s">
        <v>626</v>
      </c>
      <c r="L209">
        <v>1</v>
      </c>
      <c r="M209" s="2">
        <v>1</v>
      </c>
      <c r="N209" t="s">
        <v>81</v>
      </c>
      <c r="O209">
        <v>1</v>
      </c>
      <c r="P209">
        <v>1</v>
      </c>
      <c r="Q209">
        <v>1</v>
      </c>
      <c r="R209" t="s">
        <v>44</v>
      </c>
      <c r="S209">
        <v>1</v>
      </c>
      <c r="T209">
        <v>1</v>
      </c>
      <c r="U209">
        <v>1</v>
      </c>
      <c r="V209" t="s">
        <v>38</v>
      </c>
      <c r="W209" t="s">
        <v>38</v>
      </c>
      <c r="X209" t="s">
        <v>38</v>
      </c>
      <c r="Y209">
        <v>1</v>
      </c>
      <c r="Z209" t="s">
        <v>38</v>
      </c>
      <c r="AA209">
        <v>1</v>
      </c>
      <c r="AB209">
        <v>1</v>
      </c>
      <c r="AC209" t="s">
        <v>38</v>
      </c>
      <c r="AD209" t="s">
        <v>38</v>
      </c>
      <c r="AE209" t="s">
        <v>38</v>
      </c>
      <c r="AF209">
        <v>1</v>
      </c>
      <c r="AG209" t="s">
        <v>45</v>
      </c>
      <c r="AH209" t="s">
        <v>624</v>
      </c>
      <c r="AI209" t="s">
        <v>38</v>
      </c>
    </row>
    <row r="210" spans="1:35" x14ac:dyDescent="0.25">
      <c r="A210" s="1">
        <v>208</v>
      </c>
      <c r="B210" t="s">
        <v>618</v>
      </c>
      <c r="C210" t="s">
        <v>619</v>
      </c>
      <c r="D210" t="s">
        <v>147</v>
      </c>
      <c r="E210" t="s">
        <v>128</v>
      </c>
      <c r="F210" t="s">
        <v>38</v>
      </c>
      <c r="G210" t="s">
        <v>627</v>
      </c>
      <c r="H210" t="s">
        <v>93</v>
      </c>
      <c r="I210" t="s">
        <v>628</v>
      </c>
      <c r="J210" t="s">
        <v>41</v>
      </c>
      <c r="K210" t="s">
        <v>629</v>
      </c>
      <c r="L210">
        <v>1</v>
      </c>
      <c r="M210" s="2">
        <v>2</v>
      </c>
      <c r="N210" t="s">
        <v>81</v>
      </c>
      <c r="O210">
        <v>1</v>
      </c>
      <c r="P210">
        <v>2</v>
      </c>
      <c r="Q210">
        <v>1</v>
      </c>
      <c r="R210" t="s">
        <v>44</v>
      </c>
      <c r="S210">
        <v>2</v>
      </c>
      <c r="T210">
        <v>2</v>
      </c>
      <c r="U210">
        <v>2</v>
      </c>
      <c r="V210" t="s">
        <v>38</v>
      </c>
      <c r="W210" t="s">
        <v>38</v>
      </c>
      <c r="X210" t="s">
        <v>38</v>
      </c>
      <c r="Y210">
        <v>1</v>
      </c>
      <c r="Z210" t="s">
        <v>38</v>
      </c>
      <c r="AA210">
        <v>2</v>
      </c>
      <c r="AB210" t="s">
        <v>38</v>
      </c>
      <c r="AC210" t="s">
        <v>38</v>
      </c>
      <c r="AD210">
        <v>1</v>
      </c>
      <c r="AE210">
        <v>1</v>
      </c>
      <c r="AF210">
        <v>0</v>
      </c>
      <c r="AG210" t="s">
        <v>630</v>
      </c>
      <c r="AH210" t="s">
        <v>624</v>
      </c>
      <c r="AI210" t="s">
        <v>38</v>
      </c>
    </row>
    <row r="211" spans="1:35" hidden="1" x14ac:dyDescent="0.25">
      <c r="A211" s="1">
        <v>209</v>
      </c>
      <c r="B211" t="s">
        <v>631</v>
      </c>
      <c r="C211" t="s">
        <v>168</v>
      </c>
      <c r="D211" t="s">
        <v>36</v>
      </c>
      <c r="E211" t="s">
        <v>37</v>
      </c>
      <c r="F211" t="s">
        <v>38</v>
      </c>
      <c r="G211" t="s">
        <v>632</v>
      </c>
      <c r="H211" t="s">
        <v>38</v>
      </c>
      <c r="I211" t="s">
        <v>633</v>
      </c>
      <c r="J211" t="s">
        <v>41</v>
      </c>
      <c r="K211" t="s">
        <v>634</v>
      </c>
      <c r="L211">
        <v>1</v>
      </c>
      <c r="M211" s="2">
        <v>32</v>
      </c>
      <c r="N211" t="s">
        <v>81</v>
      </c>
      <c r="O211">
        <v>1</v>
      </c>
      <c r="P211">
        <v>32</v>
      </c>
      <c r="Q211">
        <v>1</v>
      </c>
      <c r="R211" t="s">
        <v>44</v>
      </c>
      <c r="S211">
        <v>32</v>
      </c>
      <c r="T211">
        <v>32</v>
      </c>
      <c r="U211">
        <v>32</v>
      </c>
      <c r="V211" t="s">
        <v>38</v>
      </c>
      <c r="W211" t="s">
        <v>38</v>
      </c>
      <c r="X211" t="s">
        <v>38</v>
      </c>
      <c r="Y211">
        <v>1</v>
      </c>
      <c r="Z211" t="s">
        <v>38</v>
      </c>
      <c r="AA211">
        <v>32</v>
      </c>
      <c r="AB211">
        <v>18</v>
      </c>
      <c r="AC211" t="s">
        <v>38</v>
      </c>
      <c r="AD211">
        <v>14</v>
      </c>
      <c r="AE211" t="s">
        <v>38</v>
      </c>
      <c r="AF211">
        <v>0.5625</v>
      </c>
      <c r="AG211" t="s">
        <v>635</v>
      </c>
      <c r="AH211" t="s">
        <v>140</v>
      </c>
      <c r="AI211" t="s">
        <v>38</v>
      </c>
    </row>
    <row r="212" spans="1:35" x14ac:dyDescent="0.25">
      <c r="A212" s="1">
        <v>210</v>
      </c>
      <c r="B212" t="s">
        <v>636</v>
      </c>
      <c r="C212" t="s">
        <v>637</v>
      </c>
      <c r="D212" t="s">
        <v>36</v>
      </c>
      <c r="E212" t="s">
        <v>128</v>
      </c>
      <c r="F212" t="s">
        <v>38</v>
      </c>
      <c r="G212" t="s">
        <v>638</v>
      </c>
      <c r="H212" t="s">
        <v>38</v>
      </c>
      <c r="I212" t="s">
        <v>639</v>
      </c>
      <c r="J212" t="s">
        <v>41</v>
      </c>
      <c r="K212" t="s">
        <v>640</v>
      </c>
      <c r="L212">
        <v>1</v>
      </c>
      <c r="M212" s="2">
        <v>32</v>
      </c>
      <c r="N212" t="s">
        <v>81</v>
      </c>
      <c r="O212">
        <v>1</v>
      </c>
      <c r="P212">
        <v>32</v>
      </c>
      <c r="Q212">
        <v>1</v>
      </c>
      <c r="R212" t="s">
        <v>44</v>
      </c>
      <c r="S212">
        <v>32</v>
      </c>
      <c r="T212">
        <v>32</v>
      </c>
      <c r="U212">
        <v>32</v>
      </c>
      <c r="V212" t="s">
        <v>38</v>
      </c>
      <c r="W212" t="s">
        <v>38</v>
      </c>
      <c r="X212" t="s">
        <v>38</v>
      </c>
      <c r="Y212">
        <v>1</v>
      </c>
      <c r="Z212" t="s">
        <v>38</v>
      </c>
      <c r="AA212">
        <v>32</v>
      </c>
      <c r="AB212">
        <v>18</v>
      </c>
      <c r="AC212" t="s">
        <v>38</v>
      </c>
      <c r="AD212">
        <v>14</v>
      </c>
      <c r="AE212" t="s">
        <v>38</v>
      </c>
      <c r="AF212">
        <v>0.5625</v>
      </c>
      <c r="AG212" t="s">
        <v>641</v>
      </c>
      <c r="AH212" t="s">
        <v>38</v>
      </c>
      <c r="AI212" t="s">
        <v>38</v>
      </c>
    </row>
    <row r="213" spans="1:35" hidden="1" x14ac:dyDescent="0.25">
      <c r="A213" s="1">
        <v>211</v>
      </c>
      <c r="B213" t="s">
        <v>642</v>
      </c>
      <c r="C213" t="s">
        <v>643</v>
      </c>
      <c r="D213" t="s">
        <v>515</v>
      </c>
      <c r="E213" t="s">
        <v>37</v>
      </c>
      <c r="F213" t="s">
        <v>38</v>
      </c>
      <c r="G213" t="s">
        <v>644</v>
      </c>
      <c r="H213" t="s">
        <v>38</v>
      </c>
      <c r="I213" t="s">
        <v>645</v>
      </c>
      <c r="J213" t="s">
        <v>67</v>
      </c>
      <c r="K213" t="s">
        <v>646</v>
      </c>
      <c r="L213">
        <v>2</v>
      </c>
      <c r="M213" s="2">
        <v>4</v>
      </c>
      <c r="N213" t="s">
        <v>43</v>
      </c>
      <c r="O213">
        <v>1</v>
      </c>
      <c r="P213">
        <v>4</v>
      </c>
      <c r="Q213">
        <v>1</v>
      </c>
      <c r="R213" t="s">
        <v>66</v>
      </c>
      <c r="S213">
        <v>2</v>
      </c>
      <c r="T213">
        <v>4</v>
      </c>
      <c r="U213">
        <v>4</v>
      </c>
      <c r="V213" t="s">
        <v>38</v>
      </c>
      <c r="W213" t="s">
        <v>38</v>
      </c>
      <c r="X213" t="s">
        <v>38</v>
      </c>
      <c r="Y213">
        <v>1</v>
      </c>
      <c r="Z213" t="s">
        <v>38</v>
      </c>
      <c r="AA213">
        <v>0</v>
      </c>
      <c r="AB213" t="s">
        <v>38</v>
      </c>
      <c r="AC213" t="s">
        <v>38</v>
      </c>
      <c r="AD213" t="s">
        <v>38</v>
      </c>
      <c r="AE213" t="s">
        <v>38</v>
      </c>
      <c r="AF213">
        <v>0</v>
      </c>
      <c r="AG213" t="s">
        <v>38</v>
      </c>
      <c r="AH213" t="s">
        <v>140</v>
      </c>
      <c r="AI213" t="s">
        <v>647</v>
      </c>
    </row>
    <row r="214" spans="1:35" hidden="1" x14ac:dyDescent="0.25">
      <c r="A214" s="1">
        <v>212</v>
      </c>
      <c r="B214" t="s">
        <v>642</v>
      </c>
      <c r="C214" t="s">
        <v>643</v>
      </c>
      <c r="D214" t="s">
        <v>515</v>
      </c>
      <c r="E214" t="s">
        <v>37</v>
      </c>
      <c r="F214" t="s">
        <v>38</v>
      </c>
      <c r="G214" t="s">
        <v>644</v>
      </c>
      <c r="H214" t="s">
        <v>38</v>
      </c>
      <c r="I214" t="s">
        <v>648</v>
      </c>
      <c r="J214" t="s">
        <v>41</v>
      </c>
      <c r="K214" t="s">
        <v>649</v>
      </c>
      <c r="L214">
        <v>2</v>
      </c>
      <c r="M214" s="2">
        <v>4</v>
      </c>
      <c r="N214" t="s">
        <v>43</v>
      </c>
      <c r="O214">
        <v>1</v>
      </c>
      <c r="P214">
        <v>4</v>
      </c>
      <c r="Q214">
        <v>1</v>
      </c>
      <c r="R214" t="s">
        <v>66</v>
      </c>
      <c r="S214">
        <v>2</v>
      </c>
      <c r="T214">
        <v>2</v>
      </c>
      <c r="U214">
        <v>2</v>
      </c>
      <c r="V214" t="s">
        <v>38</v>
      </c>
      <c r="W214" t="s">
        <v>38</v>
      </c>
      <c r="X214" t="s">
        <v>38</v>
      </c>
      <c r="Y214">
        <v>1</v>
      </c>
      <c r="Z214" t="s">
        <v>38</v>
      </c>
      <c r="AA214">
        <v>4</v>
      </c>
      <c r="AB214" t="s">
        <v>38</v>
      </c>
      <c r="AC214" t="s">
        <v>38</v>
      </c>
      <c r="AD214">
        <v>4</v>
      </c>
      <c r="AE214" t="s">
        <v>38</v>
      </c>
      <c r="AF214">
        <v>0</v>
      </c>
      <c r="AG214" t="s">
        <v>275</v>
      </c>
      <c r="AH214" t="s">
        <v>140</v>
      </c>
      <c r="AI214" t="s">
        <v>647</v>
      </c>
    </row>
    <row r="215" spans="1:35" hidden="1" x14ac:dyDescent="0.25">
      <c r="A215" s="1">
        <v>213</v>
      </c>
      <c r="B215" t="s">
        <v>642</v>
      </c>
      <c r="C215" t="s">
        <v>643</v>
      </c>
      <c r="D215" t="s">
        <v>515</v>
      </c>
      <c r="E215" t="s">
        <v>37</v>
      </c>
      <c r="F215" t="s">
        <v>38</v>
      </c>
      <c r="G215" t="s">
        <v>650</v>
      </c>
      <c r="H215" t="s">
        <v>38</v>
      </c>
      <c r="I215" t="s">
        <v>651</v>
      </c>
      <c r="J215" t="s">
        <v>41</v>
      </c>
      <c r="K215" t="s">
        <v>652</v>
      </c>
      <c r="L215">
        <v>4</v>
      </c>
      <c r="M215" s="2">
        <v>4</v>
      </c>
      <c r="N215" t="s">
        <v>43</v>
      </c>
      <c r="O215">
        <v>1</v>
      </c>
      <c r="P215">
        <v>4</v>
      </c>
      <c r="Q215">
        <v>1</v>
      </c>
      <c r="R215" t="s">
        <v>44</v>
      </c>
      <c r="S215">
        <v>2</v>
      </c>
      <c r="T215">
        <v>4</v>
      </c>
      <c r="U215">
        <v>4</v>
      </c>
      <c r="V215" t="s">
        <v>38</v>
      </c>
      <c r="W215" t="s">
        <v>38</v>
      </c>
      <c r="X215" t="s">
        <v>38</v>
      </c>
      <c r="Y215">
        <v>1</v>
      </c>
      <c r="Z215" t="s">
        <v>38</v>
      </c>
      <c r="AA215">
        <v>4</v>
      </c>
      <c r="AB215" t="s">
        <v>38</v>
      </c>
      <c r="AC215" t="s">
        <v>38</v>
      </c>
      <c r="AD215">
        <v>4</v>
      </c>
      <c r="AE215" t="s">
        <v>38</v>
      </c>
      <c r="AF215">
        <v>0</v>
      </c>
      <c r="AG215" t="s">
        <v>275</v>
      </c>
      <c r="AH215" t="s">
        <v>140</v>
      </c>
      <c r="AI215" t="s">
        <v>647</v>
      </c>
    </row>
    <row r="216" spans="1:35" hidden="1" x14ac:dyDescent="0.25">
      <c r="A216" s="1">
        <v>214</v>
      </c>
      <c r="B216" t="s">
        <v>642</v>
      </c>
      <c r="C216" t="s">
        <v>643</v>
      </c>
      <c r="D216" t="s">
        <v>515</v>
      </c>
      <c r="E216" t="s">
        <v>37</v>
      </c>
      <c r="F216" t="s">
        <v>38</v>
      </c>
      <c r="G216" t="s">
        <v>653</v>
      </c>
      <c r="H216" t="s">
        <v>38</v>
      </c>
      <c r="I216" t="s">
        <v>654</v>
      </c>
      <c r="J216" t="s">
        <v>41</v>
      </c>
      <c r="K216" t="s">
        <v>652</v>
      </c>
      <c r="L216">
        <v>4</v>
      </c>
      <c r="M216" s="2">
        <v>4</v>
      </c>
      <c r="N216" t="s">
        <v>43</v>
      </c>
      <c r="O216">
        <v>1</v>
      </c>
      <c r="P216">
        <v>4</v>
      </c>
      <c r="Q216">
        <v>1</v>
      </c>
      <c r="R216" t="s">
        <v>44</v>
      </c>
      <c r="S216">
        <v>2</v>
      </c>
      <c r="T216">
        <v>4</v>
      </c>
      <c r="U216">
        <v>4</v>
      </c>
      <c r="V216" t="s">
        <v>38</v>
      </c>
      <c r="W216" t="s">
        <v>38</v>
      </c>
      <c r="X216" t="s">
        <v>38</v>
      </c>
      <c r="Y216">
        <v>1</v>
      </c>
      <c r="Z216" t="s">
        <v>38</v>
      </c>
      <c r="AA216">
        <v>4</v>
      </c>
      <c r="AB216" t="s">
        <v>38</v>
      </c>
      <c r="AC216" t="s">
        <v>38</v>
      </c>
      <c r="AD216">
        <v>4</v>
      </c>
      <c r="AE216" t="s">
        <v>38</v>
      </c>
      <c r="AF216">
        <v>0</v>
      </c>
      <c r="AG216" t="s">
        <v>275</v>
      </c>
      <c r="AH216" t="s">
        <v>140</v>
      </c>
      <c r="AI216" t="s">
        <v>647</v>
      </c>
    </row>
    <row r="217" spans="1:35" hidden="1" x14ac:dyDescent="0.25">
      <c r="A217" s="1">
        <v>215</v>
      </c>
      <c r="B217" t="s">
        <v>642</v>
      </c>
      <c r="C217" t="s">
        <v>643</v>
      </c>
      <c r="D217" t="s">
        <v>515</v>
      </c>
      <c r="E217" t="s">
        <v>37</v>
      </c>
      <c r="F217" t="s">
        <v>38</v>
      </c>
      <c r="G217" t="s">
        <v>655</v>
      </c>
      <c r="H217" t="s">
        <v>38</v>
      </c>
      <c r="I217" t="s">
        <v>656</v>
      </c>
      <c r="J217" t="s">
        <v>41</v>
      </c>
      <c r="K217" t="s">
        <v>657</v>
      </c>
      <c r="L217">
        <v>1</v>
      </c>
      <c r="M217" s="2">
        <v>8</v>
      </c>
      <c r="N217" t="s">
        <v>43</v>
      </c>
      <c r="O217">
        <v>1</v>
      </c>
      <c r="P217">
        <v>8</v>
      </c>
      <c r="Q217">
        <v>1</v>
      </c>
      <c r="R217" t="s">
        <v>44</v>
      </c>
      <c r="S217">
        <v>4</v>
      </c>
      <c r="T217">
        <v>8</v>
      </c>
      <c r="U217">
        <v>8</v>
      </c>
      <c r="V217" t="s">
        <v>38</v>
      </c>
      <c r="W217" t="s">
        <v>38</v>
      </c>
      <c r="X217" t="s">
        <v>38</v>
      </c>
      <c r="Y217">
        <v>1</v>
      </c>
      <c r="Z217" t="s">
        <v>38</v>
      </c>
      <c r="AA217">
        <v>4</v>
      </c>
      <c r="AB217" t="s">
        <v>38</v>
      </c>
      <c r="AC217" t="s">
        <v>38</v>
      </c>
      <c r="AD217">
        <v>4</v>
      </c>
      <c r="AE217" t="s">
        <v>38</v>
      </c>
      <c r="AF217">
        <v>0</v>
      </c>
      <c r="AG217" t="s">
        <v>275</v>
      </c>
      <c r="AH217" t="s">
        <v>140</v>
      </c>
      <c r="AI217" t="s">
        <v>38</v>
      </c>
    </row>
    <row r="218" spans="1:35" hidden="1" x14ac:dyDescent="0.25">
      <c r="A218" s="1">
        <v>216</v>
      </c>
      <c r="B218" t="s">
        <v>642</v>
      </c>
      <c r="C218" t="s">
        <v>643</v>
      </c>
      <c r="D218" t="s">
        <v>515</v>
      </c>
      <c r="E218" t="s">
        <v>37</v>
      </c>
      <c r="F218" t="s">
        <v>38</v>
      </c>
      <c r="G218" t="s">
        <v>658</v>
      </c>
      <c r="H218" t="s">
        <v>38</v>
      </c>
      <c r="I218" t="s">
        <v>659</v>
      </c>
      <c r="J218" t="s">
        <v>41</v>
      </c>
      <c r="K218" t="s">
        <v>657</v>
      </c>
      <c r="L218">
        <v>1</v>
      </c>
      <c r="M218" s="2">
        <v>4</v>
      </c>
      <c r="N218" t="s">
        <v>43</v>
      </c>
      <c r="O218">
        <v>1</v>
      </c>
      <c r="P218">
        <v>4</v>
      </c>
      <c r="Q218">
        <v>1</v>
      </c>
      <c r="R218" t="s">
        <v>44</v>
      </c>
      <c r="S218">
        <v>2</v>
      </c>
      <c r="T218">
        <v>4</v>
      </c>
      <c r="U218">
        <v>4</v>
      </c>
      <c r="V218" t="s">
        <v>38</v>
      </c>
      <c r="W218" t="s">
        <v>38</v>
      </c>
      <c r="X218" t="s">
        <v>38</v>
      </c>
      <c r="Y218">
        <v>1</v>
      </c>
      <c r="Z218" t="s">
        <v>38</v>
      </c>
      <c r="AA218">
        <v>4</v>
      </c>
      <c r="AB218" t="s">
        <v>38</v>
      </c>
      <c r="AC218" t="s">
        <v>38</v>
      </c>
      <c r="AD218">
        <v>4</v>
      </c>
      <c r="AE218" t="s">
        <v>38</v>
      </c>
      <c r="AF218">
        <v>0</v>
      </c>
      <c r="AG218" t="s">
        <v>275</v>
      </c>
      <c r="AH218" t="s">
        <v>140</v>
      </c>
      <c r="AI218" t="s">
        <v>38</v>
      </c>
    </row>
    <row r="219" spans="1:35" hidden="1" x14ac:dyDescent="0.25">
      <c r="A219" s="1">
        <v>217</v>
      </c>
      <c r="B219" t="s">
        <v>642</v>
      </c>
      <c r="C219" t="s">
        <v>643</v>
      </c>
      <c r="D219" t="s">
        <v>515</v>
      </c>
      <c r="E219" t="s">
        <v>37</v>
      </c>
      <c r="F219" t="s">
        <v>38</v>
      </c>
      <c r="G219" t="s">
        <v>660</v>
      </c>
      <c r="H219" t="s">
        <v>38</v>
      </c>
      <c r="I219" t="s">
        <v>661</v>
      </c>
      <c r="J219" t="s">
        <v>41</v>
      </c>
      <c r="K219" t="s">
        <v>657</v>
      </c>
      <c r="L219">
        <v>1</v>
      </c>
      <c r="M219" s="2">
        <v>4</v>
      </c>
      <c r="N219" t="s">
        <v>43</v>
      </c>
      <c r="O219">
        <v>1</v>
      </c>
      <c r="P219">
        <v>4</v>
      </c>
      <c r="Q219">
        <v>1</v>
      </c>
      <c r="R219" t="s">
        <v>44</v>
      </c>
      <c r="S219">
        <v>2</v>
      </c>
      <c r="T219">
        <v>4</v>
      </c>
      <c r="U219">
        <v>4</v>
      </c>
      <c r="V219" t="s">
        <v>38</v>
      </c>
      <c r="W219" t="s">
        <v>38</v>
      </c>
      <c r="X219" t="s">
        <v>38</v>
      </c>
      <c r="Y219">
        <v>1</v>
      </c>
      <c r="Z219" t="s">
        <v>38</v>
      </c>
      <c r="AA219">
        <v>4</v>
      </c>
      <c r="AB219" t="s">
        <v>38</v>
      </c>
      <c r="AC219" t="s">
        <v>38</v>
      </c>
      <c r="AD219">
        <v>4</v>
      </c>
      <c r="AE219" t="s">
        <v>38</v>
      </c>
      <c r="AF219">
        <v>0</v>
      </c>
      <c r="AG219" t="s">
        <v>275</v>
      </c>
      <c r="AH219" t="s">
        <v>140</v>
      </c>
      <c r="AI219" t="s">
        <v>38</v>
      </c>
    </row>
    <row r="220" spans="1:35" hidden="1" x14ac:dyDescent="0.25">
      <c r="A220" s="1">
        <v>218</v>
      </c>
      <c r="B220" t="s">
        <v>642</v>
      </c>
      <c r="C220" t="s">
        <v>643</v>
      </c>
      <c r="D220" t="s">
        <v>515</v>
      </c>
      <c r="E220" t="s">
        <v>37</v>
      </c>
      <c r="F220" t="s">
        <v>38</v>
      </c>
      <c r="G220" t="s">
        <v>662</v>
      </c>
      <c r="H220" t="s">
        <v>38</v>
      </c>
      <c r="I220" t="s">
        <v>663</v>
      </c>
      <c r="J220" t="s">
        <v>41</v>
      </c>
      <c r="K220" t="s">
        <v>664</v>
      </c>
      <c r="L220">
        <v>2</v>
      </c>
      <c r="M220" s="2">
        <v>4</v>
      </c>
      <c r="N220" t="s">
        <v>43</v>
      </c>
      <c r="O220">
        <v>1</v>
      </c>
      <c r="P220">
        <v>4</v>
      </c>
      <c r="Q220">
        <v>1</v>
      </c>
      <c r="R220" t="s">
        <v>66</v>
      </c>
      <c r="S220">
        <v>2</v>
      </c>
      <c r="T220">
        <v>4</v>
      </c>
      <c r="U220">
        <v>4</v>
      </c>
      <c r="V220" t="s">
        <v>38</v>
      </c>
      <c r="W220" t="s">
        <v>38</v>
      </c>
      <c r="X220" t="s">
        <v>38</v>
      </c>
      <c r="Y220">
        <v>1</v>
      </c>
      <c r="Z220" t="s">
        <v>38</v>
      </c>
      <c r="AA220">
        <v>4</v>
      </c>
      <c r="AB220">
        <v>4</v>
      </c>
      <c r="AC220" t="s">
        <v>38</v>
      </c>
      <c r="AD220" t="s">
        <v>38</v>
      </c>
      <c r="AE220" t="s">
        <v>38</v>
      </c>
      <c r="AF220">
        <v>1</v>
      </c>
      <c r="AG220" t="s">
        <v>384</v>
      </c>
      <c r="AH220" t="s">
        <v>140</v>
      </c>
      <c r="AI220" t="s">
        <v>647</v>
      </c>
    </row>
    <row r="221" spans="1:35" hidden="1" x14ac:dyDescent="0.25">
      <c r="A221" s="1">
        <v>219</v>
      </c>
      <c r="B221" t="s">
        <v>642</v>
      </c>
      <c r="C221" t="s">
        <v>643</v>
      </c>
      <c r="D221" t="s">
        <v>515</v>
      </c>
      <c r="E221" t="s">
        <v>37</v>
      </c>
      <c r="F221" t="s">
        <v>38</v>
      </c>
      <c r="G221" t="s">
        <v>665</v>
      </c>
      <c r="H221" t="s">
        <v>38</v>
      </c>
      <c r="I221" t="s">
        <v>666</v>
      </c>
      <c r="J221" t="s">
        <v>41</v>
      </c>
      <c r="K221" t="s">
        <v>664</v>
      </c>
      <c r="L221">
        <v>2</v>
      </c>
      <c r="M221" s="2">
        <v>4</v>
      </c>
      <c r="N221" t="s">
        <v>43</v>
      </c>
      <c r="O221">
        <v>1</v>
      </c>
      <c r="P221">
        <v>4</v>
      </c>
      <c r="Q221">
        <v>1</v>
      </c>
      <c r="R221" t="s">
        <v>66</v>
      </c>
      <c r="S221">
        <v>2</v>
      </c>
      <c r="T221">
        <v>4</v>
      </c>
      <c r="U221">
        <v>4</v>
      </c>
      <c r="V221" t="s">
        <v>38</v>
      </c>
      <c r="W221" t="s">
        <v>38</v>
      </c>
      <c r="X221" t="s">
        <v>38</v>
      </c>
      <c r="Y221">
        <v>1</v>
      </c>
      <c r="Z221" t="s">
        <v>38</v>
      </c>
      <c r="AA221">
        <v>4</v>
      </c>
      <c r="AB221">
        <v>4</v>
      </c>
      <c r="AC221" t="s">
        <v>38</v>
      </c>
      <c r="AD221" t="s">
        <v>38</v>
      </c>
      <c r="AE221" t="s">
        <v>38</v>
      </c>
      <c r="AF221">
        <v>1</v>
      </c>
      <c r="AG221" t="s">
        <v>384</v>
      </c>
      <c r="AH221" t="s">
        <v>140</v>
      </c>
      <c r="AI221" t="s">
        <v>647</v>
      </c>
    </row>
    <row r="222" spans="1:35" hidden="1" x14ac:dyDescent="0.25">
      <c r="A222" s="1">
        <v>220</v>
      </c>
      <c r="B222" t="s">
        <v>642</v>
      </c>
      <c r="C222" t="s">
        <v>643</v>
      </c>
      <c r="D222" t="s">
        <v>515</v>
      </c>
      <c r="E222" t="s">
        <v>37</v>
      </c>
      <c r="F222" t="s">
        <v>38</v>
      </c>
      <c r="G222" t="s">
        <v>667</v>
      </c>
      <c r="H222" t="s">
        <v>38</v>
      </c>
      <c r="I222" t="s">
        <v>668</v>
      </c>
      <c r="J222" t="s">
        <v>41</v>
      </c>
      <c r="K222" t="s">
        <v>669</v>
      </c>
      <c r="L222" t="s">
        <v>38</v>
      </c>
      <c r="M222" s="2">
        <v>32</v>
      </c>
      <c r="N222" t="s">
        <v>43</v>
      </c>
      <c r="O222">
        <v>1</v>
      </c>
      <c r="P222">
        <v>32</v>
      </c>
      <c r="Q222">
        <v>1</v>
      </c>
      <c r="R222" t="s">
        <v>66</v>
      </c>
      <c r="S222" t="s">
        <v>38</v>
      </c>
      <c r="T222">
        <v>0</v>
      </c>
      <c r="U222" t="s">
        <v>38</v>
      </c>
      <c r="V222" t="s">
        <v>38</v>
      </c>
      <c r="W222" t="s">
        <v>38</v>
      </c>
      <c r="X222" t="s">
        <v>38</v>
      </c>
      <c r="Y222">
        <v>0</v>
      </c>
      <c r="Z222" t="s">
        <v>38</v>
      </c>
      <c r="AA222">
        <v>32</v>
      </c>
      <c r="AB222">
        <v>32</v>
      </c>
      <c r="AC222" t="s">
        <v>38</v>
      </c>
      <c r="AD222" t="s">
        <v>38</v>
      </c>
      <c r="AE222" t="s">
        <v>38</v>
      </c>
      <c r="AF222">
        <v>1</v>
      </c>
      <c r="AG222" t="s">
        <v>384</v>
      </c>
      <c r="AH222" t="s">
        <v>140</v>
      </c>
      <c r="AI222" t="s">
        <v>38</v>
      </c>
    </row>
    <row r="223" spans="1:35" hidden="1" x14ac:dyDescent="0.25">
      <c r="A223" s="1">
        <v>221</v>
      </c>
      <c r="B223" t="s">
        <v>642</v>
      </c>
      <c r="C223" t="s">
        <v>643</v>
      </c>
      <c r="D223" t="s">
        <v>515</v>
      </c>
      <c r="E223" t="s">
        <v>37</v>
      </c>
      <c r="F223" t="s">
        <v>38</v>
      </c>
      <c r="G223" t="s">
        <v>670</v>
      </c>
      <c r="H223" t="s">
        <v>38</v>
      </c>
      <c r="I223" t="s">
        <v>671</v>
      </c>
      <c r="J223" t="s">
        <v>41</v>
      </c>
      <c r="K223" t="s">
        <v>669</v>
      </c>
      <c r="L223" t="s">
        <v>38</v>
      </c>
      <c r="M223" s="2">
        <v>32</v>
      </c>
      <c r="N223" t="s">
        <v>43</v>
      </c>
      <c r="O223">
        <v>1</v>
      </c>
      <c r="P223">
        <v>32</v>
      </c>
      <c r="Q223">
        <v>1</v>
      </c>
      <c r="R223" t="s">
        <v>66</v>
      </c>
      <c r="S223" t="s">
        <v>38</v>
      </c>
      <c r="T223">
        <v>0</v>
      </c>
      <c r="U223" t="s">
        <v>38</v>
      </c>
      <c r="V223" t="s">
        <v>38</v>
      </c>
      <c r="W223" t="s">
        <v>38</v>
      </c>
      <c r="X223" t="s">
        <v>38</v>
      </c>
      <c r="Y223">
        <v>0</v>
      </c>
      <c r="Z223" t="s">
        <v>38</v>
      </c>
      <c r="AA223">
        <v>32</v>
      </c>
      <c r="AB223">
        <v>32</v>
      </c>
      <c r="AC223" t="s">
        <v>38</v>
      </c>
      <c r="AD223" t="s">
        <v>38</v>
      </c>
      <c r="AE223" t="s">
        <v>38</v>
      </c>
      <c r="AF223">
        <v>1</v>
      </c>
      <c r="AG223" t="s">
        <v>384</v>
      </c>
      <c r="AH223" t="s">
        <v>140</v>
      </c>
      <c r="AI223" t="s">
        <v>38</v>
      </c>
    </row>
    <row r="224" spans="1:35" hidden="1" x14ac:dyDescent="0.25">
      <c r="A224" s="1">
        <v>222</v>
      </c>
      <c r="B224" t="s">
        <v>642</v>
      </c>
      <c r="C224" t="s">
        <v>643</v>
      </c>
      <c r="D224" t="s">
        <v>515</v>
      </c>
      <c r="E224" t="s">
        <v>37</v>
      </c>
      <c r="F224" t="s">
        <v>38</v>
      </c>
      <c r="G224" t="s">
        <v>672</v>
      </c>
      <c r="H224" t="s">
        <v>38</v>
      </c>
      <c r="I224" t="s">
        <v>673</v>
      </c>
      <c r="J224" t="s">
        <v>41</v>
      </c>
      <c r="K224" t="s">
        <v>674</v>
      </c>
      <c r="L224" t="s">
        <v>38</v>
      </c>
      <c r="M224" s="2">
        <v>32</v>
      </c>
      <c r="N224" t="s">
        <v>43</v>
      </c>
      <c r="O224">
        <v>1</v>
      </c>
      <c r="P224">
        <v>32</v>
      </c>
      <c r="Q224">
        <v>1</v>
      </c>
      <c r="R224" t="s">
        <v>66</v>
      </c>
      <c r="S224" t="s">
        <v>38</v>
      </c>
      <c r="T224">
        <v>0</v>
      </c>
      <c r="U224" t="s">
        <v>38</v>
      </c>
      <c r="V224" t="s">
        <v>38</v>
      </c>
      <c r="W224" t="s">
        <v>38</v>
      </c>
      <c r="X224" t="s">
        <v>38</v>
      </c>
      <c r="Y224">
        <v>0</v>
      </c>
      <c r="Z224" t="s">
        <v>38</v>
      </c>
      <c r="AA224">
        <v>0</v>
      </c>
      <c r="AB224" t="s">
        <v>38</v>
      </c>
      <c r="AC224" t="s">
        <v>38</v>
      </c>
      <c r="AD224" t="s">
        <v>38</v>
      </c>
      <c r="AE224" t="s">
        <v>38</v>
      </c>
      <c r="AF224">
        <v>0</v>
      </c>
      <c r="AG224" t="s">
        <v>38</v>
      </c>
      <c r="AH224" t="s">
        <v>140</v>
      </c>
      <c r="AI224" t="s">
        <v>38</v>
      </c>
    </row>
    <row r="225" spans="1:35" x14ac:dyDescent="0.25">
      <c r="A225" s="1">
        <v>223</v>
      </c>
      <c r="B225" t="s">
        <v>675</v>
      </c>
      <c r="C225" t="s">
        <v>676</v>
      </c>
      <c r="D225" t="s">
        <v>515</v>
      </c>
      <c r="E225" t="s">
        <v>128</v>
      </c>
      <c r="F225" t="s">
        <v>38</v>
      </c>
      <c r="G225" t="s">
        <v>677</v>
      </c>
      <c r="H225" t="s">
        <v>85</v>
      </c>
      <c r="I225" t="s">
        <v>678</v>
      </c>
      <c r="J225" t="s">
        <v>41</v>
      </c>
      <c r="K225" t="s">
        <v>679</v>
      </c>
      <c r="L225">
        <v>1</v>
      </c>
      <c r="M225" s="2">
        <v>4</v>
      </c>
      <c r="N225" t="s">
        <v>43</v>
      </c>
      <c r="O225">
        <v>1</v>
      </c>
      <c r="P225">
        <v>4</v>
      </c>
      <c r="Q225">
        <v>1</v>
      </c>
      <c r="R225" t="s">
        <v>66</v>
      </c>
      <c r="S225">
        <v>2</v>
      </c>
      <c r="T225">
        <v>0</v>
      </c>
      <c r="U225" t="s">
        <v>38</v>
      </c>
      <c r="V225" t="s">
        <v>38</v>
      </c>
      <c r="W225" t="s">
        <v>38</v>
      </c>
      <c r="X225" t="s">
        <v>38</v>
      </c>
      <c r="Y225">
        <v>0</v>
      </c>
      <c r="Z225" t="s">
        <v>38</v>
      </c>
      <c r="AA225">
        <v>4</v>
      </c>
      <c r="AB225">
        <v>4</v>
      </c>
      <c r="AC225" t="s">
        <v>38</v>
      </c>
      <c r="AD225" t="s">
        <v>38</v>
      </c>
      <c r="AE225" t="s">
        <v>38</v>
      </c>
      <c r="AF225">
        <v>1</v>
      </c>
      <c r="AG225" t="s">
        <v>384</v>
      </c>
      <c r="AH225" t="s">
        <v>38</v>
      </c>
      <c r="AI225" t="s">
        <v>680</v>
      </c>
    </row>
    <row r="226" spans="1:35" x14ac:dyDescent="0.25">
      <c r="A226" s="1">
        <v>224</v>
      </c>
      <c r="B226" t="s">
        <v>675</v>
      </c>
      <c r="C226" t="s">
        <v>676</v>
      </c>
      <c r="D226" t="s">
        <v>515</v>
      </c>
      <c r="E226" t="s">
        <v>128</v>
      </c>
      <c r="F226" t="s">
        <v>38</v>
      </c>
      <c r="G226" t="s">
        <v>681</v>
      </c>
      <c r="H226" t="s">
        <v>85</v>
      </c>
      <c r="I226" t="s">
        <v>682</v>
      </c>
      <c r="J226" t="s">
        <v>41</v>
      </c>
      <c r="K226" t="s">
        <v>683</v>
      </c>
      <c r="L226">
        <v>1</v>
      </c>
      <c r="M226" s="2">
        <v>4</v>
      </c>
      <c r="N226" t="s">
        <v>43</v>
      </c>
      <c r="O226">
        <v>1</v>
      </c>
      <c r="P226">
        <v>4</v>
      </c>
      <c r="Q226">
        <v>1</v>
      </c>
      <c r="R226" t="s">
        <v>66</v>
      </c>
      <c r="S226">
        <v>2</v>
      </c>
      <c r="T226">
        <v>0</v>
      </c>
      <c r="U226" t="s">
        <v>38</v>
      </c>
      <c r="V226" t="s">
        <v>38</v>
      </c>
      <c r="W226" t="s">
        <v>38</v>
      </c>
      <c r="X226" t="s">
        <v>38</v>
      </c>
      <c r="Y226">
        <v>0</v>
      </c>
      <c r="Z226" t="s">
        <v>38</v>
      </c>
      <c r="AA226">
        <v>4</v>
      </c>
      <c r="AB226" t="s">
        <v>38</v>
      </c>
      <c r="AC226" t="s">
        <v>38</v>
      </c>
      <c r="AD226">
        <v>4</v>
      </c>
      <c r="AE226" t="s">
        <v>38</v>
      </c>
      <c r="AF226">
        <v>0</v>
      </c>
      <c r="AG226" t="s">
        <v>684</v>
      </c>
      <c r="AH226" t="s">
        <v>38</v>
      </c>
      <c r="AI226" t="s">
        <v>680</v>
      </c>
    </row>
    <row r="227" spans="1:35" x14ac:dyDescent="0.25">
      <c r="A227" s="1">
        <v>225</v>
      </c>
      <c r="B227" t="s">
        <v>675</v>
      </c>
      <c r="C227" t="s">
        <v>676</v>
      </c>
      <c r="D227" t="s">
        <v>515</v>
      </c>
      <c r="E227" t="s">
        <v>128</v>
      </c>
      <c r="F227" t="s">
        <v>38</v>
      </c>
      <c r="G227" t="s">
        <v>685</v>
      </c>
      <c r="H227" t="s">
        <v>85</v>
      </c>
      <c r="I227" t="s">
        <v>686</v>
      </c>
      <c r="J227" t="s">
        <v>41</v>
      </c>
      <c r="K227" t="s">
        <v>679</v>
      </c>
      <c r="L227">
        <v>1</v>
      </c>
      <c r="M227" s="2">
        <v>4</v>
      </c>
      <c r="N227" t="s">
        <v>43</v>
      </c>
      <c r="O227">
        <v>1</v>
      </c>
      <c r="P227">
        <v>4</v>
      </c>
      <c r="Q227">
        <v>1</v>
      </c>
      <c r="R227" t="s">
        <v>66</v>
      </c>
      <c r="S227">
        <v>2</v>
      </c>
      <c r="T227">
        <v>0</v>
      </c>
      <c r="U227" t="s">
        <v>38</v>
      </c>
      <c r="V227" t="s">
        <v>38</v>
      </c>
      <c r="W227" t="s">
        <v>38</v>
      </c>
      <c r="X227" t="s">
        <v>38</v>
      </c>
      <c r="Y227">
        <v>0</v>
      </c>
      <c r="Z227" t="s">
        <v>38</v>
      </c>
      <c r="AA227">
        <v>0</v>
      </c>
      <c r="AB227" t="s">
        <v>38</v>
      </c>
      <c r="AC227" t="s">
        <v>38</v>
      </c>
      <c r="AD227" t="s">
        <v>38</v>
      </c>
      <c r="AE227" t="s">
        <v>38</v>
      </c>
      <c r="AF227">
        <v>0</v>
      </c>
      <c r="AG227" t="s">
        <v>38</v>
      </c>
      <c r="AH227" t="s">
        <v>38</v>
      </c>
      <c r="AI227" t="s">
        <v>680</v>
      </c>
    </row>
    <row r="228" spans="1:35" x14ac:dyDescent="0.25">
      <c r="A228" s="1">
        <v>226</v>
      </c>
      <c r="B228" t="s">
        <v>675</v>
      </c>
      <c r="C228" t="s">
        <v>676</v>
      </c>
      <c r="D228" t="s">
        <v>515</v>
      </c>
      <c r="E228" t="s">
        <v>128</v>
      </c>
      <c r="F228" t="s">
        <v>38</v>
      </c>
      <c r="G228" t="s">
        <v>687</v>
      </c>
      <c r="H228" t="s">
        <v>85</v>
      </c>
      <c r="I228" t="s">
        <v>688</v>
      </c>
      <c r="J228" t="s">
        <v>41</v>
      </c>
      <c r="K228" t="s">
        <v>683</v>
      </c>
      <c r="L228">
        <v>1</v>
      </c>
      <c r="M228" s="2">
        <v>4</v>
      </c>
      <c r="N228" t="s">
        <v>43</v>
      </c>
      <c r="O228">
        <v>1</v>
      </c>
      <c r="P228">
        <v>4</v>
      </c>
      <c r="Q228">
        <v>1</v>
      </c>
      <c r="R228" t="s">
        <v>66</v>
      </c>
      <c r="S228">
        <v>2</v>
      </c>
      <c r="T228">
        <v>0</v>
      </c>
      <c r="U228" t="s">
        <v>38</v>
      </c>
      <c r="V228" t="s">
        <v>38</v>
      </c>
      <c r="W228" t="s">
        <v>38</v>
      </c>
      <c r="X228" t="s">
        <v>38</v>
      </c>
      <c r="Y228">
        <v>0</v>
      </c>
      <c r="Z228" t="s">
        <v>38</v>
      </c>
      <c r="AA228">
        <v>0</v>
      </c>
      <c r="AB228" t="s">
        <v>38</v>
      </c>
      <c r="AC228" t="s">
        <v>38</v>
      </c>
      <c r="AD228" t="s">
        <v>38</v>
      </c>
      <c r="AE228" t="s">
        <v>38</v>
      </c>
      <c r="AF228">
        <v>0</v>
      </c>
      <c r="AG228" t="s">
        <v>38</v>
      </c>
      <c r="AH228" t="s">
        <v>38</v>
      </c>
      <c r="AI228" t="s">
        <v>680</v>
      </c>
    </row>
    <row r="229" spans="1:35" x14ac:dyDescent="0.25">
      <c r="A229" s="1">
        <v>227</v>
      </c>
      <c r="B229" t="s">
        <v>675</v>
      </c>
      <c r="C229" t="s">
        <v>676</v>
      </c>
      <c r="D229" t="s">
        <v>515</v>
      </c>
      <c r="E229" t="s">
        <v>128</v>
      </c>
      <c r="F229" t="s">
        <v>38</v>
      </c>
      <c r="G229" t="s">
        <v>689</v>
      </c>
      <c r="H229" t="s">
        <v>85</v>
      </c>
      <c r="I229" t="s">
        <v>690</v>
      </c>
      <c r="J229" t="s">
        <v>41</v>
      </c>
      <c r="K229" t="s">
        <v>679</v>
      </c>
      <c r="L229">
        <v>1</v>
      </c>
      <c r="M229" s="2">
        <v>4</v>
      </c>
      <c r="N229" t="s">
        <v>43</v>
      </c>
      <c r="O229">
        <v>1</v>
      </c>
      <c r="P229">
        <v>4</v>
      </c>
      <c r="Q229">
        <v>1</v>
      </c>
      <c r="R229" t="s">
        <v>66</v>
      </c>
      <c r="S229">
        <v>2</v>
      </c>
      <c r="T229">
        <v>0</v>
      </c>
      <c r="U229" t="s">
        <v>38</v>
      </c>
      <c r="V229" t="s">
        <v>38</v>
      </c>
      <c r="W229" t="s">
        <v>38</v>
      </c>
      <c r="X229" t="s">
        <v>38</v>
      </c>
      <c r="Y229">
        <v>0</v>
      </c>
      <c r="Z229" t="s">
        <v>38</v>
      </c>
      <c r="AA229">
        <v>0</v>
      </c>
      <c r="AB229" t="s">
        <v>38</v>
      </c>
      <c r="AC229" t="s">
        <v>38</v>
      </c>
      <c r="AD229" t="s">
        <v>38</v>
      </c>
      <c r="AE229" t="s">
        <v>38</v>
      </c>
      <c r="AF229">
        <v>0</v>
      </c>
      <c r="AG229" t="s">
        <v>38</v>
      </c>
      <c r="AH229" t="s">
        <v>38</v>
      </c>
      <c r="AI229" t="s">
        <v>680</v>
      </c>
    </row>
    <row r="230" spans="1:35" x14ac:dyDescent="0.25">
      <c r="A230" s="1">
        <v>228</v>
      </c>
      <c r="B230" t="s">
        <v>675</v>
      </c>
      <c r="C230" t="s">
        <v>676</v>
      </c>
      <c r="D230" t="s">
        <v>515</v>
      </c>
      <c r="E230" t="s">
        <v>128</v>
      </c>
      <c r="F230" t="s">
        <v>38</v>
      </c>
      <c r="G230" t="s">
        <v>691</v>
      </c>
      <c r="H230" t="s">
        <v>85</v>
      </c>
      <c r="I230" t="s">
        <v>692</v>
      </c>
      <c r="J230" t="s">
        <v>41</v>
      </c>
      <c r="K230" t="s">
        <v>683</v>
      </c>
      <c r="L230">
        <v>1</v>
      </c>
      <c r="M230" s="2">
        <v>4</v>
      </c>
      <c r="N230" t="s">
        <v>43</v>
      </c>
      <c r="O230">
        <v>1</v>
      </c>
      <c r="P230">
        <v>4</v>
      </c>
      <c r="Q230">
        <v>1</v>
      </c>
      <c r="R230" t="s">
        <v>66</v>
      </c>
      <c r="S230">
        <v>2</v>
      </c>
      <c r="T230">
        <v>0</v>
      </c>
      <c r="U230" t="s">
        <v>38</v>
      </c>
      <c r="V230" t="s">
        <v>38</v>
      </c>
      <c r="W230" t="s">
        <v>38</v>
      </c>
      <c r="X230" t="s">
        <v>38</v>
      </c>
      <c r="Y230">
        <v>0</v>
      </c>
      <c r="Z230" t="s">
        <v>38</v>
      </c>
      <c r="AA230">
        <v>0</v>
      </c>
      <c r="AB230" t="s">
        <v>38</v>
      </c>
      <c r="AC230" t="s">
        <v>38</v>
      </c>
      <c r="AD230" t="s">
        <v>38</v>
      </c>
      <c r="AE230" t="s">
        <v>38</v>
      </c>
      <c r="AF230">
        <v>0</v>
      </c>
      <c r="AG230" t="s">
        <v>38</v>
      </c>
      <c r="AH230" t="s">
        <v>38</v>
      </c>
      <c r="AI230" t="s">
        <v>680</v>
      </c>
    </row>
    <row r="231" spans="1:35" x14ac:dyDescent="0.25">
      <c r="A231" s="1">
        <v>229</v>
      </c>
      <c r="B231" t="s">
        <v>675</v>
      </c>
      <c r="C231" t="s">
        <v>676</v>
      </c>
      <c r="D231" t="s">
        <v>38</v>
      </c>
      <c r="E231" t="s">
        <v>128</v>
      </c>
      <c r="F231" t="s">
        <v>38</v>
      </c>
      <c r="G231" t="s">
        <v>693</v>
      </c>
      <c r="H231" t="s">
        <v>85</v>
      </c>
      <c r="I231" t="s">
        <v>694</v>
      </c>
      <c r="J231" t="s">
        <v>41</v>
      </c>
      <c r="K231" t="s">
        <v>695</v>
      </c>
      <c r="L231">
        <v>1</v>
      </c>
      <c r="M231" s="2">
        <v>1</v>
      </c>
      <c r="N231" t="s">
        <v>81</v>
      </c>
      <c r="O231">
        <v>1</v>
      </c>
      <c r="P231">
        <v>1</v>
      </c>
      <c r="Q231">
        <v>1</v>
      </c>
      <c r="R231" t="s">
        <v>44</v>
      </c>
      <c r="S231">
        <v>1</v>
      </c>
      <c r="T231">
        <v>0</v>
      </c>
      <c r="U231" t="s">
        <v>38</v>
      </c>
      <c r="V231" t="s">
        <v>38</v>
      </c>
      <c r="W231" t="s">
        <v>38</v>
      </c>
      <c r="X231" t="s">
        <v>38</v>
      </c>
      <c r="Y231">
        <v>0</v>
      </c>
      <c r="Z231" t="s">
        <v>38</v>
      </c>
      <c r="AA231">
        <v>0</v>
      </c>
      <c r="AB231" t="s">
        <v>38</v>
      </c>
      <c r="AC231" t="s">
        <v>38</v>
      </c>
      <c r="AD231" t="s">
        <v>38</v>
      </c>
      <c r="AE231" t="s">
        <v>38</v>
      </c>
      <c r="AF231">
        <v>0</v>
      </c>
      <c r="AG231" t="s">
        <v>38</v>
      </c>
      <c r="AH231" t="s">
        <v>38</v>
      </c>
      <c r="AI231" t="s">
        <v>38</v>
      </c>
    </row>
    <row r="232" spans="1:35" hidden="1" x14ac:dyDescent="0.25">
      <c r="A232" s="1">
        <v>230</v>
      </c>
      <c r="B232" t="s">
        <v>696</v>
      </c>
      <c r="C232" t="s">
        <v>697</v>
      </c>
      <c r="D232" t="s">
        <v>515</v>
      </c>
      <c r="E232" t="s">
        <v>37</v>
      </c>
      <c r="F232" t="s">
        <v>38</v>
      </c>
      <c r="G232" t="s">
        <v>698</v>
      </c>
      <c r="H232" t="s">
        <v>85</v>
      </c>
      <c r="I232" t="s">
        <v>699</v>
      </c>
      <c r="J232" t="s">
        <v>41</v>
      </c>
      <c r="K232" t="s">
        <v>700</v>
      </c>
      <c r="L232">
        <v>3</v>
      </c>
      <c r="M232" s="2">
        <v>19</v>
      </c>
      <c r="N232" t="s">
        <v>81</v>
      </c>
      <c r="O232">
        <v>1</v>
      </c>
      <c r="P232">
        <v>19</v>
      </c>
      <c r="Q232">
        <v>1</v>
      </c>
      <c r="R232" t="s">
        <v>44</v>
      </c>
      <c r="S232">
        <v>19</v>
      </c>
      <c r="T232">
        <v>19</v>
      </c>
      <c r="U232">
        <v>8</v>
      </c>
      <c r="V232">
        <v>11</v>
      </c>
      <c r="W232" t="s">
        <v>38</v>
      </c>
      <c r="X232" t="s">
        <v>38</v>
      </c>
      <c r="Y232">
        <v>1</v>
      </c>
      <c r="Z232" t="s">
        <v>38</v>
      </c>
      <c r="AA232">
        <v>0</v>
      </c>
      <c r="AB232" t="s">
        <v>38</v>
      </c>
      <c r="AC232" t="s">
        <v>38</v>
      </c>
      <c r="AD232" t="s">
        <v>38</v>
      </c>
      <c r="AE232" t="s">
        <v>38</v>
      </c>
      <c r="AF232">
        <v>0</v>
      </c>
      <c r="AG232" t="s">
        <v>38</v>
      </c>
      <c r="AH232" t="s">
        <v>624</v>
      </c>
      <c r="AI232" t="s">
        <v>701</v>
      </c>
    </row>
    <row r="233" spans="1:35" x14ac:dyDescent="0.25">
      <c r="A233" s="1">
        <v>231</v>
      </c>
      <c r="B233" t="s">
        <v>702</v>
      </c>
      <c r="C233" t="s">
        <v>703</v>
      </c>
      <c r="D233" t="s">
        <v>237</v>
      </c>
      <c r="E233" t="s">
        <v>128</v>
      </c>
      <c r="F233" t="s">
        <v>38</v>
      </c>
      <c r="G233" t="s">
        <v>704</v>
      </c>
      <c r="H233" t="s">
        <v>93</v>
      </c>
      <c r="I233" t="s">
        <v>705</v>
      </c>
      <c r="J233" t="s">
        <v>41</v>
      </c>
      <c r="K233" t="s">
        <v>700</v>
      </c>
      <c r="L233">
        <v>1</v>
      </c>
      <c r="M233" s="2">
        <v>14</v>
      </c>
      <c r="N233" t="s">
        <v>81</v>
      </c>
      <c r="O233">
        <v>1</v>
      </c>
      <c r="P233">
        <v>14</v>
      </c>
      <c r="Q233">
        <v>1</v>
      </c>
      <c r="R233" t="s">
        <v>44</v>
      </c>
      <c r="S233">
        <v>14</v>
      </c>
      <c r="T233">
        <v>14</v>
      </c>
      <c r="U233">
        <v>8</v>
      </c>
      <c r="V233">
        <v>6</v>
      </c>
      <c r="W233" t="s">
        <v>38</v>
      </c>
      <c r="X233" t="s">
        <v>38</v>
      </c>
      <c r="Y233">
        <v>1</v>
      </c>
      <c r="Z233" t="s">
        <v>38</v>
      </c>
      <c r="AA233">
        <v>0</v>
      </c>
      <c r="AB233" t="s">
        <v>38</v>
      </c>
      <c r="AC233" t="s">
        <v>38</v>
      </c>
      <c r="AD233" t="s">
        <v>38</v>
      </c>
      <c r="AE233" t="s">
        <v>38</v>
      </c>
      <c r="AF233">
        <v>0</v>
      </c>
      <c r="AG233" t="s">
        <v>38</v>
      </c>
      <c r="AH233" t="s">
        <v>624</v>
      </c>
      <c r="AI233" t="s">
        <v>38</v>
      </c>
    </row>
    <row r="234" spans="1:35" x14ac:dyDescent="0.25">
      <c r="A234" s="1">
        <v>232</v>
      </c>
      <c r="B234" t="s">
        <v>38</v>
      </c>
      <c r="C234" t="s">
        <v>38</v>
      </c>
      <c r="D234" t="s">
        <v>706</v>
      </c>
      <c r="E234" t="s">
        <v>128</v>
      </c>
      <c r="F234" t="s">
        <v>38</v>
      </c>
      <c r="G234" t="s">
        <v>707</v>
      </c>
      <c r="H234" t="s">
        <v>38</v>
      </c>
      <c r="I234" t="s">
        <v>708</v>
      </c>
      <c r="J234" t="s">
        <v>41</v>
      </c>
      <c r="K234" t="s">
        <v>700</v>
      </c>
      <c r="L234">
        <v>1</v>
      </c>
      <c r="M234" s="2">
        <v>4</v>
      </c>
      <c r="N234" t="s">
        <v>81</v>
      </c>
      <c r="O234">
        <v>1</v>
      </c>
      <c r="P234">
        <v>4</v>
      </c>
      <c r="Q234">
        <v>1</v>
      </c>
      <c r="R234" t="s">
        <v>44</v>
      </c>
      <c r="S234">
        <v>4</v>
      </c>
      <c r="T234">
        <v>4</v>
      </c>
      <c r="U234">
        <v>4</v>
      </c>
      <c r="V234" t="s">
        <v>38</v>
      </c>
      <c r="W234" t="s">
        <v>38</v>
      </c>
      <c r="X234" t="s">
        <v>38</v>
      </c>
      <c r="Y234">
        <v>1</v>
      </c>
      <c r="Z234" t="s">
        <v>38</v>
      </c>
      <c r="AA234">
        <v>0</v>
      </c>
      <c r="AB234" t="s">
        <v>38</v>
      </c>
      <c r="AC234" t="s">
        <v>38</v>
      </c>
      <c r="AD234" t="s">
        <v>38</v>
      </c>
      <c r="AE234" t="s">
        <v>38</v>
      </c>
      <c r="AF234">
        <v>0</v>
      </c>
      <c r="AG234" t="s">
        <v>38</v>
      </c>
      <c r="AH234" t="s">
        <v>38</v>
      </c>
      <c r="AI234" t="s">
        <v>38</v>
      </c>
    </row>
    <row r="235" spans="1:35" hidden="1" x14ac:dyDescent="0.25">
      <c r="A235" s="1">
        <v>233</v>
      </c>
      <c r="B235" t="s">
        <v>709</v>
      </c>
      <c r="C235" t="s">
        <v>710</v>
      </c>
      <c r="D235" t="s">
        <v>36</v>
      </c>
      <c r="E235" t="s">
        <v>37</v>
      </c>
      <c r="F235" t="s">
        <v>38</v>
      </c>
      <c r="G235" t="s">
        <v>711</v>
      </c>
      <c r="H235" t="s">
        <v>93</v>
      </c>
      <c r="I235" t="s">
        <v>712</v>
      </c>
      <c r="J235" t="s">
        <v>41</v>
      </c>
      <c r="K235" t="s">
        <v>62</v>
      </c>
      <c r="L235">
        <v>1</v>
      </c>
      <c r="M235" s="2">
        <v>4</v>
      </c>
      <c r="N235" t="s">
        <v>81</v>
      </c>
      <c r="O235">
        <v>1</v>
      </c>
      <c r="P235">
        <v>4</v>
      </c>
      <c r="Q235">
        <v>1</v>
      </c>
      <c r="R235" t="s">
        <v>44</v>
      </c>
      <c r="S235">
        <v>4</v>
      </c>
      <c r="T235">
        <v>4</v>
      </c>
      <c r="U235">
        <v>4</v>
      </c>
      <c r="V235" t="s">
        <v>38</v>
      </c>
      <c r="W235" t="s">
        <v>38</v>
      </c>
      <c r="X235" t="s">
        <v>38</v>
      </c>
      <c r="Y235">
        <v>1</v>
      </c>
      <c r="Z235" t="s">
        <v>38</v>
      </c>
      <c r="AA235">
        <v>4</v>
      </c>
      <c r="AB235">
        <v>4</v>
      </c>
      <c r="AC235" t="s">
        <v>38</v>
      </c>
      <c r="AD235" t="s">
        <v>38</v>
      </c>
      <c r="AE235" t="s">
        <v>38</v>
      </c>
      <c r="AF235">
        <v>1</v>
      </c>
      <c r="AG235" t="s">
        <v>45</v>
      </c>
      <c r="AH235" t="s">
        <v>140</v>
      </c>
      <c r="AI235" t="s">
        <v>38</v>
      </c>
    </row>
    <row r="236" spans="1:35" hidden="1" x14ac:dyDescent="0.25">
      <c r="A236" s="1">
        <v>234</v>
      </c>
      <c r="B236" t="s">
        <v>709</v>
      </c>
      <c r="C236" t="s">
        <v>710</v>
      </c>
      <c r="D236" t="s">
        <v>36</v>
      </c>
      <c r="E236" t="s">
        <v>37</v>
      </c>
      <c r="F236" t="s">
        <v>38</v>
      </c>
      <c r="G236" t="s">
        <v>711</v>
      </c>
      <c r="H236" t="s">
        <v>93</v>
      </c>
      <c r="I236" t="s">
        <v>713</v>
      </c>
      <c r="J236" t="s">
        <v>41</v>
      </c>
      <c r="K236" t="s">
        <v>87</v>
      </c>
      <c r="L236">
        <v>1</v>
      </c>
      <c r="M236" s="2">
        <v>4</v>
      </c>
      <c r="N236" t="s">
        <v>81</v>
      </c>
      <c r="O236">
        <v>1</v>
      </c>
      <c r="P236">
        <v>4</v>
      </c>
      <c r="Q236">
        <v>1</v>
      </c>
      <c r="R236" t="s">
        <v>44</v>
      </c>
      <c r="S236">
        <v>4</v>
      </c>
      <c r="T236">
        <v>4</v>
      </c>
      <c r="U236">
        <v>4</v>
      </c>
      <c r="V236" t="s">
        <v>38</v>
      </c>
      <c r="W236" t="s">
        <v>38</v>
      </c>
      <c r="X236" t="s">
        <v>38</v>
      </c>
      <c r="Y236">
        <v>1</v>
      </c>
      <c r="Z236" t="s">
        <v>38</v>
      </c>
      <c r="AA236">
        <v>4</v>
      </c>
      <c r="AB236">
        <v>4</v>
      </c>
      <c r="AC236" t="s">
        <v>38</v>
      </c>
      <c r="AD236" t="s">
        <v>38</v>
      </c>
      <c r="AE236" t="s">
        <v>38</v>
      </c>
      <c r="AF236">
        <v>1</v>
      </c>
      <c r="AG236" t="s">
        <v>45</v>
      </c>
      <c r="AH236" t="s">
        <v>140</v>
      </c>
      <c r="AI236" t="s">
        <v>38</v>
      </c>
    </row>
    <row r="237" spans="1:35" x14ac:dyDescent="0.25">
      <c r="A237" s="1">
        <v>235</v>
      </c>
      <c r="B237" t="s">
        <v>38</v>
      </c>
      <c r="C237" t="s">
        <v>38</v>
      </c>
      <c r="D237" t="s">
        <v>36</v>
      </c>
      <c r="E237" t="s">
        <v>128</v>
      </c>
      <c r="F237" t="s">
        <v>38</v>
      </c>
      <c r="G237" t="s">
        <v>714</v>
      </c>
      <c r="H237" t="s">
        <v>38</v>
      </c>
      <c r="I237" t="s">
        <v>715</v>
      </c>
      <c r="J237" t="s">
        <v>41</v>
      </c>
      <c r="K237" t="s">
        <v>62</v>
      </c>
      <c r="L237">
        <v>1</v>
      </c>
      <c r="M237" s="2">
        <v>2</v>
      </c>
      <c r="N237" t="s">
        <v>81</v>
      </c>
      <c r="O237">
        <v>1</v>
      </c>
      <c r="P237">
        <v>2</v>
      </c>
      <c r="Q237">
        <v>1</v>
      </c>
      <c r="R237" t="s">
        <v>44</v>
      </c>
      <c r="S237">
        <v>2</v>
      </c>
      <c r="T237">
        <v>2</v>
      </c>
      <c r="U237">
        <v>2</v>
      </c>
      <c r="V237" t="s">
        <v>38</v>
      </c>
      <c r="W237" t="s">
        <v>38</v>
      </c>
      <c r="X237" t="s">
        <v>38</v>
      </c>
      <c r="Y237">
        <v>1</v>
      </c>
      <c r="Z237" t="s">
        <v>38</v>
      </c>
      <c r="AA237">
        <v>2</v>
      </c>
      <c r="AB237">
        <v>2</v>
      </c>
      <c r="AC237" t="s">
        <v>38</v>
      </c>
      <c r="AD237" t="s">
        <v>38</v>
      </c>
      <c r="AE237" t="s">
        <v>38</v>
      </c>
      <c r="AF237">
        <v>1</v>
      </c>
      <c r="AG237" t="s">
        <v>45</v>
      </c>
      <c r="AH237" t="s">
        <v>38</v>
      </c>
      <c r="AI237" t="s">
        <v>38</v>
      </c>
    </row>
    <row r="238" spans="1:35" x14ac:dyDescent="0.25">
      <c r="A238" s="1">
        <v>236</v>
      </c>
      <c r="B238" t="s">
        <v>38</v>
      </c>
      <c r="C238" t="s">
        <v>38</v>
      </c>
      <c r="D238" t="s">
        <v>36</v>
      </c>
      <c r="E238" t="s">
        <v>128</v>
      </c>
      <c r="F238" t="s">
        <v>38</v>
      </c>
      <c r="G238" t="s">
        <v>714</v>
      </c>
      <c r="H238" t="s">
        <v>38</v>
      </c>
      <c r="I238" t="s">
        <v>716</v>
      </c>
      <c r="J238" t="s">
        <v>41</v>
      </c>
      <c r="K238" t="s">
        <v>62</v>
      </c>
      <c r="L238">
        <v>3</v>
      </c>
      <c r="M238" s="2">
        <v>2</v>
      </c>
      <c r="N238" t="s">
        <v>81</v>
      </c>
      <c r="O238">
        <v>1</v>
      </c>
      <c r="P238">
        <v>2</v>
      </c>
      <c r="Q238">
        <v>1</v>
      </c>
      <c r="R238" t="s">
        <v>44</v>
      </c>
      <c r="S238">
        <v>2</v>
      </c>
      <c r="T238">
        <v>2</v>
      </c>
      <c r="U238">
        <v>2</v>
      </c>
      <c r="V238" t="s">
        <v>38</v>
      </c>
      <c r="W238" t="s">
        <v>38</v>
      </c>
      <c r="X238" t="s">
        <v>38</v>
      </c>
      <c r="Y238">
        <v>1</v>
      </c>
      <c r="Z238" t="s">
        <v>38</v>
      </c>
      <c r="AA238">
        <v>2</v>
      </c>
      <c r="AB238">
        <v>2</v>
      </c>
      <c r="AC238" t="s">
        <v>38</v>
      </c>
      <c r="AD238" t="s">
        <v>38</v>
      </c>
      <c r="AE238" t="s">
        <v>38</v>
      </c>
      <c r="AF238">
        <v>1</v>
      </c>
      <c r="AG238" t="s">
        <v>45</v>
      </c>
      <c r="AH238" t="s">
        <v>38</v>
      </c>
      <c r="AI238" t="s">
        <v>717</v>
      </c>
    </row>
    <row r="239" spans="1:35" x14ac:dyDescent="0.25">
      <c r="A239" s="1">
        <v>237</v>
      </c>
      <c r="B239" t="s">
        <v>38</v>
      </c>
      <c r="C239" t="s">
        <v>38</v>
      </c>
      <c r="D239" t="s">
        <v>36</v>
      </c>
      <c r="E239" t="s">
        <v>128</v>
      </c>
      <c r="F239" t="s">
        <v>38</v>
      </c>
      <c r="G239" t="s">
        <v>714</v>
      </c>
      <c r="H239" t="s">
        <v>38</v>
      </c>
      <c r="I239" t="s">
        <v>718</v>
      </c>
      <c r="J239" t="s">
        <v>41</v>
      </c>
      <c r="K239" t="s">
        <v>87</v>
      </c>
      <c r="L239">
        <v>1</v>
      </c>
      <c r="M239" s="2">
        <v>4</v>
      </c>
      <c r="N239" t="s">
        <v>81</v>
      </c>
      <c r="O239">
        <v>1</v>
      </c>
      <c r="P239">
        <v>4</v>
      </c>
      <c r="Q239">
        <v>1</v>
      </c>
      <c r="R239" t="s">
        <v>44</v>
      </c>
      <c r="S239">
        <v>4</v>
      </c>
      <c r="T239">
        <v>4</v>
      </c>
      <c r="U239">
        <v>4</v>
      </c>
      <c r="V239" t="s">
        <v>38</v>
      </c>
      <c r="W239" t="s">
        <v>38</v>
      </c>
      <c r="X239" t="s">
        <v>38</v>
      </c>
      <c r="Y239">
        <v>1</v>
      </c>
      <c r="Z239" t="s">
        <v>38</v>
      </c>
      <c r="AA239">
        <v>3</v>
      </c>
      <c r="AB239">
        <v>3</v>
      </c>
      <c r="AC239" t="s">
        <v>38</v>
      </c>
      <c r="AD239" t="s">
        <v>38</v>
      </c>
      <c r="AE239" t="s">
        <v>38</v>
      </c>
      <c r="AF239">
        <v>1</v>
      </c>
      <c r="AG239" t="s">
        <v>45</v>
      </c>
      <c r="AH239" t="s">
        <v>38</v>
      </c>
      <c r="AI239" t="s">
        <v>38</v>
      </c>
    </row>
    <row r="240" spans="1:35" hidden="1" x14ac:dyDescent="0.25">
      <c r="A240" s="1">
        <v>238</v>
      </c>
      <c r="B240" t="s">
        <v>719</v>
      </c>
      <c r="C240" t="s">
        <v>720</v>
      </c>
      <c r="D240" t="s">
        <v>97</v>
      </c>
      <c r="E240" t="s">
        <v>37</v>
      </c>
      <c r="F240" t="s">
        <v>38</v>
      </c>
      <c r="G240" t="s">
        <v>721</v>
      </c>
      <c r="H240" t="s">
        <v>93</v>
      </c>
      <c r="I240" t="s">
        <v>722</v>
      </c>
      <c r="J240" t="s">
        <v>41</v>
      </c>
      <c r="K240" t="s">
        <v>62</v>
      </c>
      <c r="L240">
        <v>1</v>
      </c>
      <c r="M240" s="2">
        <v>16</v>
      </c>
      <c r="N240" t="s">
        <v>81</v>
      </c>
      <c r="O240">
        <v>1</v>
      </c>
      <c r="P240">
        <v>16</v>
      </c>
      <c r="Q240">
        <v>1</v>
      </c>
      <c r="R240" t="s">
        <v>44</v>
      </c>
      <c r="S240">
        <v>16</v>
      </c>
      <c r="T240">
        <v>16</v>
      </c>
      <c r="U240">
        <v>16</v>
      </c>
      <c r="V240" t="s">
        <v>38</v>
      </c>
      <c r="W240" t="s">
        <v>38</v>
      </c>
      <c r="X240" t="s">
        <v>38</v>
      </c>
      <c r="Y240">
        <v>1</v>
      </c>
      <c r="Z240" t="s">
        <v>38</v>
      </c>
      <c r="AA240">
        <v>16</v>
      </c>
      <c r="AB240" t="s">
        <v>38</v>
      </c>
      <c r="AC240" t="s">
        <v>38</v>
      </c>
      <c r="AD240" t="s">
        <v>38</v>
      </c>
      <c r="AE240">
        <v>16</v>
      </c>
      <c r="AF240">
        <v>0</v>
      </c>
      <c r="AG240" t="s">
        <v>723</v>
      </c>
      <c r="AH240" t="s">
        <v>140</v>
      </c>
      <c r="AI240" t="s">
        <v>724</v>
      </c>
    </row>
    <row r="241" spans="1:35" hidden="1" x14ac:dyDescent="0.25">
      <c r="A241" s="1">
        <v>239</v>
      </c>
      <c r="B241" t="s">
        <v>725</v>
      </c>
      <c r="C241" t="s">
        <v>726</v>
      </c>
      <c r="D241" t="s">
        <v>97</v>
      </c>
      <c r="E241" t="s">
        <v>37</v>
      </c>
      <c r="F241" t="s">
        <v>38</v>
      </c>
      <c r="G241" t="s">
        <v>727</v>
      </c>
      <c r="H241" t="s">
        <v>38</v>
      </c>
      <c r="I241" t="s">
        <v>728</v>
      </c>
      <c r="J241" t="s">
        <v>41</v>
      </c>
      <c r="K241" t="s">
        <v>62</v>
      </c>
      <c r="L241">
        <v>16</v>
      </c>
      <c r="M241" s="2">
        <v>9</v>
      </c>
      <c r="N241" t="s">
        <v>81</v>
      </c>
      <c r="O241">
        <v>1</v>
      </c>
      <c r="P241">
        <v>9</v>
      </c>
      <c r="Q241">
        <v>1</v>
      </c>
      <c r="R241" t="s">
        <v>38</v>
      </c>
      <c r="S241">
        <v>9</v>
      </c>
      <c r="T241">
        <v>9</v>
      </c>
      <c r="U241">
        <v>9</v>
      </c>
      <c r="V241" t="s">
        <v>38</v>
      </c>
      <c r="W241" t="s">
        <v>38</v>
      </c>
      <c r="X241" t="s">
        <v>38</v>
      </c>
      <c r="Y241">
        <v>1</v>
      </c>
      <c r="Z241" t="s">
        <v>38</v>
      </c>
      <c r="AA241">
        <v>9</v>
      </c>
      <c r="AB241">
        <v>5</v>
      </c>
      <c r="AC241" t="s">
        <v>38</v>
      </c>
      <c r="AD241">
        <v>4</v>
      </c>
      <c r="AE241" t="s">
        <v>38</v>
      </c>
      <c r="AF241">
        <v>0.55555555555555558</v>
      </c>
      <c r="AG241" t="s">
        <v>729</v>
      </c>
      <c r="AH241" t="s">
        <v>140</v>
      </c>
      <c r="AI241" t="s">
        <v>730</v>
      </c>
    </row>
    <row r="242" spans="1:35" hidden="1" x14ac:dyDescent="0.25">
      <c r="A242" s="1">
        <v>240</v>
      </c>
      <c r="B242" t="s">
        <v>731</v>
      </c>
      <c r="C242" t="s">
        <v>732</v>
      </c>
      <c r="D242" t="s">
        <v>36</v>
      </c>
      <c r="E242" t="s">
        <v>37</v>
      </c>
      <c r="F242" t="s">
        <v>38</v>
      </c>
      <c r="G242" t="s">
        <v>733</v>
      </c>
      <c r="H242" t="s">
        <v>93</v>
      </c>
      <c r="I242" t="s">
        <v>734</v>
      </c>
      <c r="J242" t="s">
        <v>41</v>
      </c>
      <c r="K242" t="s">
        <v>62</v>
      </c>
      <c r="L242">
        <v>2</v>
      </c>
      <c r="M242" s="2">
        <v>1</v>
      </c>
      <c r="N242" t="s">
        <v>81</v>
      </c>
      <c r="O242">
        <v>1</v>
      </c>
      <c r="P242">
        <v>1</v>
      </c>
      <c r="Q242">
        <v>1</v>
      </c>
      <c r="R242" t="s">
        <v>38</v>
      </c>
      <c r="S242">
        <v>1</v>
      </c>
      <c r="T242">
        <v>1</v>
      </c>
      <c r="U242">
        <v>1</v>
      </c>
      <c r="V242" t="s">
        <v>38</v>
      </c>
      <c r="W242" t="s">
        <v>38</v>
      </c>
      <c r="X242" t="s">
        <v>38</v>
      </c>
      <c r="Y242" t="s">
        <v>38</v>
      </c>
      <c r="Z242" t="s">
        <v>38</v>
      </c>
      <c r="AA242">
        <v>1</v>
      </c>
      <c r="AB242">
        <v>1</v>
      </c>
      <c r="AC242" t="s">
        <v>38</v>
      </c>
      <c r="AD242" t="s">
        <v>38</v>
      </c>
      <c r="AE242" t="s">
        <v>38</v>
      </c>
      <c r="AF242">
        <v>1</v>
      </c>
      <c r="AG242" t="s">
        <v>523</v>
      </c>
      <c r="AH242" t="s">
        <v>140</v>
      </c>
      <c r="AI242" t="s">
        <v>38</v>
      </c>
    </row>
    <row r="243" spans="1:35" hidden="1" x14ac:dyDescent="0.25">
      <c r="A243" s="1">
        <v>241</v>
      </c>
      <c r="B243" t="s">
        <v>735</v>
      </c>
      <c r="C243" t="s">
        <v>736</v>
      </c>
      <c r="D243" t="s">
        <v>38</v>
      </c>
      <c r="E243" t="s">
        <v>37</v>
      </c>
      <c r="F243" t="s">
        <v>38</v>
      </c>
      <c r="G243" t="s">
        <v>737</v>
      </c>
      <c r="H243" t="s">
        <v>85</v>
      </c>
      <c r="I243" t="s">
        <v>738</v>
      </c>
      <c r="J243" t="s">
        <v>41</v>
      </c>
      <c r="K243" t="s">
        <v>38</v>
      </c>
      <c r="L243">
        <v>1</v>
      </c>
      <c r="M243" s="2">
        <v>1</v>
      </c>
      <c r="N243" t="s">
        <v>43</v>
      </c>
      <c r="O243">
        <v>1</v>
      </c>
      <c r="P243">
        <v>1</v>
      </c>
      <c r="Q243">
        <v>1</v>
      </c>
      <c r="R243" t="s">
        <v>66</v>
      </c>
      <c r="S243">
        <v>1</v>
      </c>
      <c r="T243">
        <v>1</v>
      </c>
      <c r="U243">
        <v>1</v>
      </c>
      <c r="V243" t="s">
        <v>38</v>
      </c>
      <c r="W243" t="s">
        <v>38</v>
      </c>
      <c r="X243" t="s">
        <v>38</v>
      </c>
      <c r="Y243">
        <v>1</v>
      </c>
      <c r="Z243" t="s">
        <v>38</v>
      </c>
      <c r="AA243">
        <v>1</v>
      </c>
      <c r="AB243">
        <v>1</v>
      </c>
      <c r="AC243" t="s">
        <v>38</v>
      </c>
      <c r="AD243" t="s">
        <v>38</v>
      </c>
      <c r="AE243" t="s">
        <v>38</v>
      </c>
      <c r="AF243">
        <v>1</v>
      </c>
      <c r="AG243" t="s">
        <v>45</v>
      </c>
      <c r="AH243" t="s">
        <v>89</v>
      </c>
      <c r="AI243" t="s">
        <v>38</v>
      </c>
    </row>
    <row r="244" spans="1:35" x14ac:dyDescent="0.25">
      <c r="A244" s="1">
        <v>242</v>
      </c>
      <c r="B244" t="s">
        <v>739</v>
      </c>
      <c r="C244" t="s">
        <v>740</v>
      </c>
      <c r="D244" t="s">
        <v>106</v>
      </c>
      <c r="E244" t="s">
        <v>128</v>
      </c>
      <c r="F244" t="s">
        <v>38</v>
      </c>
      <c r="G244" t="s">
        <v>741</v>
      </c>
      <c r="H244" t="s">
        <v>85</v>
      </c>
      <c r="I244" t="s">
        <v>742</v>
      </c>
      <c r="J244" t="s">
        <v>41</v>
      </c>
      <c r="K244" t="s">
        <v>62</v>
      </c>
      <c r="L244">
        <v>2</v>
      </c>
      <c r="M244" s="2">
        <v>1</v>
      </c>
      <c r="N244" t="s">
        <v>81</v>
      </c>
      <c r="O244">
        <v>1</v>
      </c>
      <c r="P244">
        <v>1</v>
      </c>
      <c r="Q244">
        <v>1</v>
      </c>
      <c r="R244" t="s">
        <v>44</v>
      </c>
      <c r="S244">
        <v>1</v>
      </c>
      <c r="T244">
        <v>1</v>
      </c>
      <c r="U244">
        <v>1</v>
      </c>
      <c r="V244" t="s">
        <v>38</v>
      </c>
      <c r="W244" t="s">
        <v>38</v>
      </c>
      <c r="X244" t="s">
        <v>38</v>
      </c>
      <c r="Y244">
        <v>1</v>
      </c>
      <c r="Z244" t="s">
        <v>38</v>
      </c>
      <c r="AA244">
        <v>1</v>
      </c>
      <c r="AB244">
        <v>1</v>
      </c>
      <c r="AC244" t="s">
        <v>38</v>
      </c>
      <c r="AD244" t="s">
        <v>38</v>
      </c>
      <c r="AE244" t="s">
        <v>38</v>
      </c>
      <c r="AF244">
        <v>1</v>
      </c>
      <c r="AG244" t="s">
        <v>523</v>
      </c>
      <c r="AH244" t="s">
        <v>38</v>
      </c>
      <c r="AI244" t="s">
        <v>743</v>
      </c>
    </row>
    <row r="245" spans="1:35" hidden="1" x14ac:dyDescent="0.25">
      <c r="A245" s="1">
        <v>243</v>
      </c>
      <c r="B245" t="s">
        <v>744</v>
      </c>
      <c r="C245" t="s">
        <v>745</v>
      </c>
      <c r="D245" t="s">
        <v>36</v>
      </c>
      <c r="E245" t="s">
        <v>37</v>
      </c>
      <c r="F245" t="s">
        <v>38</v>
      </c>
      <c r="G245" t="s">
        <v>746</v>
      </c>
      <c r="H245" t="s">
        <v>85</v>
      </c>
      <c r="I245" t="s">
        <v>747</v>
      </c>
      <c r="J245" t="s">
        <v>41</v>
      </c>
      <c r="K245" t="s">
        <v>62</v>
      </c>
      <c r="L245">
        <v>6</v>
      </c>
      <c r="M245" s="2">
        <v>4</v>
      </c>
      <c r="N245" t="s">
        <v>81</v>
      </c>
      <c r="O245">
        <v>1</v>
      </c>
      <c r="P245">
        <v>4</v>
      </c>
      <c r="Q245">
        <v>1</v>
      </c>
      <c r="R245" t="s">
        <v>38</v>
      </c>
      <c r="S245">
        <v>4</v>
      </c>
      <c r="T245">
        <v>4</v>
      </c>
      <c r="U245">
        <v>4</v>
      </c>
      <c r="V245" t="s">
        <v>38</v>
      </c>
      <c r="W245" t="s">
        <v>38</v>
      </c>
      <c r="X245" t="s">
        <v>38</v>
      </c>
      <c r="Y245">
        <v>1</v>
      </c>
      <c r="Z245" t="s">
        <v>38</v>
      </c>
      <c r="AA245">
        <v>4</v>
      </c>
      <c r="AB245">
        <v>4</v>
      </c>
      <c r="AC245" t="s">
        <v>38</v>
      </c>
      <c r="AD245" t="s">
        <v>38</v>
      </c>
      <c r="AE245" t="s">
        <v>38</v>
      </c>
      <c r="AF245">
        <v>1</v>
      </c>
      <c r="AG245" t="s">
        <v>748</v>
      </c>
      <c r="AH245" t="s">
        <v>140</v>
      </c>
      <c r="AI245" t="s">
        <v>749</v>
      </c>
    </row>
    <row r="246" spans="1:35" hidden="1" x14ac:dyDescent="0.25">
      <c r="A246" s="1">
        <v>244</v>
      </c>
      <c r="B246" t="s">
        <v>744</v>
      </c>
      <c r="C246" t="s">
        <v>745</v>
      </c>
      <c r="D246" t="s">
        <v>36</v>
      </c>
      <c r="E246" t="s">
        <v>37</v>
      </c>
      <c r="F246" t="s">
        <v>38</v>
      </c>
      <c r="G246" t="s">
        <v>746</v>
      </c>
      <c r="H246" t="s">
        <v>85</v>
      </c>
      <c r="I246" t="s">
        <v>750</v>
      </c>
      <c r="J246" t="s">
        <v>41</v>
      </c>
      <c r="K246" t="s">
        <v>751</v>
      </c>
      <c r="L246">
        <v>6</v>
      </c>
      <c r="M246" s="2">
        <v>2</v>
      </c>
      <c r="N246" t="s">
        <v>81</v>
      </c>
      <c r="O246">
        <v>1</v>
      </c>
      <c r="P246">
        <v>2</v>
      </c>
      <c r="Q246">
        <v>1</v>
      </c>
      <c r="R246" t="s">
        <v>38</v>
      </c>
      <c r="S246">
        <v>2</v>
      </c>
      <c r="T246">
        <v>2</v>
      </c>
      <c r="U246">
        <v>2</v>
      </c>
      <c r="V246" t="s">
        <v>38</v>
      </c>
      <c r="W246" t="s">
        <v>38</v>
      </c>
      <c r="X246" t="s">
        <v>38</v>
      </c>
      <c r="Y246">
        <v>1</v>
      </c>
      <c r="Z246" t="s">
        <v>38</v>
      </c>
      <c r="AA246">
        <v>2</v>
      </c>
      <c r="AB246">
        <v>2</v>
      </c>
      <c r="AC246" t="s">
        <v>38</v>
      </c>
      <c r="AD246" t="s">
        <v>38</v>
      </c>
      <c r="AE246" t="s">
        <v>38</v>
      </c>
      <c r="AF246">
        <v>1</v>
      </c>
      <c r="AG246" t="s">
        <v>748</v>
      </c>
      <c r="AH246" t="s">
        <v>140</v>
      </c>
      <c r="AI246" t="s">
        <v>749</v>
      </c>
    </row>
    <row r="247" spans="1:35" x14ac:dyDescent="0.25">
      <c r="A247" s="1">
        <v>245</v>
      </c>
      <c r="B247" t="s">
        <v>752</v>
      </c>
      <c r="C247" t="s">
        <v>753</v>
      </c>
      <c r="D247" t="s">
        <v>36</v>
      </c>
      <c r="E247" t="s">
        <v>128</v>
      </c>
      <c r="F247" t="s">
        <v>38</v>
      </c>
      <c r="G247" t="s">
        <v>754</v>
      </c>
      <c r="H247" t="s">
        <v>93</v>
      </c>
      <c r="I247" t="s">
        <v>755</v>
      </c>
      <c r="J247" t="s">
        <v>41</v>
      </c>
      <c r="K247" t="s">
        <v>62</v>
      </c>
      <c r="L247">
        <v>5</v>
      </c>
      <c r="M247" s="2">
        <v>4</v>
      </c>
      <c r="N247" t="s">
        <v>81</v>
      </c>
      <c r="O247">
        <v>1</v>
      </c>
      <c r="P247">
        <v>4</v>
      </c>
      <c r="Q247">
        <v>1</v>
      </c>
      <c r="R247" t="s">
        <v>38</v>
      </c>
      <c r="S247">
        <v>4</v>
      </c>
      <c r="T247">
        <v>4</v>
      </c>
      <c r="U247">
        <v>4</v>
      </c>
      <c r="V247" t="s">
        <v>38</v>
      </c>
      <c r="W247" t="s">
        <v>38</v>
      </c>
      <c r="X247" t="s">
        <v>38</v>
      </c>
      <c r="Y247">
        <v>1</v>
      </c>
      <c r="Z247" t="s">
        <v>38</v>
      </c>
      <c r="AA247">
        <v>4</v>
      </c>
      <c r="AB247">
        <v>4</v>
      </c>
      <c r="AC247" t="s">
        <v>38</v>
      </c>
      <c r="AD247" t="s">
        <v>38</v>
      </c>
      <c r="AE247" t="s">
        <v>38</v>
      </c>
      <c r="AF247">
        <v>1</v>
      </c>
      <c r="AG247" t="s">
        <v>748</v>
      </c>
      <c r="AH247" t="s">
        <v>140</v>
      </c>
      <c r="AI247" t="s">
        <v>749</v>
      </c>
    </row>
    <row r="248" spans="1:35" x14ac:dyDescent="0.25">
      <c r="A248" s="1">
        <v>246</v>
      </c>
      <c r="B248" t="s">
        <v>752</v>
      </c>
      <c r="C248" t="s">
        <v>753</v>
      </c>
      <c r="D248" t="s">
        <v>36</v>
      </c>
      <c r="E248" t="s">
        <v>128</v>
      </c>
      <c r="F248" t="s">
        <v>38</v>
      </c>
      <c r="G248" t="s">
        <v>754</v>
      </c>
      <c r="H248" t="s">
        <v>93</v>
      </c>
      <c r="I248" t="s">
        <v>756</v>
      </c>
      <c r="J248" t="s">
        <v>41</v>
      </c>
      <c r="K248" t="s">
        <v>751</v>
      </c>
      <c r="L248">
        <v>5</v>
      </c>
      <c r="M248" s="2">
        <v>2</v>
      </c>
      <c r="N248" t="s">
        <v>81</v>
      </c>
      <c r="O248">
        <v>1</v>
      </c>
      <c r="P248">
        <v>2</v>
      </c>
      <c r="Q248">
        <v>1</v>
      </c>
      <c r="R248" t="s">
        <v>38</v>
      </c>
      <c r="S248">
        <v>2</v>
      </c>
      <c r="T248">
        <v>2</v>
      </c>
      <c r="U248">
        <v>2</v>
      </c>
      <c r="V248" t="s">
        <v>38</v>
      </c>
      <c r="W248" t="s">
        <v>38</v>
      </c>
      <c r="X248" t="s">
        <v>38</v>
      </c>
      <c r="Y248">
        <v>1</v>
      </c>
      <c r="Z248" t="s">
        <v>38</v>
      </c>
      <c r="AA248">
        <v>2</v>
      </c>
      <c r="AB248">
        <v>2</v>
      </c>
      <c r="AC248" t="s">
        <v>38</v>
      </c>
      <c r="AD248" t="s">
        <v>38</v>
      </c>
      <c r="AE248" t="s">
        <v>38</v>
      </c>
      <c r="AF248">
        <v>1</v>
      </c>
      <c r="AG248" t="s">
        <v>748</v>
      </c>
      <c r="AH248" t="s">
        <v>140</v>
      </c>
      <c r="AI248" t="s">
        <v>749</v>
      </c>
    </row>
    <row r="249" spans="1:35" hidden="1" x14ac:dyDescent="0.25">
      <c r="A249" s="1">
        <v>247</v>
      </c>
      <c r="B249" t="s">
        <v>757</v>
      </c>
      <c r="C249" t="s">
        <v>758</v>
      </c>
      <c r="D249" t="s">
        <v>147</v>
      </c>
      <c r="E249" t="s">
        <v>37</v>
      </c>
      <c r="F249" t="s">
        <v>38</v>
      </c>
      <c r="G249" t="s">
        <v>759</v>
      </c>
      <c r="H249" t="s">
        <v>93</v>
      </c>
      <c r="I249" t="s">
        <v>760</v>
      </c>
      <c r="J249" t="s">
        <v>41</v>
      </c>
      <c r="K249" t="s">
        <v>761</v>
      </c>
      <c r="L249">
        <v>9</v>
      </c>
      <c r="M249" s="2">
        <v>1</v>
      </c>
      <c r="N249" t="s">
        <v>81</v>
      </c>
      <c r="O249">
        <v>1</v>
      </c>
      <c r="P249">
        <v>1</v>
      </c>
      <c r="Q249">
        <v>1</v>
      </c>
      <c r="R249" t="s">
        <v>38</v>
      </c>
      <c r="S249">
        <v>1</v>
      </c>
      <c r="T249">
        <v>1</v>
      </c>
      <c r="U249">
        <v>1</v>
      </c>
      <c r="V249" t="s">
        <v>38</v>
      </c>
      <c r="W249" t="s">
        <v>38</v>
      </c>
      <c r="X249" t="s">
        <v>38</v>
      </c>
      <c r="Y249">
        <v>1</v>
      </c>
      <c r="Z249" t="s">
        <v>38</v>
      </c>
      <c r="AA249">
        <v>1</v>
      </c>
      <c r="AB249" t="s">
        <v>38</v>
      </c>
      <c r="AC249" t="s">
        <v>38</v>
      </c>
      <c r="AD249">
        <v>1</v>
      </c>
      <c r="AE249" t="s">
        <v>38</v>
      </c>
      <c r="AF249">
        <v>0</v>
      </c>
      <c r="AG249" t="s">
        <v>762</v>
      </c>
      <c r="AH249" t="s">
        <v>140</v>
      </c>
      <c r="AI249" t="s">
        <v>763</v>
      </c>
    </row>
    <row r="250" spans="1:35" hidden="1" x14ac:dyDescent="0.25">
      <c r="A250" s="1">
        <v>248</v>
      </c>
      <c r="B250" t="s">
        <v>757</v>
      </c>
      <c r="C250" t="s">
        <v>758</v>
      </c>
      <c r="D250" t="s">
        <v>147</v>
      </c>
      <c r="E250" t="s">
        <v>37</v>
      </c>
      <c r="F250" t="s">
        <v>38</v>
      </c>
      <c r="G250" t="s">
        <v>759</v>
      </c>
      <c r="H250" t="s">
        <v>93</v>
      </c>
      <c r="I250" t="s">
        <v>764</v>
      </c>
      <c r="J250" t="s">
        <v>41</v>
      </c>
      <c r="K250" t="s">
        <v>765</v>
      </c>
      <c r="L250">
        <v>9</v>
      </c>
      <c r="M250" s="2">
        <v>1</v>
      </c>
      <c r="N250" t="s">
        <v>81</v>
      </c>
      <c r="O250">
        <v>1</v>
      </c>
      <c r="P250">
        <v>1</v>
      </c>
      <c r="Q250">
        <v>1</v>
      </c>
      <c r="R250" t="s">
        <v>38</v>
      </c>
      <c r="S250">
        <v>1</v>
      </c>
      <c r="T250">
        <v>1</v>
      </c>
      <c r="U250">
        <v>1</v>
      </c>
      <c r="V250" t="s">
        <v>38</v>
      </c>
      <c r="W250" t="s">
        <v>38</v>
      </c>
      <c r="X250" t="s">
        <v>38</v>
      </c>
      <c r="Y250">
        <v>1</v>
      </c>
      <c r="Z250" t="s">
        <v>38</v>
      </c>
      <c r="AA250">
        <v>1</v>
      </c>
      <c r="AB250" t="s">
        <v>38</v>
      </c>
      <c r="AC250" t="s">
        <v>38</v>
      </c>
      <c r="AD250">
        <v>1</v>
      </c>
      <c r="AE250" t="s">
        <v>38</v>
      </c>
      <c r="AF250">
        <v>0</v>
      </c>
      <c r="AG250" t="s">
        <v>766</v>
      </c>
      <c r="AH250" t="s">
        <v>140</v>
      </c>
      <c r="AI250" t="s">
        <v>763</v>
      </c>
    </row>
    <row r="251" spans="1:35" hidden="1" x14ac:dyDescent="0.25">
      <c r="A251" s="1">
        <v>249</v>
      </c>
      <c r="B251" t="s">
        <v>757</v>
      </c>
      <c r="C251" t="s">
        <v>758</v>
      </c>
      <c r="D251" t="s">
        <v>147</v>
      </c>
      <c r="E251" t="s">
        <v>37</v>
      </c>
      <c r="F251" t="s">
        <v>38</v>
      </c>
      <c r="G251" t="s">
        <v>759</v>
      </c>
      <c r="H251" t="s">
        <v>93</v>
      </c>
      <c r="I251" t="s">
        <v>767</v>
      </c>
      <c r="J251" t="s">
        <v>41</v>
      </c>
      <c r="K251" t="s">
        <v>768</v>
      </c>
      <c r="L251">
        <v>9</v>
      </c>
      <c r="M251" s="2">
        <v>1</v>
      </c>
      <c r="N251" t="s">
        <v>81</v>
      </c>
      <c r="O251">
        <v>1</v>
      </c>
      <c r="P251">
        <v>1</v>
      </c>
      <c r="Q251">
        <v>1</v>
      </c>
      <c r="R251" t="s">
        <v>38</v>
      </c>
      <c r="S251">
        <v>1</v>
      </c>
      <c r="T251">
        <v>1</v>
      </c>
      <c r="U251">
        <v>1</v>
      </c>
      <c r="V251" t="s">
        <v>38</v>
      </c>
      <c r="W251" t="s">
        <v>38</v>
      </c>
      <c r="X251" t="s">
        <v>38</v>
      </c>
      <c r="Y251">
        <v>1</v>
      </c>
      <c r="Z251" t="s">
        <v>38</v>
      </c>
      <c r="AA251">
        <v>1</v>
      </c>
      <c r="AB251" t="s">
        <v>38</v>
      </c>
      <c r="AC251" t="s">
        <v>38</v>
      </c>
      <c r="AD251">
        <v>1</v>
      </c>
      <c r="AE251" t="s">
        <v>38</v>
      </c>
      <c r="AF251">
        <v>0</v>
      </c>
      <c r="AG251" t="s">
        <v>769</v>
      </c>
      <c r="AH251" t="s">
        <v>140</v>
      </c>
      <c r="AI251" t="s">
        <v>763</v>
      </c>
    </row>
    <row r="252" spans="1:35" hidden="1" x14ac:dyDescent="0.25">
      <c r="A252" s="1">
        <v>250</v>
      </c>
      <c r="B252" t="s">
        <v>757</v>
      </c>
      <c r="C252" t="s">
        <v>758</v>
      </c>
      <c r="D252" t="s">
        <v>147</v>
      </c>
      <c r="E252" t="s">
        <v>37</v>
      </c>
      <c r="F252" t="s">
        <v>38</v>
      </c>
      <c r="G252" t="s">
        <v>759</v>
      </c>
      <c r="H252" t="s">
        <v>93</v>
      </c>
      <c r="I252" t="s">
        <v>770</v>
      </c>
      <c r="J252" t="s">
        <v>41</v>
      </c>
      <c r="K252" t="s">
        <v>771</v>
      </c>
      <c r="L252">
        <v>9</v>
      </c>
      <c r="M252" s="2">
        <v>1</v>
      </c>
      <c r="N252" t="s">
        <v>81</v>
      </c>
      <c r="O252">
        <v>1</v>
      </c>
      <c r="P252">
        <v>1</v>
      </c>
      <c r="Q252">
        <v>1</v>
      </c>
      <c r="R252" t="s">
        <v>38</v>
      </c>
      <c r="S252">
        <v>1</v>
      </c>
      <c r="T252">
        <v>1</v>
      </c>
      <c r="U252">
        <v>1</v>
      </c>
      <c r="V252" t="s">
        <v>38</v>
      </c>
      <c r="W252" t="s">
        <v>38</v>
      </c>
      <c r="X252" t="s">
        <v>38</v>
      </c>
      <c r="Y252">
        <v>1</v>
      </c>
      <c r="Z252" t="s">
        <v>38</v>
      </c>
      <c r="AA252">
        <v>1</v>
      </c>
      <c r="AB252" t="s">
        <v>38</v>
      </c>
      <c r="AC252" t="s">
        <v>38</v>
      </c>
      <c r="AD252">
        <v>1</v>
      </c>
      <c r="AE252" t="s">
        <v>38</v>
      </c>
      <c r="AF252">
        <v>0</v>
      </c>
      <c r="AG252" t="s">
        <v>766</v>
      </c>
      <c r="AH252" t="s">
        <v>140</v>
      </c>
      <c r="AI252" t="s">
        <v>763</v>
      </c>
    </row>
    <row r="253" spans="1:35" x14ac:dyDescent="0.25">
      <c r="A253" s="1">
        <v>251</v>
      </c>
      <c r="B253" t="s">
        <v>772</v>
      </c>
      <c r="C253" t="s">
        <v>773</v>
      </c>
      <c r="D253" t="s">
        <v>147</v>
      </c>
      <c r="E253" t="s">
        <v>128</v>
      </c>
      <c r="F253" t="s">
        <v>38</v>
      </c>
      <c r="G253" t="s">
        <v>774</v>
      </c>
      <c r="H253" t="s">
        <v>85</v>
      </c>
      <c r="I253" t="s">
        <v>775</v>
      </c>
      <c r="J253" t="s">
        <v>41</v>
      </c>
      <c r="K253" t="s">
        <v>761</v>
      </c>
      <c r="L253">
        <v>7</v>
      </c>
      <c r="M253" s="2">
        <v>1</v>
      </c>
      <c r="N253" t="s">
        <v>81</v>
      </c>
      <c r="O253">
        <v>1</v>
      </c>
      <c r="P253">
        <v>1</v>
      </c>
      <c r="Q253">
        <v>1</v>
      </c>
      <c r="R253" t="s">
        <v>38</v>
      </c>
      <c r="S253">
        <v>1</v>
      </c>
      <c r="T253">
        <v>1</v>
      </c>
      <c r="U253">
        <v>1</v>
      </c>
      <c r="V253" t="s">
        <v>38</v>
      </c>
      <c r="W253" t="s">
        <v>38</v>
      </c>
      <c r="X253" t="s">
        <v>38</v>
      </c>
      <c r="Y253">
        <v>1</v>
      </c>
      <c r="Z253" t="s">
        <v>38</v>
      </c>
      <c r="AA253">
        <v>1</v>
      </c>
      <c r="AB253" t="s">
        <v>38</v>
      </c>
      <c r="AC253" t="s">
        <v>38</v>
      </c>
      <c r="AD253">
        <v>1</v>
      </c>
      <c r="AE253" t="s">
        <v>38</v>
      </c>
      <c r="AF253">
        <v>0</v>
      </c>
      <c r="AG253" t="s">
        <v>762</v>
      </c>
      <c r="AH253" t="s">
        <v>140</v>
      </c>
      <c r="AI253" t="s">
        <v>763</v>
      </c>
    </row>
    <row r="254" spans="1:35" x14ac:dyDescent="0.25">
      <c r="A254" s="1">
        <v>252</v>
      </c>
      <c r="B254" t="s">
        <v>772</v>
      </c>
      <c r="C254" t="s">
        <v>773</v>
      </c>
      <c r="D254" t="s">
        <v>147</v>
      </c>
      <c r="E254" t="s">
        <v>128</v>
      </c>
      <c r="F254" t="s">
        <v>38</v>
      </c>
      <c r="G254" t="s">
        <v>774</v>
      </c>
      <c r="H254" t="s">
        <v>85</v>
      </c>
      <c r="I254" t="s">
        <v>776</v>
      </c>
      <c r="J254" t="s">
        <v>41</v>
      </c>
      <c r="K254" t="s">
        <v>765</v>
      </c>
      <c r="L254">
        <v>7</v>
      </c>
      <c r="M254" s="2">
        <v>1</v>
      </c>
      <c r="N254" t="s">
        <v>81</v>
      </c>
      <c r="O254">
        <v>1</v>
      </c>
      <c r="P254">
        <v>1</v>
      </c>
      <c r="Q254">
        <v>1</v>
      </c>
      <c r="R254" t="s">
        <v>38</v>
      </c>
      <c r="S254">
        <v>1</v>
      </c>
      <c r="T254">
        <v>1</v>
      </c>
      <c r="U254">
        <v>1</v>
      </c>
      <c r="V254" t="s">
        <v>38</v>
      </c>
      <c r="W254" t="s">
        <v>38</v>
      </c>
      <c r="X254" t="s">
        <v>38</v>
      </c>
      <c r="Y254">
        <v>1</v>
      </c>
      <c r="Z254" t="s">
        <v>38</v>
      </c>
      <c r="AA254">
        <v>1</v>
      </c>
      <c r="AB254" t="s">
        <v>38</v>
      </c>
      <c r="AC254" t="s">
        <v>38</v>
      </c>
      <c r="AD254">
        <v>1</v>
      </c>
      <c r="AE254" t="s">
        <v>38</v>
      </c>
      <c r="AF254">
        <v>0</v>
      </c>
      <c r="AG254" t="s">
        <v>766</v>
      </c>
      <c r="AH254" t="s">
        <v>140</v>
      </c>
      <c r="AI254" t="s">
        <v>763</v>
      </c>
    </row>
    <row r="255" spans="1:35" x14ac:dyDescent="0.25">
      <c r="A255" s="1">
        <v>253</v>
      </c>
      <c r="B255" t="s">
        <v>772</v>
      </c>
      <c r="C255" t="s">
        <v>773</v>
      </c>
      <c r="D255" t="s">
        <v>147</v>
      </c>
      <c r="E255" t="s">
        <v>128</v>
      </c>
      <c r="F255" t="s">
        <v>38</v>
      </c>
      <c r="G255" t="s">
        <v>774</v>
      </c>
      <c r="H255" t="s">
        <v>85</v>
      </c>
      <c r="I255" t="s">
        <v>777</v>
      </c>
      <c r="J255" t="s">
        <v>41</v>
      </c>
      <c r="K255" t="s">
        <v>768</v>
      </c>
      <c r="L255">
        <v>7</v>
      </c>
      <c r="M255" s="2">
        <v>1</v>
      </c>
      <c r="N255" t="s">
        <v>81</v>
      </c>
      <c r="O255">
        <v>1</v>
      </c>
      <c r="P255">
        <v>1</v>
      </c>
      <c r="Q255">
        <v>1</v>
      </c>
      <c r="R255" t="s">
        <v>38</v>
      </c>
      <c r="S255">
        <v>1</v>
      </c>
      <c r="T255">
        <v>1</v>
      </c>
      <c r="U255">
        <v>1</v>
      </c>
      <c r="V255" t="s">
        <v>38</v>
      </c>
      <c r="W255" t="s">
        <v>38</v>
      </c>
      <c r="X255" t="s">
        <v>38</v>
      </c>
      <c r="Y255">
        <v>1</v>
      </c>
      <c r="Z255" t="s">
        <v>38</v>
      </c>
      <c r="AA255">
        <v>1</v>
      </c>
      <c r="AB255" t="s">
        <v>38</v>
      </c>
      <c r="AC255" t="s">
        <v>38</v>
      </c>
      <c r="AD255">
        <v>1</v>
      </c>
      <c r="AE255" t="s">
        <v>38</v>
      </c>
      <c r="AF255">
        <v>0</v>
      </c>
      <c r="AG255" t="s">
        <v>769</v>
      </c>
      <c r="AH255" t="s">
        <v>140</v>
      </c>
      <c r="AI255" t="s">
        <v>763</v>
      </c>
    </row>
    <row r="256" spans="1:35" x14ac:dyDescent="0.25">
      <c r="A256" s="1">
        <v>254</v>
      </c>
      <c r="B256" t="s">
        <v>772</v>
      </c>
      <c r="C256" t="s">
        <v>773</v>
      </c>
      <c r="D256" t="s">
        <v>147</v>
      </c>
      <c r="E256" t="s">
        <v>128</v>
      </c>
      <c r="F256" t="s">
        <v>38</v>
      </c>
      <c r="G256" t="s">
        <v>774</v>
      </c>
      <c r="H256" t="s">
        <v>85</v>
      </c>
      <c r="I256" t="s">
        <v>778</v>
      </c>
      <c r="J256" t="s">
        <v>41</v>
      </c>
      <c r="K256" t="s">
        <v>779</v>
      </c>
      <c r="L256">
        <v>7</v>
      </c>
      <c r="M256" s="2">
        <v>1</v>
      </c>
      <c r="N256" t="s">
        <v>81</v>
      </c>
      <c r="O256">
        <v>1</v>
      </c>
      <c r="P256">
        <v>1</v>
      </c>
      <c r="Q256">
        <v>1</v>
      </c>
      <c r="R256" t="s">
        <v>38</v>
      </c>
      <c r="S256">
        <v>1</v>
      </c>
      <c r="T256">
        <v>1</v>
      </c>
      <c r="U256">
        <v>1</v>
      </c>
      <c r="V256" t="s">
        <v>38</v>
      </c>
      <c r="W256" t="s">
        <v>38</v>
      </c>
      <c r="X256" t="s">
        <v>38</v>
      </c>
      <c r="Y256">
        <v>1</v>
      </c>
      <c r="Z256" t="s">
        <v>38</v>
      </c>
      <c r="AA256">
        <v>1</v>
      </c>
      <c r="AB256" t="s">
        <v>38</v>
      </c>
      <c r="AC256" t="s">
        <v>38</v>
      </c>
      <c r="AD256">
        <v>1</v>
      </c>
      <c r="AE256" t="s">
        <v>38</v>
      </c>
      <c r="AF256">
        <v>0</v>
      </c>
      <c r="AG256" t="s">
        <v>766</v>
      </c>
      <c r="AH256" t="s">
        <v>140</v>
      </c>
      <c r="AI256" t="s">
        <v>763</v>
      </c>
    </row>
    <row r="257" spans="1:35" x14ac:dyDescent="0.25">
      <c r="A257" s="1">
        <v>255</v>
      </c>
      <c r="B257" t="s">
        <v>780</v>
      </c>
      <c r="C257" t="s">
        <v>781</v>
      </c>
      <c r="D257" t="s">
        <v>106</v>
      </c>
      <c r="E257" t="s">
        <v>128</v>
      </c>
      <c r="F257" t="s">
        <v>38</v>
      </c>
      <c r="G257" t="s">
        <v>782</v>
      </c>
      <c r="H257" t="s">
        <v>85</v>
      </c>
      <c r="I257" t="s">
        <v>461</v>
      </c>
      <c r="J257" t="s">
        <v>41</v>
      </c>
      <c r="K257" t="s">
        <v>62</v>
      </c>
      <c r="L257">
        <v>4</v>
      </c>
      <c r="M257" s="2">
        <v>1</v>
      </c>
      <c r="N257" t="s">
        <v>81</v>
      </c>
      <c r="O257">
        <v>1</v>
      </c>
      <c r="P257">
        <v>1</v>
      </c>
      <c r="Q257">
        <v>1</v>
      </c>
      <c r="R257" t="s">
        <v>66</v>
      </c>
      <c r="S257">
        <v>1</v>
      </c>
      <c r="T257">
        <v>1</v>
      </c>
      <c r="U257">
        <v>1</v>
      </c>
      <c r="V257" t="s">
        <v>38</v>
      </c>
      <c r="W257" t="s">
        <v>38</v>
      </c>
      <c r="X257" t="s">
        <v>38</v>
      </c>
      <c r="Y257">
        <v>1</v>
      </c>
      <c r="Z257" t="s">
        <v>38</v>
      </c>
      <c r="AA257">
        <v>1</v>
      </c>
      <c r="AB257">
        <v>1</v>
      </c>
      <c r="AC257" t="s">
        <v>38</v>
      </c>
      <c r="AD257" t="s">
        <v>38</v>
      </c>
      <c r="AE257" t="s">
        <v>38</v>
      </c>
      <c r="AF257">
        <v>1</v>
      </c>
      <c r="AG257" t="s">
        <v>45</v>
      </c>
      <c r="AH257" t="s">
        <v>89</v>
      </c>
      <c r="AI257" t="s">
        <v>783</v>
      </c>
    </row>
    <row r="258" spans="1:35" hidden="1" x14ac:dyDescent="0.25">
      <c r="A258" s="1">
        <v>256</v>
      </c>
      <c r="B258" t="s">
        <v>784</v>
      </c>
      <c r="C258" t="s">
        <v>785</v>
      </c>
      <c r="D258" t="s">
        <v>77</v>
      </c>
      <c r="E258" t="s">
        <v>37</v>
      </c>
      <c r="F258" t="s">
        <v>38</v>
      </c>
      <c r="G258" t="s">
        <v>786</v>
      </c>
      <c r="H258" t="s">
        <v>38</v>
      </c>
      <c r="I258" t="s">
        <v>787</v>
      </c>
      <c r="J258" t="s">
        <v>41</v>
      </c>
      <c r="K258" t="s">
        <v>62</v>
      </c>
      <c r="L258">
        <v>12</v>
      </c>
      <c r="M258" s="2">
        <v>1</v>
      </c>
      <c r="N258" t="s">
        <v>43</v>
      </c>
      <c r="O258">
        <v>1</v>
      </c>
      <c r="P258">
        <v>1</v>
      </c>
      <c r="Q258">
        <v>1</v>
      </c>
      <c r="R258" t="s">
        <v>38</v>
      </c>
      <c r="S258">
        <v>1</v>
      </c>
      <c r="T258">
        <v>1</v>
      </c>
      <c r="U258">
        <v>1</v>
      </c>
      <c r="V258" t="s">
        <v>38</v>
      </c>
      <c r="W258" t="s">
        <v>38</v>
      </c>
      <c r="X258" t="s">
        <v>38</v>
      </c>
      <c r="Y258">
        <v>1</v>
      </c>
      <c r="Z258" t="s">
        <v>38</v>
      </c>
      <c r="AA258">
        <v>1</v>
      </c>
      <c r="AB258" t="s">
        <v>38</v>
      </c>
      <c r="AC258" t="s">
        <v>38</v>
      </c>
      <c r="AD258" t="s">
        <v>38</v>
      </c>
      <c r="AE258">
        <v>1</v>
      </c>
      <c r="AF258">
        <v>0</v>
      </c>
      <c r="AG258" t="s">
        <v>788</v>
      </c>
      <c r="AH258" t="s">
        <v>89</v>
      </c>
      <c r="AI258" t="s">
        <v>789</v>
      </c>
    </row>
    <row r="259" spans="1:35" x14ac:dyDescent="0.25">
      <c r="A259" s="1">
        <v>257</v>
      </c>
      <c r="B259" t="s">
        <v>790</v>
      </c>
      <c r="C259" t="s">
        <v>791</v>
      </c>
      <c r="D259" t="s">
        <v>77</v>
      </c>
      <c r="E259" t="s">
        <v>128</v>
      </c>
      <c r="F259" t="s">
        <v>38</v>
      </c>
      <c r="G259" t="s">
        <v>792</v>
      </c>
      <c r="H259" t="s">
        <v>93</v>
      </c>
      <c r="I259" t="s">
        <v>793</v>
      </c>
      <c r="J259" t="s">
        <v>41</v>
      </c>
      <c r="K259" t="s">
        <v>622</v>
      </c>
      <c r="L259">
        <v>6</v>
      </c>
      <c r="M259" s="2">
        <v>2</v>
      </c>
      <c r="N259" t="s">
        <v>81</v>
      </c>
      <c r="O259">
        <v>1</v>
      </c>
      <c r="P259">
        <v>2</v>
      </c>
      <c r="Q259">
        <v>1</v>
      </c>
      <c r="R259" t="s">
        <v>38</v>
      </c>
      <c r="S259">
        <v>2</v>
      </c>
      <c r="T259">
        <v>2</v>
      </c>
      <c r="U259">
        <v>2</v>
      </c>
      <c r="V259" t="s">
        <v>38</v>
      </c>
      <c r="W259" t="s">
        <v>38</v>
      </c>
      <c r="X259" t="s">
        <v>38</v>
      </c>
      <c r="Y259">
        <v>1</v>
      </c>
      <c r="Z259" t="s">
        <v>38</v>
      </c>
      <c r="AA259">
        <v>2</v>
      </c>
      <c r="AB259">
        <v>2</v>
      </c>
      <c r="AC259" t="s">
        <v>38</v>
      </c>
      <c r="AD259" t="s">
        <v>38</v>
      </c>
      <c r="AE259" t="s">
        <v>38</v>
      </c>
      <c r="AF259">
        <v>1</v>
      </c>
      <c r="AG259" t="s">
        <v>523</v>
      </c>
      <c r="AH259" t="s">
        <v>140</v>
      </c>
      <c r="AI259" t="s">
        <v>794</v>
      </c>
    </row>
    <row r="260" spans="1:35" hidden="1" x14ac:dyDescent="0.25">
      <c r="A260" s="1">
        <v>258</v>
      </c>
      <c r="B260" t="s">
        <v>795</v>
      </c>
      <c r="C260" t="s">
        <v>796</v>
      </c>
      <c r="D260" t="s">
        <v>77</v>
      </c>
      <c r="E260" t="s">
        <v>37</v>
      </c>
      <c r="F260" t="s">
        <v>38</v>
      </c>
      <c r="G260" t="s">
        <v>797</v>
      </c>
      <c r="H260" t="s">
        <v>85</v>
      </c>
      <c r="I260" t="s">
        <v>798</v>
      </c>
      <c r="J260" t="s">
        <v>41</v>
      </c>
      <c r="K260" t="s">
        <v>80</v>
      </c>
      <c r="L260">
        <v>9</v>
      </c>
      <c r="M260" s="2">
        <v>2</v>
      </c>
      <c r="N260" t="s">
        <v>81</v>
      </c>
      <c r="O260">
        <v>1</v>
      </c>
      <c r="P260">
        <v>2</v>
      </c>
      <c r="Q260">
        <v>1</v>
      </c>
      <c r="R260" t="s">
        <v>38</v>
      </c>
      <c r="S260">
        <v>2</v>
      </c>
      <c r="T260">
        <v>2</v>
      </c>
      <c r="U260">
        <v>2</v>
      </c>
      <c r="V260" t="s">
        <v>38</v>
      </c>
      <c r="W260" t="s">
        <v>38</v>
      </c>
      <c r="X260" t="s">
        <v>38</v>
      </c>
      <c r="Y260">
        <v>1</v>
      </c>
      <c r="Z260" t="s">
        <v>38</v>
      </c>
      <c r="AA260">
        <v>2</v>
      </c>
      <c r="AB260">
        <v>2</v>
      </c>
      <c r="AC260" t="s">
        <v>38</v>
      </c>
      <c r="AD260" t="s">
        <v>38</v>
      </c>
      <c r="AE260" t="s">
        <v>38</v>
      </c>
      <c r="AF260">
        <v>1</v>
      </c>
      <c r="AG260" t="s">
        <v>799</v>
      </c>
      <c r="AH260" t="s">
        <v>89</v>
      </c>
      <c r="AI260" t="s">
        <v>800</v>
      </c>
    </row>
    <row r="261" spans="1:35" hidden="1" x14ac:dyDescent="0.25">
      <c r="A261" s="1">
        <v>259</v>
      </c>
      <c r="B261" t="s">
        <v>38</v>
      </c>
      <c r="C261" t="s">
        <v>38</v>
      </c>
      <c r="D261" t="s">
        <v>147</v>
      </c>
      <c r="E261" t="s">
        <v>37</v>
      </c>
      <c r="F261" t="s">
        <v>38</v>
      </c>
      <c r="G261" t="s">
        <v>801</v>
      </c>
      <c r="H261" t="s">
        <v>38</v>
      </c>
      <c r="I261" t="s">
        <v>802</v>
      </c>
      <c r="J261" t="s">
        <v>41</v>
      </c>
      <c r="K261" t="s">
        <v>62</v>
      </c>
      <c r="L261">
        <v>2</v>
      </c>
      <c r="M261" s="2">
        <v>3</v>
      </c>
      <c r="N261" t="s">
        <v>81</v>
      </c>
      <c r="O261">
        <v>1</v>
      </c>
      <c r="P261">
        <v>3</v>
      </c>
      <c r="Q261">
        <v>1</v>
      </c>
      <c r="R261" t="s">
        <v>44</v>
      </c>
      <c r="S261">
        <v>3</v>
      </c>
      <c r="T261">
        <v>3</v>
      </c>
      <c r="U261">
        <v>3</v>
      </c>
      <c r="V261" t="s">
        <v>38</v>
      </c>
      <c r="W261" t="s">
        <v>38</v>
      </c>
      <c r="X261" t="s">
        <v>38</v>
      </c>
      <c r="Y261">
        <v>1</v>
      </c>
      <c r="Z261" t="s">
        <v>38</v>
      </c>
      <c r="AA261">
        <v>3</v>
      </c>
      <c r="AB261">
        <v>3</v>
      </c>
      <c r="AC261" t="s">
        <v>38</v>
      </c>
      <c r="AD261" t="s">
        <v>38</v>
      </c>
      <c r="AE261" t="s">
        <v>38</v>
      </c>
      <c r="AF261">
        <v>1</v>
      </c>
      <c r="AG261" t="s">
        <v>76</v>
      </c>
      <c r="AH261" t="s">
        <v>38</v>
      </c>
      <c r="AI261" t="s">
        <v>803</v>
      </c>
    </row>
    <row r="262" spans="1:35" hidden="1" x14ac:dyDescent="0.25">
      <c r="A262" s="1">
        <v>260</v>
      </c>
      <c r="B262" t="s">
        <v>38</v>
      </c>
      <c r="C262" t="s">
        <v>38</v>
      </c>
      <c r="D262" t="s">
        <v>147</v>
      </c>
      <c r="E262" t="s">
        <v>37</v>
      </c>
      <c r="F262" t="s">
        <v>38</v>
      </c>
      <c r="G262" t="s">
        <v>804</v>
      </c>
      <c r="H262" t="s">
        <v>38</v>
      </c>
      <c r="I262" t="s">
        <v>805</v>
      </c>
      <c r="J262" t="s">
        <v>41</v>
      </c>
      <c r="K262" t="s">
        <v>62</v>
      </c>
      <c r="L262">
        <v>5</v>
      </c>
      <c r="M262" s="2">
        <v>1</v>
      </c>
      <c r="N262" t="s">
        <v>81</v>
      </c>
      <c r="O262">
        <v>1</v>
      </c>
      <c r="P262">
        <v>1</v>
      </c>
      <c r="Q262">
        <v>1</v>
      </c>
      <c r="R262" t="s">
        <v>44</v>
      </c>
      <c r="S262">
        <v>1</v>
      </c>
      <c r="T262">
        <v>1</v>
      </c>
      <c r="U262">
        <v>1</v>
      </c>
      <c r="V262" t="s">
        <v>38</v>
      </c>
      <c r="W262" t="s">
        <v>38</v>
      </c>
      <c r="X262" t="s">
        <v>38</v>
      </c>
      <c r="Y262">
        <v>1</v>
      </c>
      <c r="Z262" t="s">
        <v>38</v>
      </c>
      <c r="AA262">
        <v>1</v>
      </c>
      <c r="AB262" t="s">
        <v>38</v>
      </c>
      <c r="AC262" t="s">
        <v>38</v>
      </c>
      <c r="AD262" t="s">
        <v>38</v>
      </c>
      <c r="AE262">
        <v>1</v>
      </c>
      <c r="AF262">
        <v>0</v>
      </c>
      <c r="AG262" t="s">
        <v>806</v>
      </c>
      <c r="AH262" t="s">
        <v>38</v>
      </c>
      <c r="AI262" t="s">
        <v>38</v>
      </c>
    </row>
    <row r="263" spans="1:35" hidden="1" x14ac:dyDescent="0.25">
      <c r="A263" s="1">
        <v>261</v>
      </c>
      <c r="B263" t="s">
        <v>38</v>
      </c>
      <c r="C263" t="s">
        <v>38</v>
      </c>
      <c r="D263" t="s">
        <v>147</v>
      </c>
      <c r="E263" t="s">
        <v>37</v>
      </c>
      <c r="F263" t="s">
        <v>38</v>
      </c>
      <c r="G263" t="s">
        <v>807</v>
      </c>
      <c r="H263" t="s">
        <v>38</v>
      </c>
      <c r="I263" t="s">
        <v>808</v>
      </c>
      <c r="J263" t="s">
        <v>41</v>
      </c>
      <c r="K263" t="s">
        <v>62</v>
      </c>
      <c r="L263">
        <v>2</v>
      </c>
      <c r="M263" s="2">
        <v>2</v>
      </c>
      <c r="N263" t="s">
        <v>81</v>
      </c>
      <c r="O263">
        <v>1</v>
      </c>
      <c r="P263">
        <v>2</v>
      </c>
      <c r="Q263">
        <v>1</v>
      </c>
      <c r="R263" t="s">
        <v>44</v>
      </c>
      <c r="S263">
        <v>2</v>
      </c>
      <c r="T263">
        <v>2</v>
      </c>
      <c r="U263">
        <v>2</v>
      </c>
      <c r="V263" t="s">
        <v>38</v>
      </c>
      <c r="W263" t="s">
        <v>38</v>
      </c>
      <c r="X263" t="s">
        <v>38</v>
      </c>
      <c r="Y263">
        <v>1</v>
      </c>
      <c r="Z263" t="s">
        <v>38</v>
      </c>
      <c r="AA263">
        <v>2</v>
      </c>
      <c r="AB263">
        <v>2</v>
      </c>
      <c r="AC263" t="s">
        <v>38</v>
      </c>
      <c r="AD263" t="s">
        <v>38</v>
      </c>
      <c r="AE263" t="s">
        <v>38</v>
      </c>
      <c r="AF263">
        <v>1</v>
      </c>
      <c r="AG263" t="s">
        <v>799</v>
      </c>
      <c r="AH263" t="s">
        <v>38</v>
      </c>
      <c r="AI263" t="s">
        <v>809</v>
      </c>
    </row>
    <row r="264" spans="1:35" hidden="1" x14ac:dyDescent="0.25">
      <c r="A264" s="1">
        <v>262</v>
      </c>
      <c r="B264" t="s">
        <v>38</v>
      </c>
      <c r="C264" t="s">
        <v>38</v>
      </c>
      <c r="D264" t="s">
        <v>147</v>
      </c>
      <c r="E264" t="s">
        <v>37</v>
      </c>
      <c r="F264" t="s">
        <v>38</v>
      </c>
      <c r="G264" t="s">
        <v>810</v>
      </c>
      <c r="H264" t="s">
        <v>38</v>
      </c>
      <c r="I264" t="s">
        <v>811</v>
      </c>
      <c r="J264" t="s">
        <v>41</v>
      </c>
      <c r="K264" t="s">
        <v>812</v>
      </c>
      <c r="L264">
        <v>2</v>
      </c>
      <c r="M264" s="2">
        <v>2</v>
      </c>
      <c r="N264" t="s">
        <v>81</v>
      </c>
      <c r="O264">
        <v>1</v>
      </c>
      <c r="P264">
        <v>1</v>
      </c>
      <c r="Q264">
        <v>0.5</v>
      </c>
      <c r="R264" t="s">
        <v>44</v>
      </c>
      <c r="S264">
        <v>2</v>
      </c>
      <c r="T264">
        <v>1</v>
      </c>
      <c r="U264">
        <v>1</v>
      </c>
      <c r="V264" t="s">
        <v>38</v>
      </c>
      <c r="W264" t="s">
        <v>38</v>
      </c>
      <c r="X264" t="s">
        <v>38</v>
      </c>
      <c r="Y264">
        <v>1</v>
      </c>
      <c r="Z264" t="s">
        <v>38</v>
      </c>
      <c r="AA264">
        <v>2</v>
      </c>
      <c r="AB264" t="s">
        <v>38</v>
      </c>
      <c r="AC264" t="s">
        <v>38</v>
      </c>
      <c r="AD264" t="s">
        <v>38</v>
      </c>
      <c r="AE264">
        <v>2</v>
      </c>
      <c r="AF264">
        <v>0</v>
      </c>
      <c r="AG264" t="s">
        <v>813</v>
      </c>
      <c r="AH264" t="s">
        <v>38</v>
      </c>
      <c r="AI264" t="s">
        <v>38</v>
      </c>
    </row>
    <row r="265" spans="1:35" hidden="1" x14ac:dyDescent="0.25">
      <c r="A265" s="1">
        <v>263</v>
      </c>
      <c r="B265" t="s">
        <v>38</v>
      </c>
      <c r="C265" t="s">
        <v>38</v>
      </c>
      <c r="D265" t="s">
        <v>147</v>
      </c>
      <c r="E265" t="s">
        <v>37</v>
      </c>
      <c r="F265" t="s">
        <v>38</v>
      </c>
      <c r="G265" t="s">
        <v>814</v>
      </c>
      <c r="H265" t="s">
        <v>38</v>
      </c>
      <c r="I265" t="s">
        <v>815</v>
      </c>
      <c r="J265" t="s">
        <v>41</v>
      </c>
      <c r="K265" t="s">
        <v>812</v>
      </c>
      <c r="L265">
        <v>1</v>
      </c>
      <c r="M265" s="2">
        <v>2</v>
      </c>
      <c r="N265" t="s">
        <v>81</v>
      </c>
      <c r="O265">
        <v>1</v>
      </c>
      <c r="P265">
        <v>1</v>
      </c>
      <c r="Q265">
        <v>0.5</v>
      </c>
      <c r="R265" t="s">
        <v>44</v>
      </c>
      <c r="S265">
        <v>2</v>
      </c>
      <c r="T265">
        <v>1</v>
      </c>
      <c r="U265">
        <v>1</v>
      </c>
      <c r="V265" t="s">
        <v>38</v>
      </c>
      <c r="W265" t="s">
        <v>38</v>
      </c>
      <c r="X265" t="s">
        <v>38</v>
      </c>
      <c r="Y265">
        <v>1</v>
      </c>
      <c r="Z265" t="s">
        <v>38</v>
      </c>
      <c r="AA265">
        <v>2</v>
      </c>
      <c r="AB265" t="s">
        <v>38</v>
      </c>
      <c r="AC265" t="s">
        <v>38</v>
      </c>
      <c r="AD265" t="s">
        <v>38</v>
      </c>
      <c r="AE265">
        <v>2</v>
      </c>
      <c r="AF265">
        <v>0</v>
      </c>
      <c r="AG265" t="s">
        <v>813</v>
      </c>
      <c r="AH265" t="s">
        <v>38</v>
      </c>
      <c r="AI265" t="s">
        <v>38</v>
      </c>
    </row>
    <row r="266" spans="1:35" hidden="1" x14ac:dyDescent="0.25">
      <c r="A266" s="1">
        <v>264</v>
      </c>
      <c r="B266" t="s">
        <v>38</v>
      </c>
      <c r="C266" t="s">
        <v>38</v>
      </c>
      <c r="D266" t="s">
        <v>147</v>
      </c>
      <c r="E266" t="s">
        <v>37</v>
      </c>
      <c r="F266" t="s">
        <v>38</v>
      </c>
      <c r="G266" t="s">
        <v>816</v>
      </c>
      <c r="H266" t="s">
        <v>38</v>
      </c>
      <c r="I266" t="s">
        <v>817</v>
      </c>
      <c r="J266" t="s">
        <v>41</v>
      </c>
      <c r="K266" t="s">
        <v>62</v>
      </c>
      <c r="L266">
        <v>2</v>
      </c>
      <c r="M266" s="2">
        <v>4</v>
      </c>
      <c r="N266" t="s">
        <v>81</v>
      </c>
      <c r="O266">
        <v>1</v>
      </c>
      <c r="P266">
        <v>4</v>
      </c>
      <c r="Q266">
        <v>1</v>
      </c>
      <c r="R266" t="s">
        <v>44</v>
      </c>
      <c r="S266">
        <v>4</v>
      </c>
      <c r="T266">
        <v>4</v>
      </c>
      <c r="U266">
        <v>4</v>
      </c>
      <c r="V266" t="s">
        <v>38</v>
      </c>
      <c r="W266" t="s">
        <v>38</v>
      </c>
      <c r="X266" t="s">
        <v>38</v>
      </c>
      <c r="Y266">
        <v>1</v>
      </c>
      <c r="Z266" t="s">
        <v>38</v>
      </c>
      <c r="AA266">
        <v>4</v>
      </c>
      <c r="AB266">
        <v>4</v>
      </c>
      <c r="AC266" t="s">
        <v>38</v>
      </c>
      <c r="AD266" t="s">
        <v>38</v>
      </c>
      <c r="AE266" t="s">
        <v>38</v>
      </c>
      <c r="AF266">
        <v>1</v>
      </c>
      <c r="AG266" t="s">
        <v>799</v>
      </c>
      <c r="AH266" t="s">
        <v>38</v>
      </c>
      <c r="AI266" t="s">
        <v>809</v>
      </c>
    </row>
    <row r="267" spans="1:35" hidden="1" x14ac:dyDescent="0.25">
      <c r="A267" s="1">
        <v>265</v>
      </c>
      <c r="B267" t="s">
        <v>38</v>
      </c>
      <c r="C267" t="s">
        <v>38</v>
      </c>
      <c r="D267" t="s">
        <v>147</v>
      </c>
      <c r="E267" t="s">
        <v>37</v>
      </c>
      <c r="F267" t="s">
        <v>38</v>
      </c>
      <c r="G267" t="s">
        <v>818</v>
      </c>
      <c r="H267" t="s">
        <v>38</v>
      </c>
      <c r="I267" t="s">
        <v>819</v>
      </c>
      <c r="J267" t="s">
        <v>41</v>
      </c>
      <c r="K267" t="s">
        <v>62</v>
      </c>
      <c r="L267">
        <v>2</v>
      </c>
      <c r="M267" s="2">
        <v>2</v>
      </c>
      <c r="N267" t="s">
        <v>81</v>
      </c>
      <c r="O267">
        <v>1</v>
      </c>
      <c r="P267">
        <v>2</v>
      </c>
      <c r="Q267">
        <v>1</v>
      </c>
      <c r="R267" t="s">
        <v>44</v>
      </c>
      <c r="S267">
        <v>2</v>
      </c>
      <c r="T267">
        <v>2</v>
      </c>
      <c r="U267">
        <v>2</v>
      </c>
      <c r="V267" t="s">
        <v>38</v>
      </c>
      <c r="W267" t="s">
        <v>38</v>
      </c>
      <c r="X267" t="s">
        <v>38</v>
      </c>
      <c r="Y267">
        <v>1</v>
      </c>
      <c r="Z267" t="s">
        <v>38</v>
      </c>
      <c r="AA267">
        <v>2</v>
      </c>
      <c r="AB267" t="s">
        <v>38</v>
      </c>
      <c r="AC267" t="s">
        <v>38</v>
      </c>
      <c r="AD267" t="s">
        <v>38</v>
      </c>
      <c r="AE267">
        <v>2</v>
      </c>
      <c r="AF267">
        <v>0</v>
      </c>
      <c r="AG267" t="s">
        <v>813</v>
      </c>
      <c r="AH267" t="s">
        <v>38</v>
      </c>
      <c r="AI267" t="s">
        <v>820</v>
      </c>
    </row>
    <row r="268" spans="1:35" hidden="1" x14ac:dyDescent="0.25">
      <c r="A268" s="1">
        <v>266</v>
      </c>
      <c r="B268" t="s">
        <v>38</v>
      </c>
      <c r="C268" t="s">
        <v>38</v>
      </c>
      <c r="D268" t="s">
        <v>147</v>
      </c>
      <c r="E268" t="s">
        <v>37</v>
      </c>
      <c r="F268" t="s">
        <v>38</v>
      </c>
      <c r="G268" t="s">
        <v>821</v>
      </c>
      <c r="H268" t="s">
        <v>38</v>
      </c>
      <c r="I268" t="s">
        <v>822</v>
      </c>
      <c r="J268" t="s">
        <v>41</v>
      </c>
      <c r="K268" t="s">
        <v>62</v>
      </c>
      <c r="L268">
        <v>1</v>
      </c>
      <c r="M268" s="2">
        <v>1</v>
      </c>
      <c r="N268" t="s">
        <v>81</v>
      </c>
      <c r="O268">
        <v>1</v>
      </c>
      <c r="P268">
        <v>1</v>
      </c>
      <c r="Q268">
        <v>1</v>
      </c>
      <c r="R268" t="s">
        <v>44</v>
      </c>
      <c r="S268">
        <v>1</v>
      </c>
      <c r="T268">
        <v>1</v>
      </c>
      <c r="U268">
        <v>1</v>
      </c>
      <c r="V268" t="s">
        <v>38</v>
      </c>
      <c r="W268" t="s">
        <v>38</v>
      </c>
      <c r="X268" t="s">
        <v>38</v>
      </c>
      <c r="Y268">
        <v>1</v>
      </c>
      <c r="Z268" t="s">
        <v>38</v>
      </c>
      <c r="AA268">
        <v>1</v>
      </c>
      <c r="AB268" t="s">
        <v>38</v>
      </c>
      <c r="AC268" t="s">
        <v>38</v>
      </c>
      <c r="AD268" t="s">
        <v>38</v>
      </c>
      <c r="AE268">
        <v>1</v>
      </c>
      <c r="AF268">
        <v>0</v>
      </c>
      <c r="AG268" t="s">
        <v>813</v>
      </c>
      <c r="AH268" t="s">
        <v>38</v>
      </c>
      <c r="AI268" t="s">
        <v>38</v>
      </c>
    </row>
    <row r="269" spans="1:35" hidden="1" x14ac:dyDescent="0.25">
      <c r="A269" s="1">
        <v>267</v>
      </c>
      <c r="B269" t="s">
        <v>38</v>
      </c>
      <c r="C269" t="s">
        <v>38</v>
      </c>
      <c r="D269" t="s">
        <v>147</v>
      </c>
      <c r="E269" t="s">
        <v>37</v>
      </c>
      <c r="F269" t="s">
        <v>38</v>
      </c>
      <c r="G269" t="s">
        <v>821</v>
      </c>
      <c r="H269" t="s">
        <v>38</v>
      </c>
      <c r="I269" t="s">
        <v>823</v>
      </c>
      <c r="J269" t="s">
        <v>41</v>
      </c>
      <c r="K269" t="s">
        <v>62</v>
      </c>
      <c r="L269">
        <v>1</v>
      </c>
      <c r="M269" s="2">
        <v>1</v>
      </c>
      <c r="N269" t="s">
        <v>81</v>
      </c>
      <c r="O269">
        <v>1</v>
      </c>
      <c r="P269">
        <v>1</v>
      </c>
      <c r="Q269">
        <v>1</v>
      </c>
      <c r="R269" t="s">
        <v>44</v>
      </c>
      <c r="S269">
        <v>1</v>
      </c>
      <c r="T269">
        <v>1</v>
      </c>
      <c r="U269">
        <v>1</v>
      </c>
      <c r="V269" t="s">
        <v>38</v>
      </c>
      <c r="W269" t="s">
        <v>38</v>
      </c>
      <c r="X269" t="s">
        <v>38</v>
      </c>
      <c r="Y269">
        <v>1</v>
      </c>
      <c r="Z269" t="s">
        <v>38</v>
      </c>
      <c r="AA269">
        <v>1</v>
      </c>
      <c r="AB269" t="s">
        <v>38</v>
      </c>
      <c r="AC269" t="s">
        <v>38</v>
      </c>
      <c r="AD269" t="s">
        <v>38</v>
      </c>
      <c r="AE269">
        <v>1</v>
      </c>
      <c r="AF269">
        <v>0</v>
      </c>
      <c r="AG269" t="s">
        <v>813</v>
      </c>
      <c r="AH269" t="s">
        <v>38</v>
      </c>
      <c r="AI269" t="s">
        <v>38</v>
      </c>
    </row>
    <row r="270" spans="1:35" hidden="1" x14ac:dyDescent="0.25">
      <c r="A270" s="1">
        <v>268</v>
      </c>
      <c r="B270" t="s">
        <v>38</v>
      </c>
      <c r="C270" t="s">
        <v>38</v>
      </c>
      <c r="D270" t="s">
        <v>147</v>
      </c>
      <c r="E270" t="s">
        <v>37</v>
      </c>
      <c r="F270" t="s">
        <v>38</v>
      </c>
      <c r="G270" t="s">
        <v>824</v>
      </c>
      <c r="H270" t="s">
        <v>38</v>
      </c>
      <c r="I270" t="s">
        <v>825</v>
      </c>
      <c r="J270" t="s">
        <v>41</v>
      </c>
      <c r="K270" t="s">
        <v>812</v>
      </c>
      <c r="L270">
        <v>1</v>
      </c>
      <c r="M270" s="2">
        <v>2</v>
      </c>
      <c r="N270" t="s">
        <v>81</v>
      </c>
      <c r="O270">
        <v>1</v>
      </c>
      <c r="P270">
        <v>1</v>
      </c>
      <c r="Q270">
        <v>0.5</v>
      </c>
      <c r="R270" t="s">
        <v>44</v>
      </c>
      <c r="S270">
        <v>2</v>
      </c>
      <c r="T270">
        <v>1</v>
      </c>
      <c r="U270">
        <v>1</v>
      </c>
      <c r="V270" t="s">
        <v>38</v>
      </c>
      <c r="W270" t="s">
        <v>38</v>
      </c>
      <c r="X270" t="s">
        <v>38</v>
      </c>
      <c r="Y270">
        <v>1</v>
      </c>
      <c r="Z270" t="s">
        <v>38</v>
      </c>
      <c r="AA270">
        <v>2</v>
      </c>
      <c r="AB270" t="s">
        <v>38</v>
      </c>
      <c r="AC270" t="s">
        <v>38</v>
      </c>
      <c r="AD270" t="s">
        <v>38</v>
      </c>
      <c r="AE270">
        <v>2</v>
      </c>
      <c r="AF270">
        <v>0</v>
      </c>
      <c r="AG270" t="s">
        <v>813</v>
      </c>
      <c r="AH270" t="s">
        <v>38</v>
      </c>
      <c r="AI270" t="s">
        <v>38</v>
      </c>
    </row>
    <row r="271" spans="1:35" hidden="1" x14ac:dyDescent="0.25">
      <c r="A271" s="1">
        <v>269</v>
      </c>
      <c r="B271" t="s">
        <v>38</v>
      </c>
      <c r="C271" t="s">
        <v>38</v>
      </c>
      <c r="D271" t="s">
        <v>147</v>
      </c>
      <c r="E271" t="s">
        <v>37</v>
      </c>
      <c r="F271" t="s">
        <v>38</v>
      </c>
      <c r="G271" t="s">
        <v>826</v>
      </c>
      <c r="H271" t="s">
        <v>38</v>
      </c>
      <c r="I271" t="s">
        <v>827</v>
      </c>
      <c r="J271" t="s">
        <v>41</v>
      </c>
      <c r="K271" t="s">
        <v>62</v>
      </c>
      <c r="L271">
        <v>2</v>
      </c>
      <c r="M271" s="2">
        <v>4</v>
      </c>
      <c r="N271" t="s">
        <v>81</v>
      </c>
      <c r="O271">
        <v>1</v>
      </c>
      <c r="P271">
        <v>4</v>
      </c>
      <c r="Q271">
        <v>1</v>
      </c>
      <c r="R271" t="s">
        <v>44</v>
      </c>
      <c r="S271">
        <v>4</v>
      </c>
      <c r="T271">
        <v>4</v>
      </c>
      <c r="U271">
        <v>4</v>
      </c>
      <c r="V271" t="s">
        <v>38</v>
      </c>
      <c r="W271" t="s">
        <v>38</v>
      </c>
      <c r="X271" t="s">
        <v>38</v>
      </c>
      <c r="Y271">
        <v>1</v>
      </c>
      <c r="Z271" t="s">
        <v>38</v>
      </c>
      <c r="AA271">
        <v>4</v>
      </c>
      <c r="AB271" t="s">
        <v>38</v>
      </c>
      <c r="AC271" t="s">
        <v>38</v>
      </c>
      <c r="AD271" t="s">
        <v>38</v>
      </c>
      <c r="AE271">
        <v>4</v>
      </c>
      <c r="AF271">
        <v>0</v>
      </c>
      <c r="AG271" t="s">
        <v>813</v>
      </c>
      <c r="AH271" t="s">
        <v>38</v>
      </c>
      <c r="AI271" t="s">
        <v>820</v>
      </c>
    </row>
    <row r="272" spans="1:35" hidden="1" x14ac:dyDescent="0.25">
      <c r="A272" s="1">
        <v>270</v>
      </c>
      <c r="B272" t="s">
        <v>38</v>
      </c>
      <c r="C272" t="s">
        <v>38</v>
      </c>
      <c r="D272" t="s">
        <v>147</v>
      </c>
      <c r="E272" t="s">
        <v>37</v>
      </c>
      <c r="F272" t="s">
        <v>38</v>
      </c>
      <c r="G272" t="s">
        <v>828</v>
      </c>
      <c r="H272" t="s">
        <v>38</v>
      </c>
      <c r="I272" t="s">
        <v>829</v>
      </c>
      <c r="J272" t="s">
        <v>41</v>
      </c>
      <c r="K272" t="s">
        <v>830</v>
      </c>
      <c r="L272">
        <v>2</v>
      </c>
      <c r="M272" s="2">
        <v>5</v>
      </c>
      <c r="N272" t="s">
        <v>81</v>
      </c>
      <c r="O272">
        <v>1</v>
      </c>
      <c r="P272">
        <v>5</v>
      </c>
      <c r="Q272">
        <v>1</v>
      </c>
      <c r="R272" t="s">
        <v>44</v>
      </c>
      <c r="S272">
        <v>5</v>
      </c>
      <c r="T272">
        <v>5</v>
      </c>
      <c r="U272">
        <v>5</v>
      </c>
      <c r="V272" t="s">
        <v>38</v>
      </c>
      <c r="W272" t="s">
        <v>38</v>
      </c>
      <c r="X272" t="s">
        <v>38</v>
      </c>
      <c r="Y272">
        <v>1</v>
      </c>
      <c r="Z272" t="s">
        <v>38</v>
      </c>
      <c r="AA272">
        <v>5</v>
      </c>
      <c r="AB272" t="s">
        <v>38</v>
      </c>
      <c r="AC272" t="s">
        <v>38</v>
      </c>
      <c r="AD272" t="s">
        <v>38</v>
      </c>
      <c r="AE272">
        <v>5</v>
      </c>
      <c r="AF272">
        <v>0</v>
      </c>
      <c r="AG272" t="s">
        <v>813</v>
      </c>
      <c r="AH272" t="s">
        <v>38</v>
      </c>
      <c r="AI272" t="s">
        <v>831</v>
      </c>
    </row>
    <row r="273" spans="1:35" hidden="1" x14ac:dyDescent="0.25">
      <c r="A273" s="1">
        <v>271</v>
      </c>
      <c r="B273" t="s">
        <v>832</v>
      </c>
      <c r="C273" t="s">
        <v>833</v>
      </c>
      <c r="D273" t="s">
        <v>834</v>
      </c>
      <c r="E273" t="s">
        <v>835</v>
      </c>
      <c r="F273" t="s">
        <v>38</v>
      </c>
      <c r="G273" t="s">
        <v>836</v>
      </c>
      <c r="H273" t="s">
        <v>85</v>
      </c>
      <c r="I273" t="s">
        <v>837</v>
      </c>
      <c r="J273" t="s">
        <v>41</v>
      </c>
      <c r="K273" t="s">
        <v>62</v>
      </c>
      <c r="L273">
        <v>1</v>
      </c>
      <c r="M273" s="2">
        <v>1</v>
      </c>
      <c r="N273" t="s">
        <v>43</v>
      </c>
      <c r="O273">
        <v>1</v>
      </c>
      <c r="P273">
        <v>1</v>
      </c>
      <c r="Q273">
        <v>1</v>
      </c>
      <c r="R273" t="s">
        <v>44</v>
      </c>
      <c r="S273">
        <v>1</v>
      </c>
      <c r="T273">
        <v>1</v>
      </c>
      <c r="U273">
        <v>1</v>
      </c>
      <c r="V273" t="s">
        <v>38</v>
      </c>
      <c r="W273" t="s">
        <v>38</v>
      </c>
      <c r="X273" t="s">
        <v>38</v>
      </c>
      <c r="Y273">
        <v>1</v>
      </c>
      <c r="Z273" t="s">
        <v>38</v>
      </c>
      <c r="AA273">
        <v>0</v>
      </c>
      <c r="AB273" t="s">
        <v>38</v>
      </c>
      <c r="AC273" t="s">
        <v>38</v>
      </c>
      <c r="AD273" t="s">
        <v>38</v>
      </c>
      <c r="AE273" t="s">
        <v>38</v>
      </c>
      <c r="AF273">
        <v>0</v>
      </c>
      <c r="AG273" t="s">
        <v>38</v>
      </c>
      <c r="AH273" t="s">
        <v>140</v>
      </c>
      <c r="AI273" t="s">
        <v>38</v>
      </c>
    </row>
    <row r="274" spans="1:35" hidden="1" x14ac:dyDescent="0.25">
      <c r="A274" s="1">
        <v>272</v>
      </c>
      <c r="B274" t="s">
        <v>838</v>
      </c>
      <c r="C274" t="s">
        <v>839</v>
      </c>
      <c r="D274" t="s">
        <v>834</v>
      </c>
      <c r="E274" t="s">
        <v>835</v>
      </c>
      <c r="F274" t="s">
        <v>38</v>
      </c>
      <c r="G274" t="s">
        <v>840</v>
      </c>
      <c r="H274" t="s">
        <v>93</v>
      </c>
      <c r="I274" t="s">
        <v>841</v>
      </c>
      <c r="J274" t="s">
        <v>41</v>
      </c>
      <c r="K274" t="s">
        <v>38</v>
      </c>
      <c r="L274">
        <v>1</v>
      </c>
      <c r="M274" s="2">
        <v>1</v>
      </c>
      <c r="N274" t="s">
        <v>81</v>
      </c>
      <c r="O274">
        <v>1</v>
      </c>
      <c r="P274">
        <v>1</v>
      </c>
      <c r="Q274">
        <v>1</v>
      </c>
      <c r="R274" t="s">
        <v>44</v>
      </c>
      <c r="S274">
        <v>1</v>
      </c>
      <c r="T274">
        <v>1</v>
      </c>
      <c r="U274">
        <v>1</v>
      </c>
      <c r="V274" t="s">
        <v>38</v>
      </c>
      <c r="W274" t="s">
        <v>38</v>
      </c>
      <c r="X274" t="s">
        <v>38</v>
      </c>
      <c r="Y274">
        <v>1</v>
      </c>
      <c r="Z274" t="s">
        <v>38</v>
      </c>
      <c r="AA274">
        <v>0</v>
      </c>
      <c r="AB274" t="s">
        <v>38</v>
      </c>
      <c r="AC274" t="s">
        <v>38</v>
      </c>
      <c r="AD274" t="s">
        <v>38</v>
      </c>
      <c r="AE274" t="s">
        <v>38</v>
      </c>
      <c r="AF274">
        <v>0</v>
      </c>
      <c r="AG274" t="s">
        <v>38</v>
      </c>
      <c r="AH274" t="s">
        <v>140</v>
      </c>
      <c r="AI274" t="s">
        <v>38</v>
      </c>
    </row>
    <row r="275" spans="1:35" hidden="1" x14ac:dyDescent="0.25">
      <c r="A275" s="1">
        <v>273</v>
      </c>
      <c r="B275" t="s">
        <v>842</v>
      </c>
      <c r="C275" t="s">
        <v>843</v>
      </c>
      <c r="D275" t="s">
        <v>834</v>
      </c>
      <c r="E275" t="s">
        <v>574</v>
      </c>
      <c r="F275" t="s">
        <v>38</v>
      </c>
      <c r="G275" t="s">
        <v>844</v>
      </c>
      <c r="H275" t="s">
        <v>38</v>
      </c>
      <c r="I275" t="s">
        <v>845</v>
      </c>
      <c r="J275" t="s">
        <v>41</v>
      </c>
      <c r="K275" t="s">
        <v>62</v>
      </c>
      <c r="L275">
        <v>1</v>
      </c>
      <c r="M275" s="2">
        <v>1</v>
      </c>
      <c r="N275" t="s">
        <v>81</v>
      </c>
      <c r="O275">
        <v>1</v>
      </c>
      <c r="P275">
        <v>1</v>
      </c>
      <c r="Q275">
        <v>1</v>
      </c>
      <c r="R275" t="s">
        <v>44</v>
      </c>
      <c r="S275">
        <v>1</v>
      </c>
      <c r="T275">
        <v>0</v>
      </c>
      <c r="U275" t="s">
        <v>38</v>
      </c>
      <c r="V275" t="s">
        <v>38</v>
      </c>
      <c r="W275" t="s">
        <v>38</v>
      </c>
      <c r="X275" t="s">
        <v>38</v>
      </c>
      <c r="Y275">
        <v>1</v>
      </c>
      <c r="Z275" t="s">
        <v>38</v>
      </c>
      <c r="AA275">
        <v>0</v>
      </c>
      <c r="AB275" t="s">
        <v>38</v>
      </c>
      <c r="AC275" t="s">
        <v>38</v>
      </c>
      <c r="AD275" t="s">
        <v>38</v>
      </c>
      <c r="AE275" t="s">
        <v>38</v>
      </c>
      <c r="AF275">
        <v>1</v>
      </c>
      <c r="AG275" t="s">
        <v>38</v>
      </c>
      <c r="AH275" t="s">
        <v>140</v>
      </c>
      <c r="AI275" t="s">
        <v>38</v>
      </c>
    </row>
    <row r="276" spans="1:35" hidden="1" x14ac:dyDescent="0.25">
      <c r="A276" s="1">
        <v>274</v>
      </c>
      <c r="B276" t="s">
        <v>846</v>
      </c>
      <c r="C276" t="s">
        <v>847</v>
      </c>
      <c r="D276" t="s">
        <v>834</v>
      </c>
      <c r="E276" t="s">
        <v>574</v>
      </c>
      <c r="F276" t="s">
        <v>38</v>
      </c>
      <c r="G276" t="s">
        <v>848</v>
      </c>
      <c r="H276" t="s">
        <v>38</v>
      </c>
      <c r="I276" t="s">
        <v>849</v>
      </c>
      <c r="J276" t="s">
        <v>41</v>
      </c>
      <c r="K276" t="s">
        <v>336</v>
      </c>
      <c r="L276">
        <v>1</v>
      </c>
      <c r="M276" s="2">
        <v>1</v>
      </c>
      <c r="N276" t="s">
        <v>81</v>
      </c>
      <c r="O276">
        <v>1</v>
      </c>
      <c r="P276">
        <v>1</v>
      </c>
      <c r="Q276">
        <v>1</v>
      </c>
      <c r="R276" t="s">
        <v>44</v>
      </c>
      <c r="S276">
        <v>1</v>
      </c>
      <c r="T276">
        <v>0</v>
      </c>
      <c r="U276" t="s">
        <v>38</v>
      </c>
      <c r="V276" t="s">
        <v>38</v>
      </c>
      <c r="W276" t="s">
        <v>38</v>
      </c>
      <c r="X276" t="s">
        <v>38</v>
      </c>
      <c r="Y276">
        <v>1</v>
      </c>
      <c r="Z276" t="s">
        <v>38</v>
      </c>
      <c r="AA276">
        <v>0</v>
      </c>
      <c r="AB276" t="s">
        <v>38</v>
      </c>
      <c r="AC276" t="s">
        <v>38</v>
      </c>
      <c r="AD276" t="s">
        <v>38</v>
      </c>
      <c r="AE276" t="s">
        <v>38</v>
      </c>
      <c r="AF276">
        <v>1</v>
      </c>
      <c r="AG276" t="s">
        <v>38</v>
      </c>
      <c r="AH276" t="s">
        <v>38</v>
      </c>
      <c r="AI276" t="s">
        <v>38</v>
      </c>
    </row>
    <row r="277" spans="1:35" hidden="1" x14ac:dyDescent="0.25">
      <c r="A277" s="1">
        <v>275</v>
      </c>
      <c r="B277" t="s">
        <v>842</v>
      </c>
      <c r="C277" t="s">
        <v>843</v>
      </c>
      <c r="D277" t="s">
        <v>834</v>
      </c>
      <c r="E277" t="s">
        <v>574</v>
      </c>
      <c r="F277" t="s">
        <v>38</v>
      </c>
      <c r="G277" t="s">
        <v>850</v>
      </c>
      <c r="H277" t="s">
        <v>38</v>
      </c>
      <c r="I277" t="s">
        <v>851</v>
      </c>
      <c r="J277" t="s">
        <v>41</v>
      </c>
      <c r="K277" t="s">
        <v>336</v>
      </c>
      <c r="L277">
        <v>1</v>
      </c>
      <c r="M277" s="2">
        <v>1</v>
      </c>
      <c r="N277" t="s">
        <v>81</v>
      </c>
      <c r="O277">
        <v>1</v>
      </c>
      <c r="P277">
        <v>1</v>
      </c>
      <c r="Q277">
        <v>1</v>
      </c>
      <c r="R277" t="s">
        <v>38</v>
      </c>
      <c r="S277">
        <v>1</v>
      </c>
      <c r="T277">
        <v>0</v>
      </c>
      <c r="U277" t="s">
        <v>38</v>
      </c>
      <c r="V277" t="s">
        <v>38</v>
      </c>
      <c r="W277" t="s">
        <v>38</v>
      </c>
      <c r="X277" t="s">
        <v>38</v>
      </c>
      <c r="Y277">
        <v>1</v>
      </c>
      <c r="Z277" t="s">
        <v>38</v>
      </c>
      <c r="AA277">
        <v>0</v>
      </c>
      <c r="AB277" t="s">
        <v>38</v>
      </c>
      <c r="AC277" t="s">
        <v>38</v>
      </c>
      <c r="AD277" t="s">
        <v>38</v>
      </c>
      <c r="AE277" t="s">
        <v>38</v>
      </c>
      <c r="AF277" t="s">
        <v>38</v>
      </c>
      <c r="AG277" t="s">
        <v>38</v>
      </c>
      <c r="AH277" t="s">
        <v>140</v>
      </c>
      <c r="AI277" t="s">
        <v>38</v>
      </c>
    </row>
    <row r="278" spans="1:35" hidden="1" x14ac:dyDescent="0.25">
      <c r="A278" s="1">
        <v>276</v>
      </c>
      <c r="B278" t="s">
        <v>852</v>
      </c>
      <c r="C278" t="s">
        <v>853</v>
      </c>
      <c r="D278" t="s">
        <v>834</v>
      </c>
      <c r="E278" t="s">
        <v>574</v>
      </c>
      <c r="F278" t="s">
        <v>38</v>
      </c>
      <c r="G278" t="s">
        <v>854</v>
      </c>
      <c r="H278" t="s">
        <v>38</v>
      </c>
      <c r="I278" t="s">
        <v>855</v>
      </c>
      <c r="J278" t="s">
        <v>41</v>
      </c>
      <c r="K278" t="s">
        <v>336</v>
      </c>
      <c r="L278">
        <v>1</v>
      </c>
      <c r="M278" s="2">
        <v>1</v>
      </c>
      <c r="N278" t="s">
        <v>81</v>
      </c>
      <c r="O278">
        <v>1</v>
      </c>
      <c r="P278">
        <v>1</v>
      </c>
      <c r="Q278">
        <v>1</v>
      </c>
      <c r="R278" t="s">
        <v>44</v>
      </c>
      <c r="S278">
        <v>1</v>
      </c>
      <c r="T278">
        <v>0</v>
      </c>
      <c r="U278" t="s">
        <v>38</v>
      </c>
      <c r="V278" t="s">
        <v>38</v>
      </c>
      <c r="W278" t="s">
        <v>38</v>
      </c>
      <c r="X278" t="s">
        <v>38</v>
      </c>
      <c r="Y278">
        <v>1</v>
      </c>
      <c r="Z278" t="s">
        <v>38</v>
      </c>
      <c r="AA278">
        <v>0</v>
      </c>
      <c r="AB278" t="s">
        <v>38</v>
      </c>
      <c r="AC278" t="s">
        <v>38</v>
      </c>
      <c r="AD278" t="s">
        <v>38</v>
      </c>
      <c r="AE278" t="s">
        <v>38</v>
      </c>
      <c r="AF278">
        <v>1</v>
      </c>
      <c r="AG278" t="s">
        <v>38</v>
      </c>
      <c r="AH278" t="s">
        <v>38</v>
      </c>
      <c r="AI278" t="s">
        <v>38</v>
      </c>
    </row>
    <row r="279" spans="1:35" hidden="1" x14ac:dyDescent="0.25">
      <c r="A279" s="1">
        <v>277</v>
      </c>
      <c r="B279" t="s">
        <v>842</v>
      </c>
      <c r="C279" t="s">
        <v>856</v>
      </c>
      <c r="D279" t="s">
        <v>834</v>
      </c>
      <c r="E279" t="s">
        <v>574</v>
      </c>
      <c r="F279" t="s">
        <v>38</v>
      </c>
      <c r="G279" t="s">
        <v>857</v>
      </c>
      <c r="H279" t="s">
        <v>38</v>
      </c>
      <c r="I279" t="s">
        <v>858</v>
      </c>
      <c r="J279" t="s">
        <v>41</v>
      </c>
      <c r="K279" t="s">
        <v>62</v>
      </c>
      <c r="L279">
        <v>1</v>
      </c>
      <c r="M279" s="2">
        <v>1</v>
      </c>
      <c r="N279" t="s">
        <v>81</v>
      </c>
      <c r="O279">
        <v>1</v>
      </c>
      <c r="P279">
        <v>1</v>
      </c>
      <c r="Q279">
        <v>1</v>
      </c>
      <c r="R279" t="s">
        <v>44</v>
      </c>
      <c r="S279">
        <v>1</v>
      </c>
      <c r="T279">
        <v>0</v>
      </c>
      <c r="U279" t="s">
        <v>38</v>
      </c>
      <c r="V279" t="s">
        <v>38</v>
      </c>
      <c r="W279" t="s">
        <v>38</v>
      </c>
      <c r="X279" t="s">
        <v>38</v>
      </c>
      <c r="Y279">
        <v>1</v>
      </c>
      <c r="Z279" t="s">
        <v>38</v>
      </c>
      <c r="AA279">
        <v>0</v>
      </c>
      <c r="AB279" t="s">
        <v>38</v>
      </c>
      <c r="AC279" t="s">
        <v>38</v>
      </c>
      <c r="AD279" t="s">
        <v>38</v>
      </c>
      <c r="AE279" t="s">
        <v>38</v>
      </c>
      <c r="AF279">
        <v>1</v>
      </c>
      <c r="AG279" t="s">
        <v>38</v>
      </c>
      <c r="AH279" t="s">
        <v>140</v>
      </c>
      <c r="AI279" t="s">
        <v>38</v>
      </c>
    </row>
    <row r="280" spans="1:35" hidden="1" x14ac:dyDescent="0.25">
      <c r="A280" s="1">
        <v>278</v>
      </c>
      <c r="B280" t="s">
        <v>846</v>
      </c>
      <c r="C280" t="s">
        <v>847</v>
      </c>
      <c r="D280" t="s">
        <v>834</v>
      </c>
      <c r="E280" t="s">
        <v>574</v>
      </c>
      <c r="F280" t="s">
        <v>38</v>
      </c>
      <c r="G280" t="s">
        <v>859</v>
      </c>
      <c r="H280" t="s">
        <v>38</v>
      </c>
      <c r="I280" t="s">
        <v>860</v>
      </c>
      <c r="J280" t="s">
        <v>41</v>
      </c>
      <c r="K280" t="s">
        <v>336</v>
      </c>
      <c r="L280">
        <v>1</v>
      </c>
      <c r="M280" s="2">
        <v>1</v>
      </c>
      <c r="N280" t="s">
        <v>81</v>
      </c>
      <c r="O280">
        <v>1</v>
      </c>
      <c r="P280">
        <v>1</v>
      </c>
      <c r="Q280">
        <v>1</v>
      </c>
      <c r="R280" t="s">
        <v>44</v>
      </c>
      <c r="S280">
        <v>1</v>
      </c>
      <c r="T280">
        <v>0</v>
      </c>
      <c r="U280" t="s">
        <v>38</v>
      </c>
      <c r="V280" t="s">
        <v>38</v>
      </c>
      <c r="W280" t="s">
        <v>38</v>
      </c>
      <c r="X280" t="s">
        <v>38</v>
      </c>
      <c r="Y280">
        <v>1</v>
      </c>
      <c r="Z280" t="s">
        <v>38</v>
      </c>
      <c r="AA280">
        <v>0</v>
      </c>
      <c r="AB280" t="s">
        <v>38</v>
      </c>
      <c r="AC280" t="s">
        <v>38</v>
      </c>
      <c r="AD280" t="s">
        <v>38</v>
      </c>
      <c r="AE280" t="s">
        <v>38</v>
      </c>
      <c r="AF280">
        <v>1</v>
      </c>
      <c r="AG280" t="s">
        <v>38</v>
      </c>
      <c r="AH280" t="s">
        <v>38</v>
      </c>
      <c r="AI280" t="s">
        <v>38</v>
      </c>
    </row>
    <row r="281" spans="1:35" hidden="1" x14ac:dyDescent="0.25">
      <c r="A281" s="1">
        <v>279</v>
      </c>
      <c r="B281" t="s">
        <v>861</v>
      </c>
      <c r="C281" t="s">
        <v>862</v>
      </c>
      <c r="D281" t="s">
        <v>97</v>
      </c>
      <c r="E281" t="s">
        <v>37</v>
      </c>
      <c r="F281" t="s">
        <v>38</v>
      </c>
      <c r="G281" t="s">
        <v>863</v>
      </c>
      <c r="H281" t="s">
        <v>38</v>
      </c>
      <c r="I281" t="s">
        <v>864</v>
      </c>
      <c r="J281" t="s">
        <v>67</v>
      </c>
      <c r="K281" t="s">
        <v>38</v>
      </c>
      <c r="L281">
        <v>1</v>
      </c>
      <c r="M281" s="2">
        <v>1</v>
      </c>
      <c r="N281" t="s">
        <v>865</v>
      </c>
      <c r="O281">
        <v>1</v>
      </c>
      <c r="P281">
        <v>1</v>
      </c>
      <c r="Q281">
        <v>1</v>
      </c>
      <c r="R281" t="s">
        <v>66</v>
      </c>
      <c r="S281">
        <v>1</v>
      </c>
      <c r="T281">
        <v>1</v>
      </c>
      <c r="U281">
        <v>1</v>
      </c>
      <c r="V281" t="s">
        <v>38</v>
      </c>
      <c r="W281" t="s">
        <v>38</v>
      </c>
      <c r="X281" t="s">
        <v>38</v>
      </c>
      <c r="Y281">
        <v>1</v>
      </c>
      <c r="Z281" t="s">
        <v>38</v>
      </c>
      <c r="AA281">
        <v>0</v>
      </c>
      <c r="AB281" t="s">
        <v>38</v>
      </c>
      <c r="AC281" t="s">
        <v>38</v>
      </c>
      <c r="AD281" t="s">
        <v>38</v>
      </c>
      <c r="AE281" t="s">
        <v>38</v>
      </c>
      <c r="AF281">
        <v>0</v>
      </c>
      <c r="AG281" t="s">
        <v>38</v>
      </c>
      <c r="AH281" t="s">
        <v>866</v>
      </c>
      <c r="AI281" t="s">
        <v>38</v>
      </c>
    </row>
    <row r="282" spans="1:35" x14ac:dyDescent="0.25">
      <c r="A282" s="1">
        <v>280</v>
      </c>
      <c r="B282" t="s">
        <v>867</v>
      </c>
      <c r="C282" t="s">
        <v>868</v>
      </c>
      <c r="D282" t="s">
        <v>97</v>
      </c>
      <c r="E282" t="s">
        <v>128</v>
      </c>
      <c r="F282" t="s">
        <v>38</v>
      </c>
      <c r="G282" t="s">
        <v>869</v>
      </c>
      <c r="H282" t="s">
        <v>38</v>
      </c>
      <c r="I282" t="s">
        <v>870</v>
      </c>
      <c r="J282" t="s">
        <v>67</v>
      </c>
      <c r="K282" t="s">
        <v>38</v>
      </c>
      <c r="L282">
        <v>1</v>
      </c>
      <c r="M282" s="2">
        <v>1</v>
      </c>
      <c r="N282" t="s">
        <v>865</v>
      </c>
      <c r="O282">
        <v>1</v>
      </c>
      <c r="P282">
        <v>1</v>
      </c>
      <c r="Q282">
        <v>1</v>
      </c>
      <c r="R282" t="s">
        <v>66</v>
      </c>
      <c r="S282">
        <v>1</v>
      </c>
      <c r="T282">
        <v>1</v>
      </c>
      <c r="U282">
        <v>1</v>
      </c>
      <c r="V282" t="s">
        <v>38</v>
      </c>
      <c r="W282" t="s">
        <v>38</v>
      </c>
      <c r="X282" t="s">
        <v>38</v>
      </c>
      <c r="Y282">
        <v>1</v>
      </c>
      <c r="Z282" t="s">
        <v>38</v>
      </c>
      <c r="AA282">
        <v>0</v>
      </c>
      <c r="AB282" t="s">
        <v>38</v>
      </c>
      <c r="AC282" t="s">
        <v>38</v>
      </c>
      <c r="AD282" t="s">
        <v>38</v>
      </c>
      <c r="AE282" t="s">
        <v>38</v>
      </c>
      <c r="AF282">
        <v>0</v>
      </c>
      <c r="AG282" t="s">
        <v>38</v>
      </c>
      <c r="AH282" t="s">
        <v>866</v>
      </c>
      <c r="AI282" t="s">
        <v>38</v>
      </c>
    </row>
    <row r="283" spans="1:35" hidden="1" x14ac:dyDescent="0.25">
      <c r="A283" s="1">
        <v>281</v>
      </c>
      <c r="B283" t="s">
        <v>871</v>
      </c>
      <c r="C283" t="s">
        <v>872</v>
      </c>
      <c r="D283" t="s">
        <v>873</v>
      </c>
      <c r="E283" t="s">
        <v>37</v>
      </c>
      <c r="F283" t="s">
        <v>38</v>
      </c>
      <c r="G283" t="s">
        <v>874</v>
      </c>
      <c r="H283" t="s">
        <v>38</v>
      </c>
      <c r="I283" t="s">
        <v>875</v>
      </c>
      <c r="J283" t="s">
        <v>67</v>
      </c>
      <c r="K283" t="s">
        <v>38</v>
      </c>
      <c r="L283">
        <v>1</v>
      </c>
      <c r="M283" s="2">
        <v>4</v>
      </c>
      <c r="N283" t="s">
        <v>865</v>
      </c>
      <c r="O283">
        <v>1</v>
      </c>
      <c r="P283">
        <v>4</v>
      </c>
      <c r="Q283">
        <v>1</v>
      </c>
      <c r="R283" t="s">
        <v>66</v>
      </c>
      <c r="S283">
        <v>4</v>
      </c>
      <c r="T283">
        <v>4</v>
      </c>
      <c r="U283">
        <v>4</v>
      </c>
      <c r="V283" t="s">
        <v>38</v>
      </c>
      <c r="W283" t="s">
        <v>38</v>
      </c>
      <c r="X283" t="s">
        <v>38</v>
      </c>
      <c r="Y283">
        <v>1</v>
      </c>
      <c r="Z283" t="s">
        <v>876</v>
      </c>
      <c r="AA283">
        <v>4</v>
      </c>
      <c r="AB283">
        <v>4</v>
      </c>
      <c r="AC283" t="s">
        <v>38</v>
      </c>
      <c r="AD283" t="s">
        <v>38</v>
      </c>
      <c r="AE283" t="s">
        <v>38</v>
      </c>
      <c r="AF283">
        <v>1</v>
      </c>
      <c r="AG283" t="s">
        <v>877</v>
      </c>
      <c r="AH283" t="s">
        <v>89</v>
      </c>
      <c r="AI283" t="s">
        <v>38</v>
      </c>
    </row>
    <row r="284" spans="1:35" hidden="1" x14ac:dyDescent="0.25">
      <c r="A284" s="1">
        <v>282</v>
      </c>
      <c r="B284" t="s">
        <v>878</v>
      </c>
      <c r="C284" t="s">
        <v>879</v>
      </c>
      <c r="D284" t="s">
        <v>873</v>
      </c>
      <c r="E284" t="s">
        <v>574</v>
      </c>
      <c r="F284" t="s">
        <v>38</v>
      </c>
      <c r="G284" t="s">
        <v>874</v>
      </c>
      <c r="H284" t="s">
        <v>38</v>
      </c>
      <c r="I284" t="s">
        <v>880</v>
      </c>
      <c r="J284" t="s">
        <v>67</v>
      </c>
      <c r="K284" t="s">
        <v>38</v>
      </c>
      <c r="L284">
        <v>1</v>
      </c>
      <c r="M284" s="2">
        <v>1</v>
      </c>
      <c r="N284" t="s">
        <v>865</v>
      </c>
      <c r="O284">
        <v>1</v>
      </c>
      <c r="P284">
        <v>1</v>
      </c>
      <c r="Q284">
        <v>1</v>
      </c>
      <c r="R284" t="s">
        <v>66</v>
      </c>
      <c r="S284">
        <v>1</v>
      </c>
      <c r="T284">
        <v>1</v>
      </c>
      <c r="U284">
        <v>1</v>
      </c>
      <c r="V284" t="s">
        <v>38</v>
      </c>
      <c r="W284" t="s">
        <v>38</v>
      </c>
      <c r="X284" t="s">
        <v>38</v>
      </c>
      <c r="Y284">
        <v>1</v>
      </c>
      <c r="Z284" t="s">
        <v>881</v>
      </c>
      <c r="AA284">
        <v>1</v>
      </c>
      <c r="AB284">
        <v>1</v>
      </c>
      <c r="AC284" t="s">
        <v>38</v>
      </c>
      <c r="AD284" t="s">
        <v>38</v>
      </c>
      <c r="AE284" t="s">
        <v>38</v>
      </c>
      <c r="AF284">
        <v>1</v>
      </c>
      <c r="AG284" t="s">
        <v>877</v>
      </c>
      <c r="AH284" t="s">
        <v>89</v>
      </c>
      <c r="AI284" t="s">
        <v>38</v>
      </c>
    </row>
    <row r="285" spans="1:35" hidden="1" x14ac:dyDescent="0.25">
      <c r="A285" s="1">
        <v>283</v>
      </c>
      <c r="B285" t="s">
        <v>882</v>
      </c>
      <c r="C285" t="s">
        <v>883</v>
      </c>
      <c r="D285" t="s">
        <v>884</v>
      </c>
      <c r="E285" t="s">
        <v>574</v>
      </c>
      <c r="F285" t="s">
        <v>38</v>
      </c>
      <c r="G285" t="s">
        <v>885</v>
      </c>
      <c r="H285" t="s">
        <v>38</v>
      </c>
      <c r="I285" t="s">
        <v>886</v>
      </c>
      <c r="J285" t="s">
        <v>67</v>
      </c>
      <c r="K285" t="s">
        <v>38</v>
      </c>
      <c r="L285">
        <v>1</v>
      </c>
      <c r="M285" s="2">
        <v>1</v>
      </c>
      <c r="N285" t="s">
        <v>865</v>
      </c>
      <c r="O285">
        <v>1</v>
      </c>
      <c r="P285">
        <v>1</v>
      </c>
      <c r="Q285">
        <v>1</v>
      </c>
      <c r="R285" t="s">
        <v>66</v>
      </c>
      <c r="S285">
        <v>1</v>
      </c>
      <c r="T285">
        <v>1</v>
      </c>
      <c r="U285">
        <v>1</v>
      </c>
      <c r="V285" t="s">
        <v>38</v>
      </c>
      <c r="W285" t="s">
        <v>38</v>
      </c>
      <c r="X285" t="s">
        <v>38</v>
      </c>
      <c r="Y285">
        <v>1</v>
      </c>
      <c r="Z285" t="s">
        <v>38</v>
      </c>
      <c r="AA285">
        <v>1</v>
      </c>
      <c r="AB285">
        <v>1</v>
      </c>
      <c r="AC285" t="s">
        <v>38</v>
      </c>
      <c r="AD285" t="s">
        <v>38</v>
      </c>
      <c r="AE285" t="s">
        <v>38</v>
      </c>
      <c r="AF285">
        <v>1</v>
      </c>
      <c r="AG285" t="s">
        <v>887</v>
      </c>
      <c r="AH285" t="s">
        <v>89</v>
      </c>
      <c r="AI285" t="s">
        <v>38</v>
      </c>
    </row>
    <row r="286" spans="1:35" hidden="1" x14ac:dyDescent="0.25">
      <c r="A286" s="1">
        <v>284</v>
      </c>
      <c r="B286" t="s">
        <v>888</v>
      </c>
      <c r="C286" t="s">
        <v>889</v>
      </c>
      <c r="D286" t="s">
        <v>884</v>
      </c>
      <c r="E286" t="s">
        <v>574</v>
      </c>
      <c r="F286" t="s">
        <v>38</v>
      </c>
      <c r="G286" t="s">
        <v>890</v>
      </c>
      <c r="H286" t="s">
        <v>38</v>
      </c>
      <c r="I286" t="s">
        <v>891</v>
      </c>
      <c r="J286" t="s">
        <v>67</v>
      </c>
      <c r="K286" t="s">
        <v>38</v>
      </c>
      <c r="L286">
        <v>1</v>
      </c>
      <c r="M286" s="2">
        <v>1</v>
      </c>
      <c r="N286" t="s">
        <v>865</v>
      </c>
      <c r="O286">
        <v>1</v>
      </c>
      <c r="P286">
        <v>1</v>
      </c>
      <c r="Q286">
        <v>1</v>
      </c>
      <c r="R286" t="s">
        <v>66</v>
      </c>
      <c r="S286">
        <v>1</v>
      </c>
      <c r="T286">
        <v>1</v>
      </c>
      <c r="U286">
        <v>1</v>
      </c>
      <c r="V286" t="s">
        <v>38</v>
      </c>
      <c r="W286" t="s">
        <v>38</v>
      </c>
      <c r="X286" t="s">
        <v>38</v>
      </c>
      <c r="Y286">
        <v>1</v>
      </c>
      <c r="Z286" t="s">
        <v>38</v>
      </c>
      <c r="AA286">
        <v>0</v>
      </c>
      <c r="AB286" t="s">
        <v>38</v>
      </c>
      <c r="AC286" t="s">
        <v>38</v>
      </c>
      <c r="AD286" t="s">
        <v>38</v>
      </c>
      <c r="AE286" t="s">
        <v>38</v>
      </c>
      <c r="AF286">
        <v>0</v>
      </c>
      <c r="AG286" t="s">
        <v>38</v>
      </c>
      <c r="AH286" t="s">
        <v>89</v>
      </c>
      <c r="AI286" t="s">
        <v>38</v>
      </c>
    </row>
    <row r="287" spans="1:35" hidden="1" x14ac:dyDescent="0.25">
      <c r="A287" s="1">
        <v>285</v>
      </c>
      <c r="B287" t="s">
        <v>892</v>
      </c>
      <c r="C287" t="s">
        <v>893</v>
      </c>
      <c r="D287" t="s">
        <v>237</v>
      </c>
      <c r="E287" t="s">
        <v>37</v>
      </c>
      <c r="F287" t="s">
        <v>38</v>
      </c>
      <c r="G287" t="s">
        <v>894</v>
      </c>
      <c r="H287" t="s">
        <v>38</v>
      </c>
      <c r="I287" t="s">
        <v>895</v>
      </c>
      <c r="J287" t="s">
        <v>41</v>
      </c>
      <c r="K287" t="s">
        <v>38</v>
      </c>
      <c r="L287">
        <v>1</v>
      </c>
      <c r="M287" s="2">
        <v>1</v>
      </c>
      <c r="N287" t="s">
        <v>865</v>
      </c>
      <c r="O287">
        <v>1</v>
      </c>
      <c r="P287">
        <v>1</v>
      </c>
      <c r="Q287">
        <v>1</v>
      </c>
      <c r="R287" t="s">
        <v>38</v>
      </c>
      <c r="S287">
        <v>1</v>
      </c>
      <c r="T287">
        <v>1</v>
      </c>
      <c r="U287">
        <v>1</v>
      </c>
      <c r="V287" t="s">
        <v>38</v>
      </c>
      <c r="W287" t="s">
        <v>38</v>
      </c>
      <c r="X287" t="s">
        <v>38</v>
      </c>
      <c r="Y287">
        <v>1</v>
      </c>
      <c r="Z287" t="s">
        <v>38</v>
      </c>
      <c r="AA287" t="s">
        <v>38</v>
      </c>
      <c r="AB287" t="s">
        <v>38</v>
      </c>
      <c r="AC287" t="s">
        <v>38</v>
      </c>
      <c r="AD287" t="s">
        <v>38</v>
      </c>
      <c r="AE287" t="s">
        <v>38</v>
      </c>
      <c r="AF287" t="s">
        <v>38</v>
      </c>
      <c r="AG287" t="s">
        <v>38</v>
      </c>
      <c r="AH287" t="s">
        <v>140</v>
      </c>
      <c r="AI287" t="s">
        <v>38</v>
      </c>
    </row>
    <row r="288" spans="1:35" hidden="1" x14ac:dyDescent="0.25">
      <c r="A288" s="1">
        <v>286</v>
      </c>
      <c r="B288" t="s">
        <v>896</v>
      </c>
      <c r="C288" t="s">
        <v>897</v>
      </c>
      <c r="D288" t="s">
        <v>97</v>
      </c>
      <c r="E288" t="s">
        <v>37</v>
      </c>
      <c r="F288" t="s">
        <v>38</v>
      </c>
      <c r="G288" t="s">
        <v>898</v>
      </c>
      <c r="H288" t="s">
        <v>38</v>
      </c>
      <c r="I288" t="s">
        <v>899</v>
      </c>
      <c r="J288" t="s">
        <v>67</v>
      </c>
      <c r="K288" t="s">
        <v>38</v>
      </c>
      <c r="L288">
        <v>1</v>
      </c>
      <c r="M288" s="2">
        <v>1</v>
      </c>
      <c r="N288" t="s">
        <v>865</v>
      </c>
      <c r="O288">
        <v>1</v>
      </c>
      <c r="P288">
        <v>1</v>
      </c>
      <c r="Q288">
        <v>1</v>
      </c>
      <c r="R288" t="s">
        <v>66</v>
      </c>
      <c r="S288">
        <v>1</v>
      </c>
      <c r="T288">
        <v>1</v>
      </c>
      <c r="U288">
        <v>1</v>
      </c>
      <c r="V288" t="s">
        <v>38</v>
      </c>
      <c r="W288" t="s">
        <v>38</v>
      </c>
      <c r="X288" t="s">
        <v>38</v>
      </c>
      <c r="Y288">
        <v>1</v>
      </c>
      <c r="Z288" t="s">
        <v>38</v>
      </c>
      <c r="AA288">
        <v>0</v>
      </c>
      <c r="AB288" t="s">
        <v>38</v>
      </c>
      <c r="AC288" t="s">
        <v>38</v>
      </c>
      <c r="AD288" t="s">
        <v>38</v>
      </c>
      <c r="AE288" t="s">
        <v>38</v>
      </c>
      <c r="AF288">
        <v>0</v>
      </c>
      <c r="AG288" t="s">
        <v>38</v>
      </c>
      <c r="AH288" t="s">
        <v>866</v>
      </c>
      <c r="AI288" t="s">
        <v>38</v>
      </c>
    </row>
    <row r="289" spans="1:35" hidden="1" x14ac:dyDescent="0.25">
      <c r="A289" s="1">
        <v>287</v>
      </c>
      <c r="B289" t="s">
        <v>871</v>
      </c>
      <c r="C289" t="s">
        <v>900</v>
      </c>
      <c r="D289" t="s">
        <v>873</v>
      </c>
      <c r="E289" t="s">
        <v>37</v>
      </c>
      <c r="F289" t="s">
        <v>38</v>
      </c>
      <c r="G289" t="s">
        <v>901</v>
      </c>
      <c r="H289" t="s">
        <v>38</v>
      </c>
      <c r="I289" t="s">
        <v>902</v>
      </c>
      <c r="J289" t="s">
        <v>67</v>
      </c>
      <c r="K289" t="s">
        <v>38</v>
      </c>
      <c r="L289">
        <v>1</v>
      </c>
      <c r="M289" s="2">
        <v>4</v>
      </c>
      <c r="N289" t="s">
        <v>865</v>
      </c>
      <c r="O289">
        <v>1</v>
      </c>
      <c r="P289">
        <v>4</v>
      </c>
      <c r="Q289">
        <v>1</v>
      </c>
      <c r="R289" t="s">
        <v>66</v>
      </c>
      <c r="S289">
        <v>4</v>
      </c>
      <c r="T289">
        <v>4</v>
      </c>
      <c r="U289">
        <v>4</v>
      </c>
      <c r="V289" t="s">
        <v>38</v>
      </c>
      <c r="W289" t="s">
        <v>38</v>
      </c>
      <c r="X289" t="s">
        <v>38</v>
      </c>
      <c r="Y289">
        <v>1</v>
      </c>
      <c r="Z289" t="s">
        <v>38</v>
      </c>
      <c r="AA289">
        <v>4</v>
      </c>
      <c r="AB289">
        <v>4</v>
      </c>
      <c r="AC289" t="s">
        <v>38</v>
      </c>
      <c r="AD289" t="s">
        <v>38</v>
      </c>
      <c r="AE289" t="s">
        <v>38</v>
      </c>
      <c r="AF289">
        <v>1</v>
      </c>
      <c r="AG289" t="s">
        <v>877</v>
      </c>
      <c r="AH289" t="s">
        <v>89</v>
      </c>
      <c r="AI289" t="s">
        <v>38</v>
      </c>
    </row>
  </sheetData>
  <autoFilter ref="A1:AI289" xr:uid="{00000000-0001-0000-0000-000000000000}">
    <filterColumn colId="4">
      <filters>
        <filter val="GFXHUB"/>
      </filters>
    </filterColumn>
  </autoFilter>
  <pageMargins left="0.75" right="0.75" top="1" bottom="1" header="0.5" footer="0.5"/>
  <headerFooter>
    <oddHeader>&amp;L&amp;"Arial"&amp;10&amp;K0000FF [AMD Official Use Only - General]&amp;1#_x000D_</oddHead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4C4D9-FC4E-4ABE-94B3-7144A94E45B6}">
  <sheetPr filterMode="1"/>
  <dimension ref="A1:Q367"/>
  <sheetViews>
    <sheetView topLeftCell="A358" workbookViewId="0">
      <selection sqref="A1:P358"/>
    </sheetView>
  </sheetViews>
  <sheetFormatPr defaultRowHeight="15" x14ac:dyDescent="0.25"/>
  <cols>
    <col min="3" max="3" width="37.5703125" customWidth="1"/>
    <col min="5" max="5" width="23" customWidth="1"/>
    <col min="16" max="16" width="24.5703125" customWidth="1"/>
  </cols>
  <sheetData>
    <row r="1" spans="1:17" ht="75.75" thickBot="1" x14ac:dyDescent="0.3">
      <c r="A1" s="6" t="s">
        <v>3</v>
      </c>
      <c r="B1" s="7" t="s">
        <v>4</v>
      </c>
      <c r="C1" s="7" t="s">
        <v>5</v>
      </c>
      <c r="D1" s="7" t="s">
        <v>6</v>
      </c>
      <c r="E1" s="7" t="s">
        <v>7</v>
      </c>
      <c r="F1" s="7" t="s">
        <v>8</v>
      </c>
      <c r="G1" s="7" t="s">
        <v>9</v>
      </c>
      <c r="H1" s="8" t="s">
        <v>10</v>
      </c>
      <c r="I1" s="8" t="s">
        <v>11</v>
      </c>
      <c r="J1" s="35" t="s">
        <v>12</v>
      </c>
      <c r="K1" s="36" t="s">
        <v>13</v>
      </c>
      <c r="L1" s="37" t="s">
        <v>14</v>
      </c>
      <c r="M1" s="38" t="s">
        <v>15</v>
      </c>
      <c r="N1" s="39" t="s">
        <v>16</v>
      </c>
      <c r="O1" s="40" t="s">
        <v>17</v>
      </c>
    </row>
    <row r="2" spans="1:17" ht="15.75" hidden="1" thickBot="1" x14ac:dyDescent="0.3">
      <c r="A2" s="41" t="s">
        <v>37</v>
      </c>
      <c r="B2" s="42"/>
      <c r="C2" s="43" t="s">
        <v>39</v>
      </c>
      <c r="D2" s="44" t="e">
        <f>VLOOKUP(#REF!,'[1]Feature Summary'!$A$7:$C$4104,3,FALSE)</f>
        <v>#REF!</v>
      </c>
      <c r="E2" s="45" t="s">
        <v>40</v>
      </c>
      <c r="F2" s="45" t="s">
        <v>41</v>
      </c>
      <c r="G2" s="46" t="s">
        <v>42</v>
      </c>
      <c r="H2" s="47">
        <v>1</v>
      </c>
      <c r="I2" s="48">
        <v>1</v>
      </c>
      <c r="J2" s="49" t="s">
        <v>43</v>
      </c>
      <c r="K2" s="50">
        <v>1</v>
      </c>
      <c r="L2" s="51">
        <v>1</v>
      </c>
      <c r="M2" s="52">
        <f>IF((L2=0),0,(L2/I2))</f>
        <v>1</v>
      </c>
      <c r="N2" s="53" t="s">
        <v>44</v>
      </c>
      <c r="O2" s="54">
        <v>1</v>
      </c>
      <c r="P2" t="str">
        <f>'Test Runs'!I2</f>
        <v>mhub001.1</v>
      </c>
      <c r="Q2">
        <f>'Test Runs'!M2</f>
        <v>1</v>
      </c>
    </row>
    <row r="3" spans="1:17" ht="30.75" hidden="1" thickBot="1" x14ac:dyDescent="0.3">
      <c r="A3" s="9" t="s">
        <v>37</v>
      </c>
      <c r="B3" s="10"/>
      <c r="C3" s="11" t="s">
        <v>47</v>
      </c>
      <c r="D3" s="12" t="e">
        <f>VLOOKUP(#REF!,'[1]Feature Summary'!$A$7:$C$4104,3,FALSE)</f>
        <v>#REF!</v>
      </c>
      <c r="E3" s="13" t="s">
        <v>48</v>
      </c>
      <c r="F3" s="45" t="s">
        <v>41</v>
      </c>
      <c r="G3" s="14" t="s">
        <v>42</v>
      </c>
      <c r="H3" s="15">
        <v>1</v>
      </c>
      <c r="I3" s="16">
        <v>1</v>
      </c>
      <c r="J3" s="49" t="s">
        <v>43</v>
      </c>
      <c r="K3" s="50">
        <v>1</v>
      </c>
      <c r="L3" s="51">
        <v>1</v>
      </c>
      <c r="M3" s="55">
        <f>IF((L3=0),0,(L3/I3))</f>
        <v>1</v>
      </c>
      <c r="N3" s="56" t="s">
        <v>44</v>
      </c>
      <c r="O3" s="30">
        <v>1</v>
      </c>
      <c r="P3" t="str">
        <f>'Test Runs'!I3</f>
        <v>mhub001.2</v>
      </c>
      <c r="Q3">
        <f>'Test Runs'!M3</f>
        <v>1</v>
      </c>
    </row>
    <row r="4" spans="1:17" ht="15.75" hidden="1" thickBot="1" x14ac:dyDescent="0.3">
      <c r="A4" s="9" t="s">
        <v>37</v>
      </c>
      <c r="B4" s="10"/>
      <c r="C4" s="11" t="s">
        <v>50</v>
      </c>
      <c r="D4" s="12" t="e">
        <f>VLOOKUP(#REF!,'[1]Feature Summary'!$A$7:$C$4104,3,FALSE)</f>
        <v>#REF!</v>
      </c>
      <c r="E4" s="13" t="s">
        <v>51</v>
      </c>
      <c r="F4" s="45" t="s">
        <v>41</v>
      </c>
      <c r="G4" s="14" t="s">
        <v>42</v>
      </c>
      <c r="H4" s="15">
        <v>1</v>
      </c>
      <c r="I4" s="16">
        <v>1</v>
      </c>
      <c r="J4" s="49" t="s">
        <v>43</v>
      </c>
      <c r="K4" s="50">
        <v>1</v>
      </c>
      <c r="L4" s="51">
        <v>1</v>
      </c>
      <c r="M4" s="55">
        <f>IF((L4=0),0,(L4/I4))</f>
        <v>1</v>
      </c>
      <c r="N4" s="56" t="s">
        <v>44</v>
      </c>
      <c r="O4" s="30">
        <v>1</v>
      </c>
      <c r="P4" t="str">
        <f>'Test Runs'!I4</f>
        <v>mhub001.3</v>
      </c>
      <c r="Q4">
        <f>'Test Runs'!M4</f>
        <v>1</v>
      </c>
    </row>
    <row r="5" spans="1:17" ht="15.75" hidden="1" thickBot="1" x14ac:dyDescent="0.3">
      <c r="A5" s="9" t="s">
        <v>37</v>
      </c>
      <c r="B5" s="10"/>
      <c r="C5" s="11" t="s">
        <v>52</v>
      </c>
      <c r="D5" s="12" t="e">
        <f>VLOOKUP(#REF!,'[1]Feature Summary'!$A$7:$C$4104,3,FALSE)</f>
        <v>#REF!</v>
      </c>
      <c r="E5" s="13" t="s">
        <v>53</v>
      </c>
      <c r="F5" s="45" t="s">
        <v>41</v>
      </c>
      <c r="G5" s="14" t="s">
        <v>42</v>
      </c>
      <c r="H5" s="15">
        <v>1</v>
      </c>
      <c r="I5" s="16">
        <v>1</v>
      </c>
      <c r="J5" s="49" t="s">
        <v>43</v>
      </c>
      <c r="K5" s="50">
        <v>1</v>
      </c>
      <c r="L5" s="51">
        <v>1</v>
      </c>
      <c r="M5" s="55">
        <f t="shared" ref="M5:M69" si="0">IF((L5=0),0,(L5/I5))</f>
        <v>1</v>
      </c>
      <c r="N5" s="56" t="s">
        <v>44</v>
      </c>
      <c r="O5" s="30">
        <v>1</v>
      </c>
      <c r="P5" t="str">
        <f>'Test Runs'!I5</f>
        <v>mhub001.4</v>
      </c>
      <c r="Q5">
        <f>'Test Runs'!M5</f>
        <v>1</v>
      </c>
    </row>
    <row r="6" spans="1:17" ht="30.75" hidden="1" thickBot="1" x14ac:dyDescent="0.3">
      <c r="A6" s="9" t="s">
        <v>37</v>
      </c>
      <c r="B6" s="10"/>
      <c r="C6" s="11" t="s">
        <v>54</v>
      </c>
      <c r="D6" s="12" t="e">
        <f>VLOOKUP(#REF!,'[1]Feature Summary'!$A$7:$C$4104,3,FALSE)</f>
        <v>#REF!</v>
      </c>
      <c r="E6" s="13" t="s">
        <v>55</v>
      </c>
      <c r="F6" s="45" t="s">
        <v>41</v>
      </c>
      <c r="G6" s="14" t="s">
        <v>42</v>
      </c>
      <c r="H6" s="15">
        <v>1</v>
      </c>
      <c r="I6" s="16">
        <v>1</v>
      </c>
      <c r="J6" s="49" t="s">
        <v>43</v>
      </c>
      <c r="K6" s="50">
        <v>1</v>
      </c>
      <c r="L6" s="51">
        <v>1</v>
      </c>
      <c r="M6" s="55">
        <f t="shared" si="0"/>
        <v>1</v>
      </c>
      <c r="N6" s="56" t="s">
        <v>44</v>
      </c>
      <c r="O6" s="30">
        <v>1</v>
      </c>
      <c r="P6" t="str">
        <f>'Test Runs'!I6</f>
        <v>mhub001.5</v>
      </c>
      <c r="Q6">
        <f>'Test Runs'!M6</f>
        <v>1</v>
      </c>
    </row>
    <row r="7" spans="1:17" ht="30.75" hidden="1" thickBot="1" x14ac:dyDescent="0.3">
      <c r="A7" s="9" t="s">
        <v>37</v>
      </c>
      <c r="B7" s="10"/>
      <c r="C7" s="11" t="s">
        <v>56</v>
      </c>
      <c r="D7" s="12" t="e">
        <f>VLOOKUP(#REF!,'[1]Feature Summary'!$A$7:$C$4104,3,FALSE)</f>
        <v>#REF!</v>
      </c>
      <c r="E7" s="13" t="s">
        <v>57</v>
      </c>
      <c r="F7" s="45" t="s">
        <v>41</v>
      </c>
      <c r="G7" s="14" t="s">
        <v>42</v>
      </c>
      <c r="H7" s="15">
        <v>1</v>
      </c>
      <c r="I7" s="16">
        <v>1</v>
      </c>
      <c r="J7" s="49" t="s">
        <v>43</v>
      </c>
      <c r="K7" s="50">
        <v>1</v>
      </c>
      <c r="L7" s="51">
        <v>1</v>
      </c>
      <c r="M7" s="55">
        <f>IF((L7=0),0,(L7/I7))</f>
        <v>1</v>
      </c>
      <c r="N7" s="56" t="s">
        <v>44</v>
      </c>
      <c r="O7" s="30">
        <v>1</v>
      </c>
      <c r="P7" t="str">
        <f>'Test Runs'!I7</f>
        <v>mhub001.6</v>
      </c>
      <c r="Q7">
        <f>'Test Runs'!M7</f>
        <v>1</v>
      </c>
    </row>
    <row r="8" spans="1:17" ht="15.75" hidden="1" thickBot="1" x14ac:dyDescent="0.3">
      <c r="A8" s="9" t="s">
        <v>37</v>
      </c>
      <c r="B8" s="10"/>
      <c r="C8" s="11" t="s">
        <v>58</v>
      </c>
      <c r="D8" s="12" t="e">
        <f>VLOOKUP(#REF!,'[1]Feature Summary'!$A$7:$C$4104,3,FALSE)</f>
        <v>#REF!</v>
      </c>
      <c r="E8" s="13" t="s">
        <v>59</v>
      </c>
      <c r="F8" s="45" t="s">
        <v>41</v>
      </c>
      <c r="G8" s="14" t="s">
        <v>42</v>
      </c>
      <c r="H8" s="15">
        <v>1</v>
      </c>
      <c r="I8" s="16">
        <v>1</v>
      </c>
      <c r="J8" s="49" t="s">
        <v>43</v>
      </c>
      <c r="K8" s="50">
        <v>1</v>
      </c>
      <c r="L8" s="51">
        <v>1</v>
      </c>
      <c r="M8" s="55">
        <f t="shared" si="0"/>
        <v>1</v>
      </c>
      <c r="N8" s="56" t="s">
        <v>44</v>
      </c>
      <c r="O8" s="30">
        <v>1</v>
      </c>
      <c r="P8" t="str">
        <f>'Test Runs'!I8</f>
        <v>mhub001.7</v>
      </c>
      <c r="Q8">
        <f>'Test Runs'!M8</f>
        <v>1</v>
      </c>
    </row>
    <row r="9" spans="1:17" ht="15.75" hidden="1" thickBot="1" x14ac:dyDescent="0.3">
      <c r="A9" s="9" t="s">
        <v>37</v>
      </c>
      <c r="B9" s="10"/>
      <c r="C9" s="11" t="s">
        <v>60</v>
      </c>
      <c r="D9" s="12" t="e">
        <f>VLOOKUP(#REF!,'[1]Feature Summary'!$A$7:$C$4104,3,FALSE)</f>
        <v>#REF!</v>
      </c>
      <c r="E9" s="13" t="s">
        <v>61</v>
      </c>
      <c r="F9" s="45" t="s">
        <v>41</v>
      </c>
      <c r="G9" s="14" t="s">
        <v>62</v>
      </c>
      <c r="H9" s="15">
        <v>1</v>
      </c>
      <c r="I9" s="16">
        <v>1</v>
      </c>
      <c r="J9" s="49" t="s">
        <v>43</v>
      </c>
      <c r="K9" s="50">
        <v>1</v>
      </c>
      <c r="L9" s="51">
        <v>1</v>
      </c>
      <c r="M9" s="55">
        <f t="shared" si="0"/>
        <v>1</v>
      </c>
      <c r="N9" s="56" t="s">
        <v>44</v>
      </c>
      <c r="O9" s="30">
        <v>1</v>
      </c>
      <c r="P9" t="str">
        <f>'Test Runs'!I9</f>
        <v>mhub001.9</v>
      </c>
      <c r="Q9">
        <f>'Test Runs'!M9</f>
        <v>1</v>
      </c>
    </row>
    <row r="10" spans="1:17" ht="30.75" hidden="1" thickBot="1" x14ac:dyDescent="0.3">
      <c r="A10" s="9" t="s">
        <v>37</v>
      </c>
      <c r="B10" s="10"/>
      <c r="C10" s="11" t="s">
        <v>64</v>
      </c>
      <c r="D10" s="12" t="e">
        <f>VLOOKUP(#REF!,'[1]Feature Summary'!$A$7:$C$4104,3,FALSE)</f>
        <v>#REF!</v>
      </c>
      <c r="E10" s="13" t="s">
        <v>65</v>
      </c>
      <c r="F10" s="13" t="s">
        <v>41</v>
      </c>
      <c r="G10" s="14" t="s">
        <v>62</v>
      </c>
      <c r="H10" s="15">
        <v>1</v>
      </c>
      <c r="I10" s="16">
        <v>15</v>
      </c>
      <c r="J10" s="49" t="s">
        <v>43</v>
      </c>
      <c r="K10" s="50">
        <v>1</v>
      </c>
      <c r="L10" s="51">
        <v>15</v>
      </c>
      <c r="M10" s="55">
        <f t="shared" si="0"/>
        <v>1</v>
      </c>
      <c r="N10" s="56" t="s">
        <v>66</v>
      </c>
      <c r="O10" s="30">
        <v>15</v>
      </c>
      <c r="P10" t="str">
        <f>'Test Runs'!I10</f>
        <v>mhub002.1-15</v>
      </c>
      <c r="Q10">
        <f>'Test Runs'!M10</f>
        <v>15</v>
      </c>
    </row>
    <row r="11" spans="1:17" ht="30.75" hidden="1" thickBot="1" x14ac:dyDescent="0.3">
      <c r="A11" s="9" t="s">
        <v>37</v>
      </c>
      <c r="B11" s="10"/>
      <c r="C11" s="11" t="s">
        <v>64</v>
      </c>
      <c r="D11" s="12" t="e">
        <f>VLOOKUP(#REF!,'[1]Feature Summary'!$A$7:$C$4104,3,FALSE)</f>
        <v>#REF!</v>
      </c>
      <c r="E11" s="13" t="s">
        <v>65</v>
      </c>
      <c r="F11" s="13" t="s">
        <v>67</v>
      </c>
      <c r="G11" s="14" t="s">
        <v>62</v>
      </c>
      <c r="H11" s="15">
        <v>1</v>
      </c>
      <c r="I11" s="16">
        <v>15</v>
      </c>
      <c r="J11" s="49" t="s">
        <v>43</v>
      </c>
      <c r="K11" s="50">
        <v>1</v>
      </c>
      <c r="L11" s="51">
        <v>15</v>
      </c>
      <c r="M11" s="55">
        <f t="shared" si="0"/>
        <v>1</v>
      </c>
      <c r="N11" s="56" t="s">
        <v>44</v>
      </c>
      <c r="O11" s="30">
        <v>15</v>
      </c>
      <c r="P11" t="str">
        <f>'Test Runs'!I11</f>
        <v>mhub002.1-15</v>
      </c>
      <c r="Q11">
        <f>'Test Runs'!M11</f>
        <v>15</v>
      </c>
    </row>
    <row r="12" spans="1:17" ht="30.75" hidden="1" thickBot="1" x14ac:dyDescent="0.3">
      <c r="A12" s="9" t="s">
        <v>37</v>
      </c>
      <c r="B12" s="10"/>
      <c r="C12" s="11" t="s">
        <v>64</v>
      </c>
      <c r="D12" s="12" t="e">
        <f>VLOOKUP(#REF!,'[1]Feature Summary'!$A$7:$C$4104,3,FALSE)</f>
        <v>#REF!</v>
      </c>
      <c r="E12" s="13" t="s">
        <v>69</v>
      </c>
      <c r="F12" s="13" t="s">
        <v>41</v>
      </c>
      <c r="G12" s="14" t="s">
        <v>62</v>
      </c>
      <c r="H12" s="15">
        <v>1</v>
      </c>
      <c r="I12" s="16">
        <v>1</v>
      </c>
      <c r="J12" s="49" t="s">
        <v>43</v>
      </c>
      <c r="K12" s="50">
        <v>1</v>
      </c>
      <c r="L12" s="51">
        <v>1</v>
      </c>
      <c r="M12" s="55">
        <f t="shared" si="0"/>
        <v>1</v>
      </c>
      <c r="N12" s="56" t="s">
        <v>44</v>
      </c>
      <c r="O12" s="30">
        <v>1</v>
      </c>
      <c r="P12" t="str">
        <f>'Test Runs'!I12</f>
        <v>mhub002.16</v>
      </c>
      <c r="Q12">
        <f>'Test Runs'!M12</f>
        <v>1</v>
      </c>
    </row>
    <row r="13" spans="1:17" ht="30.75" hidden="1" thickBot="1" x14ac:dyDescent="0.3">
      <c r="A13" s="9" t="s">
        <v>37</v>
      </c>
      <c r="B13" s="10"/>
      <c r="C13" s="11" t="s">
        <v>64</v>
      </c>
      <c r="D13" s="12" t="e">
        <f>VLOOKUP(#REF!,'[1]Feature Summary'!$A$7:$C$4104,3,FALSE)</f>
        <v>#REF!</v>
      </c>
      <c r="E13" s="13" t="s">
        <v>69</v>
      </c>
      <c r="F13" s="13" t="s">
        <v>67</v>
      </c>
      <c r="G13" s="14" t="s">
        <v>62</v>
      </c>
      <c r="H13" s="15">
        <v>1</v>
      </c>
      <c r="I13" s="16">
        <v>1</v>
      </c>
      <c r="J13" s="49" t="s">
        <v>43</v>
      </c>
      <c r="K13" s="50">
        <v>1</v>
      </c>
      <c r="L13" s="51">
        <v>1</v>
      </c>
      <c r="M13" s="55">
        <f t="shared" si="0"/>
        <v>1</v>
      </c>
      <c r="N13" s="56"/>
      <c r="O13" s="30">
        <v>1</v>
      </c>
      <c r="P13" t="str">
        <f>'Test Runs'!I13</f>
        <v>mhub002.16</v>
      </c>
      <c r="Q13">
        <f>'Test Runs'!M13</f>
        <v>1</v>
      </c>
    </row>
    <row r="14" spans="1:17" ht="30.75" hidden="1" thickBot="1" x14ac:dyDescent="0.3">
      <c r="A14" s="9" t="s">
        <v>37</v>
      </c>
      <c r="B14" s="10"/>
      <c r="C14" s="11" t="s">
        <v>72</v>
      </c>
      <c r="D14" s="12" t="e">
        <f>VLOOKUP(#REF!,'[1]Feature Summary'!$A$7:$C$4104,3,FALSE)</f>
        <v>#REF!</v>
      </c>
      <c r="E14" s="13" t="s">
        <v>73</v>
      </c>
      <c r="F14" s="13" t="s">
        <v>41</v>
      </c>
      <c r="G14" s="14" t="s">
        <v>62</v>
      </c>
      <c r="H14" s="15">
        <v>1</v>
      </c>
      <c r="I14" s="16">
        <v>1</v>
      </c>
      <c r="J14" s="49" t="s">
        <v>43</v>
      </c>
      <c r="K14" s="50">
        <v>1</v>
      </c>
      <c r="L14" s="51">
        <v>1</v>
      </c>
      <c r="M14" s="55">
        <f t="shared" si="0"/>
        <v>1</v>
      </c>
      <c r="N14" s="56" t="s">
        <v>44</v>
      </c>
      <c r="O14" s="30">
        <v>1</v>
      </c>
      <c r="P14" t="str">
        <f>'Test Runs'!I14</f>
        <v>mhub002.17</v>
      </c>
      <c r="Q14">
        <f>'Test Runs'!M14</f>
        <v>1</v>
      </c>
    </row>
    <row r="15" spans="1:17" ht="30.75" hidden="1" thickBot="1" x14ac:dyDescent="0.3">
      <c r="A15" s="9" t="s">
        <v>37</v>
      </c>
      <c r="B15" s="10"/>
      <c r="C15" s="11" t="s">
        <v>74</v>
      </c>
      <c r="D15" s="12" t="e">
        <f>VLOOKUP(#REF!,'[1]Feature Summary'!$A$7:$C$4104,3,FALSE)</f>
        <v>#REF!</v>
      </c>
      <c r="E15" s="13" t="s">
        <v>75</v>
      </c>
      <c r="F15" s="13" t="s">
        <v>41</v>
      </c>
      <c r="G15" s="14" t="s">
        <v>62</v>
      </c>
      <c r="H15" s="15">
        <v>1</v>
      </c>
      <c r="I15" s="16">
        <v>1</v>
      </c>
      <c r="J15" s="49" t="s">
        <v>43</v>
      </c>
      <c r="K15" s="50">
        <v>1</v>
      </c>
      <c r="L15" s="51">
        <v>1</v>
      </c>
      <c r="M15" s="55">
        <f>IF((L15=0),0,(L15/I15))</f>
        <v>1</v>
      </c>
      <c r="N15" s="56" t="s">
        <v>44</v>
      </c>
      <c r="O15" s="30">
        <v>1</v>
      </c>
      <c r="P15" t="str">
        <f>'Test Runs'!I15</f>
        <v>mhub002.18</v>
      </c>
      <c r="Q15">
        <f>'Test Runs'!M15</f>
        <v>1</v>
      </c>
    </row>
    <row r="16" spans="1:17" ht="45.75" hidden="1" thickBot="1" x14ac:dyDescent="0.3">
      <c r="A16" s="9" t="s">
        <v>37</v>
      </c>
      <c r="B16" s="10"/>
      <c r="C16" s="11" t="s">
        <v>78</v>
      </c>
      <c r="D16" s="12" t="e">
        <f>VLOOKUP(#REF!,'[1]Feature Summary'!$A$7:$C$4104,3,FALSE)</f>
        <v>#REF!</v>
      </c>
      <c r="E16" s="13" t="s">
        <v>79</v>
      </c>
      <c r="F16" s="13" t="s">
        <v>41</v>
      </c>
      <c r="G16" s="14" t="s">
        <v>80</v>
      </c>
      <c r="H16" s="15">
        <v>1</v>
      </c>
      <c r="I16" s="16">
        <v>1</v>
      </c>
      <c r="J16" s="57" t="s">
        <v>81</v>
      </c>
      <c r="K16" s="50">
        <v>1</v>
      </c>
      <c r="L16" s="51">
        <v>1</v>
      </c>
      <c r="M16" s="55">
        <f t="shared" si="0"/>
        <v>1</v>
      </c>
      <c r="N16" s="56" t="s">
        <v>44</v>
      </c>
      <c r="O16" s="30">
        <v>1</v>
      </c>
      <c r="P16" t="str">
        <f>'Test Runs'!I16</f>
        <v>mhub003</v>
      </c>
      <c r="Q16">
        <f>'Test Runs'!M16</f>
        <v>1</v>
      </c>
    </row>
    <row r="17" spans="1:17" ht="45.75" hidden="1" thickBot="1" x14ac:dyDescent="0.3">
      <c r="A17" s="9" t="s">
        <v>37</v>
      </c>
      <c r="B17" s="10"/>
      <c r="C17" s="11" t="s">
        <v>84</v>
      </c>
      <c r="D17" s="12" t="e">
        <f>VLOOKUP(#REF!,'[1]Feature Summary'!$A$7:$C$4104,3,FALSE)</f>
        <v>#REF!</v>
      </c>
      <c r="E17" s="13" t="s">
        <v>86</v>
      </c>
      <c r="F17" s="13" t="s">
        <v>41</v>
      </c>
      <c r="G17" s="14" t="s">
        <v>87</v>
      </c>
      <c r="H17" s="15">
        <v>1</v>
      </c>
      <c r="I17" s="16">
        <v>1</v>
      </c>
      <c r="J17" s="57" t="s">
        <v>81</v>
      </c>
      <c r="K17" s="50">
        <v>1</v>
      </c>
      <c r="L17" s="51">
        <v>1</v>
      </c>
      <c r="M17" s="55">
        <f t="shared" si="0"/>
        <v>1</v>
      </c>
      <c r="N17" s="56" t="s">
        <v>44</v>
      </c>
      <c r="O17" s="30">
        <v>1</v>
      </c>
      <c r="P17" t="str">
        <f>'Test Runs'!I17</f>
        <v>mhub005</v>
      </c>
      <c r="Q17">
        <f>'Test Runs'!M17</f>
        <v>1</v>
      </c>
    </row>
    <row r="18" spans="1:17" ht="30.75" hidden="1" thickBot="1" x14ac:dyDescent="0.3">
      <c r="A18" s="9" t="s">
        <v>37</v>
      </c>
      <c r="B18" s="10"/>
      <c r="C18" s="11" t="s">
        <v>92</v>
      </c>
      <c r="D18" s="12" t="e">
        <f>VLOOKUP(#REF!,'[1]Feature Summary'!$A$7:$C$4104,3,FALSE)</f>
        <v>#REF!</v>
      </c>
      <c r="E18" s="13" t="s">
        <v>1009</v>
      </c>
      <c r="F18" s="13" t="s">
        <v>41</v>
      </c>
      <c r="G18" s="14" t="s">
        <v>62</v>
      </c>
      <c r="H18" s="15">
        <v>1</v>
      </c>
      <c r="I18" s="16">
        <v>3</v>
      </c>
      <c r="J18" s="57" t="s">
        <v>81</v>
      </c>
      <c r="K18" s="50">
        <v>1</v>
      </c>
      <c r="L18" s="51">
        <v>3</v>
      </c>
      <c r="M18" s="55">
        <f t="shared" si="0"/>
        <v>1</v>
      </c>
      <c r="N18" s="56" t="s">
        <v>44</v>
      </c>
      <c r="O18" s="30">
        <v>3</v>
      </c>
      <c r="P18" t="str">
        <f>'Test Runs'!I18</f>
        <v>mhub006.1,mhub006.2,mhub006.4</v>
      </c>
      <c r="Q18">
        <f>'Test Runs'!M18</f>
        <v>3</v>
      </c>
    </row>
    <row r="19" spans="1:17" ht="15.75" hidden="1" thickBot="1" x14ac:dyDescent="0.3">
      <c r="A19" s="9" t="s">
        <v>37</v>
      </c>
      <c r="B19" s="10"/>
      <c r="C19" s="11" t="s">
        <v>95</v>
      </c>
      <c r="D19" s="12" t="e">
        <f>VLOOKUP(#REF!,'[1]Feature Summary'!$A$7:$C$4104,3,FALSE)</f>
        <v>#REF!</v>
      </c>
      <c r="E19" s="13" t="s">
        <v>96</v>
      </c>
      <c r="F19" s="13" t="s">
        <v>41</v>
      </c>
      <c r="G19" s="14" t="s">
        <v>62</v>
      </c>
      <c r="H19" s="15">
        <v>1</v>
      </c>
      <c r="I19" s="16">
        <v>1</v>
      </c>
      <c r="J19" s="57" t="s">
        <v>81</v>
      </c>
      <c r="K19" s="50">
        <v>1</v>
      </c>
      <c r="L19" s="51">
        <v>1</v>
      </c>
      <c r="M19" s="55">
        <f t="shared" si="0"/>
        <v>1</v>
      </c>
      <c r="N19" s="56" t="s">
        <v>44</v>
      </c>
      <c r="O19" s="30">
        <v>1</v>
      </c>
      <c r="P19" t="str">
        <f>'Test Runs'!I19</f>
        <v>mhub007.4</v>
      </c>
      <c r="Q19">
        <f>'Test Runs'!M19</f>
        <v>1</v>
      </c>
    </row>
    <row r="20" spans="1:17" ht="15.75" hidden="1" thickBot="1" x14ac:dyDescent="0.3">
      <c r="A20" s="9" t="s">
        <v>37</v>
      </c>
      <c r="B20" s="10"/>
      <c r="C20" s="11" t="s">
        <v>98</v>
      </c>
      <c r="D20" s="12" t="e">
        <f>VLOOKUP(#REF!,'[1]Feature Summary'!$A$7:$C$4104,3,FALSE)</f>
        <v>#REF!</v>
      </c>
      <c r="E20" s="13" t="s">
        <v>1010</v>
      </c>
      <c r="F20" s="13" t="s">
        <v>41</v>
      </c>
      <c r="G20" s="14" t="s">
        <v>62</v>
      </c>
      <c r="H20" s="15">
        <v>1</v>
      </c>
      <c r="I20" s="16">
        <v>2</v>
      </c>
      <c r="J20" s="57" t="s">
        <v>81</v>
      </c>
      <c r="K20" s="50">
        <v>1</v>
      </c>
      <c r="L20" s="51">
        <v>2</v>
      </c>
      <c r="M20" s="55">
        <f t="shared" si="0"/>
        <v>1</v>
      </c>
      <c r="N20" s="56" t="s">
        <v>44</v>
      </c>
      <c r="O20" s="30">
        <v>2</v>
      </c>
      <c r="P20" t="str">
        <f>'Test Runs'!I20</f>
        <v>mhub008.1,mhub008.2</v>
      </c>
      <c r="Q20">
        <f>'Test Runs'!M20</f>
        <v>2</v>
      </c>
    </row>
    <row r="21" spans="1:17" ht="15.75" hidden="1" thickBot="1" x14ac:dyDescent="0.3">
      <c r="A21" s="9" t="s">
        <v>37</v>
      </c>
      <c r="B21" s="10"/>
      <c r="C21" s="11" t="s">
        <v>102</v>
      </c>
      <c r="D21" s="12" t="e">
        <f>VLOOKUP(#REF!,'[1]Feature Summary'!$A$7:$C$4104,3,FALSE)</f>
        <v>#REF!</v>
      </c>
      <c r="E21" s="13" t="s">
        <v>1011</v>
      </c>
      <c r="F21" s="13" t="s">
        <v>41</v>
      </c>
      <c r="G21" s="14" t="s">
        <v>62</v>
      </c>
      <c r="H21" s="15">
        <v>1</v>
      </c>
      <c r="I21" s="16">
        <v>2</v>
      </c>
      <c r="J21" s="57" t="s">
        <v>81</v>
      </c>
      <c r="K21" s="50">
        <v>1</v>
      </c>
      <c r="L21" s="51">
        <v>2</v>
      </c>
      <c r="M21" s="55">
        <f t="shared" si="0"/>
        <v>1</v>
      </c>
      <c r="N21" s="56" t="s">
        <v>44</v>
      </c>
      <c r="O21" s="30">
        <v>2</v>
      </c>
      <c r="P21" t="str">
        <f>'Test Runs'!I21</f>
        <v>mhub010.1,mhub010.2</v>
      </c>
      <c r="Q21">
        <f>'Test Runs'!M21</f>
        <v>2</v>
      </c>
    </row>
    <row r="22" spans="1:17" ht="30.75" hidden="1" thickBot="1" x14ac:dyDescent="0.3">
      <c r="A22" s="9" t="s">
        <v>37</v>
      </c>
      <c r="B22" s="10"/>
      <c r="C22" s="11" t="s">
        <v>107</v>
      </c>
      <c r="D22" s="12" t="e">
        <f>VLOOKUP(#REF!,'[1]Feature Summary'!$A$7:$C$4104,3,FALSE)</f>
        <v>#REF!</v>
      </c>
      <c r="E22" s="13" t="s">
        <v>108</v>
      </c>
      <c r="F22" s="13" t="s">
        <v>41</v>
      </c>
      <c r="G22" s="14" t="s">
        <v>62</v>
      </c>
      <c r="H22" s="15">
        <v>1</v>
      </c>
      <c r="I22" s="16">
        <v>1</v>
      </c>
      <c r="J22" s="57" t="s">
        <v>81</v>
      </c>
      <c r="K22" s="50">
        <v>1</v>
      </c>
      <c r="L22" s="51">
        <v>1</v>
      </c>
      <c r="M22" s="55">
        <f t="shared" si="0"/>
        <v>1</v>
      </c>
      <c r="N22" s="56" t="s">
        <v>66</v>
      </c>
      <c r="O22" s="30">
        <v>1</v>
      </c>
      <c r="P22" t="str">
        <f>'Test Runs'!I22</f>
        <v>mhub011.1</v>
      </c>
      <c r="Q22">
        <f>'Test Runs'!M22</f>
        <v>1</v>
      </c>
    </row>
    <row r="23" spans="1:17" ht="60.75" hidden="1" thickBot="1" x14ac:dyDescent="0.3">
      <c r="A23" s="9" t="s">
        <v>37</v>
      </c>
      <c r="B23" s="10"/>
      <c r="C23" s="11" t="s">
        <v>109</v>
      </c>
      <c r="D23" s="12" t="e">
        <f>VLOOKUP(#REF!,'[1]Feature Summary'!$A$7:$C$4104,3,FALSE)</f>
        <v>#REF!</v>
      </c>
      <c r="E23" s="13" t="s">
        <v>110</v>
      </c>
      <c r="F23" s="13" t="s">
        <v>41</v>
      </c>
      <c r="G23" s="14" t="s">
        <v>111</v>
      </c>
      <c r="H23" s="15">
        <v>1</v>
      </c>
      <c r="I23" s="16">
        <v>1</v>
      </c>
      <c r="J23" s="57" t="s">
        <v>81</v>
      </c>
      <c r="K23" s="50">
        <v>1</v>
      </c>
      <c r="L23" s="51">
        <v>1</v>
      </c>
      <c r="M23" s="55">
        <f t="shared" si="0"/>
        <v>1</v>
      </c>
      <c r="N23" s="56" t="s">
        <v>44</v>
      </c>
      <c r="O23" s="30">
        <v>1</v>
      </c>
      <c r="P23" t="str">
        <f>'Test Runs'!I23</f>
        <v>mhub011.2</v>
      </c>
      <c r="Q23">
        <f>'Test Runs'!M23</f>
        <v>1</v>
      </c>
    </row>
    <row r="24" spans="1:17" ht="60.75" hidden="1" thickBot="1" x14ac:dyDescent="0.3">
      <c r="A24" s="9" t="s">
        <v>37</v>
      </c>
      <c r="B24" s="10"/>
      <c r="C24" s="11" t="s">
        <v>112</v>
      </c>
      <c r="D24" s="12" t="e">
        <f>VLOOKUP(#REF!,'[1]Feature Summary'!$A$7:$C$4104,3,FALSE)</f>
        <v>#REF!</v>
      </c>
      <c r="E24" s="13" t="s">
        <v>113</v>
      </c>
      <c r="F24" s="13" t="s">
        <v>41</v>
      </c>
      <c r="G24" s="14" t="s">
        <v>111</v>
      </c>
      <c r="H24" s="15">
        <v>1</v>
      </c>
      <c r="I24" s="16">
        <v>1</v>
      </c>
      <c r="J24" s="57" t="s">
        <v>81</v>
      </c>
      <c r="K24" s="50">
        <v>1</v>
      </c>
      <c r="L24" s="51">
        <v>1</v>
      </c>
      <c r="M24" s="55">
        <f t="shared" si="0"/>
        <v>1</v>
      </c>
      <c r="N24" s="56" t="s">
        <v>44</v>
      </c>
      <c r="O24" s="30">
        <v>1</v>
      </c>
      <c r="P24" t="str">
        <f>'Test Runs'!I24</f>
        <v>mhub011.3</v>
      </c>
      <c r="Q24">
        <f>'Test Runs'!M24</f>
        <v>1</v>
      </c>
    </row>
    <row r="25" spans="1:17" ht="60.75" hidden="1" thickBot="1" x14ac:dyDescent="0.3">
      <c r="A25" s="9" t="s">
        <v>37</v>
      </c>
      <c r="B25" s="10"/>
      <c r="C25" s="11" t="s">
        <v>114</v>
      </c>
      <c r="D25" s="12" t="e">
        <f>VLOOKUP(#REF!,'[1]Feature Summary'!$A$7:$C$4104,3,FALSE)</f>
        <v>#REF!</v>
      </c>
      <c r="E25" s="13" t="s">
        <v>115</v>
      </c>
      <c r="F25" s="13" t="s">
        <v>41</v>
      </c>
      <c r="G25" s="14" t="s">
        <v>116</v>
      </c>
      <c r="H25" s="15">
        <v>1</v>
      </c>
      <c r="I25" s="16">
        <v>1</v>
      </c>
      <c r="J25" s="57" t="s">
        <v>81</v>
      </c>
      <c r="K25" s="50">
        <v>1</v>
      </c>
      <c r="L25" s="51">
        <v>1</v>
      </c>
      <c r="M25" s="55">
        <f t="shared" si="0"/>
        <v>1</v>
      </c>
      <c r="N25" s="56" t="s">
        <v>44</v>
      </c>
      <c r="O25" s="30">
        <v>1</v>
      </c>
      <c r="P25" t="str">
        <f>'Test Runs'!I25</f>
        <v>mhub011.4</v>
      </c>
      <c r="Q25">
        <f>'Test Runs'!M25</f>
        <v>1</v>
      </c>
    </row>
    <row r="26" spans="1:17" ht="60.75" hidden="1" thickBot="1" x14ac:dyDescent="0.3">
      <c r="A26" s="9" t="s">
        <v>37</v>
      </c>
      <c r="B26" s="10"/>
      <c r="C26" s="11" t="s">
        <v>117</v>
      </c>
      <c r="D26" s="12" t="e">
        <f>VLOOKUP(#REF!,'[1]Feature Summary'!$A$7:$C$4104,3,FALSE)</f>
        <v>#REF!</v>
      </c>
      <c r="E26" s="13" t="s">
        <v>118</v>
      </c>
      <c r="F26" s="13" t="s">
        <v>41</v>
      </c>
      <c r="G26" s="14" t="s">
        <v>116</v>
      </c>
      <c r="H26" s="15">
        <v>1</v>
      </c>
      <c r="I26" s="16">
        <v>1</v>
      </c>
      <c r="J26" s="57" t="s">
        <v>81</v>
      </c>
      <c r="K26" s="50">
        <v>1</v>
      </c>
      <c r="L26" s="51">
        <v>1</v>
      </c>
      <c r="M26" s="55">
        <f t="shared" si="0"/>
        <v>1</v>
      </c>
      <c r="N26" s="56" t="s">
        <v>44</v>
      </c>
      <c r="O26" s="30">
        <v>1</v>
      </c>
      <c r="P26" t="str">
        <f>'Test Runs'!I26</f>
        <v>mhub011.5</v>
      </c>
      <c r="Q26">
        <f>'Test Runs'!M26</f>
        <v>1</v>
      </c>
    </row>
    <row r="27" spans="1:17" ht="30.75" hidden="1" thickBot="1" x14ac:dyDescent="0.3">
      <c r="A27" s="9" t="s">
        <v>37</v>
      </c>
      <c r="B27" s="10"/>
      <c r="C27" s="11" t="s">
        <v>120</v>
      </c>
      <c r="D27" s="12" t="e">
        <f>VLOOKUP(#REF!,'[1]Feature Summary'!$A$7:$C$4104,3,FALSE)</f>
        <v>#REF!</v>
      </c>
      <c r="E27" s="13" t="s">
        <v>121</v>
      </c>
      <c r="F27" s="13" t="s">
        <v>41</v>
      </c>
      <c r="G27" s="14" t="s">
        <v>62</v>
      </c>
      <c r="H27" s="15">
        <v>1</v>
      </c>
      <c r="I27" s="16">
        <v>1</v>
      </c>
      <c r="J27" s="57" t="s">
        <v>81</v>
      </c>
      <c r="K27" s="50">
        <v>1</v>
      </c>
      <c r="L27" s="51">
        <v>1</v>
      </c>
      <c r="M27" s="55">
        <f t="shared" si="0"/>
        <v>1</v>
      </c>
      <c r="N27" s="56" t="s">
        <v>44</v>
      </c>
      <c r="O27" s="30">
        <v>1</v>
      </c>
      <c r="P27" t="str">
        <f>'Test Runs'!I27</f>
        <v>mhub012</v>
      </c>
      <c r="Q27">
        <f>'Test Runs'!M27</f>
        <v>1</v>
      </c>
    </row>
    <row r="28" spans="1:17" ht="30.75" hidden="1" thickBot="1" x14ac:dyDescent="0.3">
      <c r="A28" s="9" t="s">
        <v>37</v>
      </c>
      <c r="B28" s="10"/>
      <c r="C28" s="11" t="s">
        <v>123</v>
      </c>
      <c r="D28" s="12" t="e">
        <f>VLOOKUP(#REF!,'[1]Feature Summary'!$A$7:$C$4104,3,FALSE)</f>
        <v>#REF!</v>
      </c>
      <c r="E28" s="13" t="s">
        <v>124</v>
      </c>
      <c r="F28" s="13" t="s">
        <v>41</v>
      </c>
      <c r="G28" s="14" t="s">
        <v>62</v>
      </c>
      <c r="H28" s="15">
        <v>1</v>
      </c>
      <c r="I28" s="16">
        <v>1</v>
      </c>
      <c r="J28" s="57" t="s">
        <v>81</v>
      </c>
      <c r="K28" s="50">
        <v>1</v>
      </c>
      <c r="L28" s="51">
        <v>1</v>
      </c>
      <c r="M28" s="55">
        <f t="shared" si="0"/>
        <v>1</v>
      </c>
      <c r="N28" s="56" t="s">
        <v>44</v>
      </c>
      <c r="O28" s="30">
        <v>1</v>
      </c>
      <c r="P28" t="str">
        <f>'Test Runs'!I28</f>
        <v>mhub013.1</v>
      </c>
      <c r="Q28">
        <f>'Test Runs'!M28</f>
        <v>1</v>
      </c>
    </row>
    <row r="29" spans="1:17" ht="45.75" hidden="1" thickBot="1" x14ac:dyDescent="0.3">
      <c r="A29" s="9" t="s">
        <v>37</v>
      </c>
      <c r="B29" s="10"/>
      <c r="C29" s="11" t="s">
        <v>123</v>
      </c>
      <c r="D29" s="12" t="e">
        <f>VLOOKUP(#REF!,'[1]Feature Summary'!$A$7:$C$4104,3,FALSE)</f>
        <v>#REF!</v>
      </c>
      <c r="E29" s="13" t="s">
        <v>125</v>
      </c>
      <c r="F29" s="13" t="s">
        <v>41</v>
      </c>
      <c r="G29" s="14" t="s">
        <v>87</v>
      </c>
      <c r="H29" s="15">
        <v>1</v>
      </c>
      <c r="I29" s="16">
        <v>1</v>
      </c>
      <c r="J29" s="57" t="s">
        <v>81</v>
      </c>
      <c r="K29" s="50">
        <v>1</v>
      </c>
      <c r="L29" s="51">
        <v>1</v>
      </c>
      <c r="M29" s="55">
        <f t="shared" si="0"/>
        <v>1</v>
      </c>
      <c r="N29" s="56" t="s">
        <v>44</v>
      </c>
      <c r="O29" s="30">
        <v>1</v>
      </c>
      <c r="P29" t="str">
        <f>'Test Runs'!I29</f>
        <v>mhub013.2</v>
      </c>
      <c r="Q29">
        <f>'Test Runs'!M29</f>
        <v>1</v>
      </c>
    </row>
    <row r="30" spans="1:17" ht="30.75" hidden="1" thickBot="1" x14ac:dyDescent="0.3">
      <c r="A30" s="9" t="s">
        <v>37</v>
      </c>
      <c r="B30" s="10"/>
      <c r="C30" s="11" t="s">
        <v>126</v>
      </c>
      <c r="D30" s="12" t="e">
        <f>VLOOKUP(#REF!,'[1]Feature Summary'!$A$7:$C$4104,3,FALSE)</f>
        <v>#REF!</v>
      </c>
      <c r="E30" s="13" t="s">
        <v>1012</v>
      </c>
      <c r="F30" s="13" t="s">
        <v>41</v>
      </c>
      <c r="G30" s="14" t="s">
        <v>62</v>
      </c>
      <c r="H30" s="15">
        <v>1</v>
      </c>
      <c r="I30" s="16">
        <v>2</v>
      </c>
      <c r="J30" s="57" t="s">
        <v>81</v>
      </c>
      <c r="K30" s="50">
        <v>1</v>
      </c>
      <c r="L30" s="51">
        <v>2</v>
      </c>
      <c r="M30" s="55">
        <f t="shared" si="0"/>
        <v>1</v>
      </c>
      <c r="N30" s="56" t="s">
        <v>44</v>
      </c>
      <c r="O30" s="30">
        <v>2</v>
      </c>
      <c r="P30" t="str">
        <f>'Test Runs'!I30</f>
        <v>mhub014.1,mhub014.2</v>
      </c>
      <c r="Q30">
        <f>'Test Runs'!M30</f>
        <v>2</v>
      </c>
    </row>
    <row r="31" spans="1:17" ht="15.75" thickBot="1" x14ac:dyDescent="0.3">
      <c r="A31" s="9" t="s">
        <v>128</v>
      </c>
      <c r="B31" s="10"/>
      <c r="C31" s="11" t="s">
        <v>129</v>
      </c>
      <c r="D31" s="12" t="e">
        <f>VLOOKUP(#REF!,'[1]Feature Summary'!$A$7:$C$4104,3,FALSE)</f>
        <v>#REF!</v>
      </c>
      <c r="E31" s="13" t="s">
        <v>913</v>
      </c>
      <c r="F31" s="13" t="s">
        <v>41</v>
      </c>
      <c r="G31" s="14" t="s">
        <v>62</v>
      </c>
      <c r="H31" s="15">
        <v>1</v>
      </c>
      <c r="I31" s="16">
        <v>2</v>
      </c>
      <c r="J31" s="57" t="s">
        <v>81</v>
      </c>
      <c r="K31" s="50">
        <v>1</v>
      </c>
      <c r="L31" s="51">
        <v>2</v>
      </c>
      <c r="M31" s="55">
        <f t="shared" si="0"/>
        <v>1</v>
      </c>
      <c r="N31" s="56" t="s">
        <v>44</v>
      </c>
      <c r="O31" s="30">
        <v>2</v>
      </c>
    </row>
    <row r="32" spans="1:17" ht="30.75" thickBot="1" x14ac:dyDescent="0.3">
      <c r="A32" s="9" t="s">
        <v>128</v>
      </c>
      <c r="B32" s="10"/>
      <c r="C32" s="11" t="s">
        <v>131</v>
      </c>
      <c r="D32" s="12" t="e">
        <f>VLOOKUP(#REF!,'[1]Feature Summary'!$A$7:$C$4104,3,FALSE)</f>
        <v>#REF!</v>
      </c>
      <c r="E32" s="13" t="s">
        <v>132</v>
      </c>
      <c r="F32" s="13" t="s">
        <v>41</v>
      </c>
      <c r="G32" s="14" t="s">
        <v>62</v>
      </c>
      <c r="H32" s="15">
        <v>1</v>
      </c>
      <c r="I32" s="16">
        <v>4</v>
      </c>
      <c r="J32" s="57" t="s">
        <v>81</v>
      </c>
      <c r="K32" s="50">
        <v>1</v>
      </c>
      <c r="L32" s="51">
        <v>4</v>
      </c>
      <c r="M32" s="55">
        <f t="shared" si="0"/>
        <v>1</v>
      </c>
      <c r="N32" s="56" t="s">
        <v>44</v>
      </c>
      <c r="O32" s="30">
        <v>4</v>
      </c>
    </row>
    <row r="33" spans="1:17" ht="15.75" thickBot="1" x14ac:dyDescent="0.3">
      <c r="A33" s="9" t="s">
        <v>128</v>
      </c>
      <c r="B33" s="10"/>
      <c r="C33" s="11" t="s">
        <v>137</v>
      </c>
      <c r="D33" s="12" t="e">
        <f>VLOOKUP(#REF!,'[1]Feature Summary'!$A$7:$C$4104,3,FALSE)</f>
        <v>#REF!</v>
      </c>
      <c r="E33" s="13" t="s">
        <v>914</v>
      </c>
      <c r="F33" s="13" t="s">
        <v>41</v>
      </c>
      <c r="G33" s="14" t="s">
        <v>62</v>
      </c>
      <c r="H33" s="15">
        <v>1</v>
      </c>
      <c r="I33" s="16">
        <v>2</v>
      </c>
      <c r="J33" s="57" t="s">
        <v>81</v>
      </c>
      <c r="K33" s="50">
        <v>1</v>
      </c>
      <c r="L33" s="51">
        <v>2</v>
      </c>
      <c r="M33" s="55">
        <f t="shared" si="0"/>
        <v>1</v>
      </c>
      <c r="N33" s="56" t="s">
        <v>44</v>
      </c>
      <c r="O33" s="30">
        <v>2</v>
      </c>
    </row>
    <row r="34" spans="1:17" ht="15.75" thickBot="1" x14ac:dyDescent="0.3">
      <c r="A34" s="9" t="s">
        <v>128</v>
      </c>
      <c r="B34" s="10"/>
      <c r="C34" s="11" t="s">
        <v>141</v>
      </c>
      <c r="D34" s="12" t="e">
        <f>VLOOKUP(#REF!,'[1]Feature Summary'!$A$7:$C$4104,3,FALSE)</f>
        <v>#REF!</v>
      </c>
      <c r="E34" s="13" t="s">
        <v>915</v>
      </c>
      <c r="F34" s="13" t="s">
        <v>41</v>
      </c>
      <c r="G34" s="14" t="s">
        <v>62</v>
      </c>
      <c r="H34" s="15">
        <v>1</v>
      </c>
      <c r="I34" s="16">
        <v>2</v>
      </c>
      <c r="J34" s="57" t="s">
        <v>81</v>
      </c>
      <c r="K34" s="50">
        <v>1</v>
      </c>
      <c r="L34" s="51">
        <v>2</v>
      </c>
      <c r="M34" s="55">
        <f t="shared" si="0"/>
        <v>1</v>
      </c>
      <c r="N34" s="56" t="s">
        <v>44</v>
      </c>
      <c r="O34" s="30">
        <v>2</v>
      </c>
    </row>
    <row r="35" spans="1:17" ht="30.75" thickBot="1" x14ac:dyDescent="0.3">
      <c r="A35" s="9" t="s">
        <v>128</v>
      </c>
      <c r="B35" s="10"/>
      <c r="C35" s="11" t="s">
        <v>143</v>
      </c>
      <c r="D35" s="12" t="e">
        <f>VLOOKUP(#REF!,'[1]Feature Summary'!$A$7:$C$4104,3,FALSE)</f>
        <v>#REF!</v>
      </c>
      <c r="E35" s="13" t="s">
        <v>916</v>
      </c>
      <c r="F35" s="13" t="s">
        <v>41</v>
      </c>
      <c r="G35" s="14" t="s">
        <v>62</v>
      </c>
      <c r="H35" s="15">
        <v>1</v>
      </c>
      <c r="I35" s="16">
        <v>2</v>
      </c>
      <c r="J35" s="57" t="s">
        <v>81</v>
      </c>
      <c r="K35" s="50">
        <v>1</v>
      </c>
      <c r="L35" s="51">
        <v>2</v>
      </c>
      <c r="M35" s="55">
        <f t="shared" si="0"/>
        <v>1</v>
      </c>
      <c r="N35" s="56" t="s">
        <v>44</v>
      </c>
      <c r="O35" s="30">
        <v>2</v>
      </c>
    </row>
    <row r="36" spans="1:17" ht="15.75" hidden="1" thickBot="1" x14ac:dyDescent="0.3">
      <c r="A36" s="22" t="s">
        <v>37</v>
      </c>
      <c r="B36" s="23"/>
      <c r="C36" s="24" t="s">
        <v>1013</v>
      </c>
      <c r="D36" s="25" t="e">
        <f>VLOOKUP(#REF!,'[1]Feature Summary'!$A$7:$C$4104,3,FALSE)</f>
        <v>#REF!</v>
      </c>
      <c r="E36" s="26" t="s">
        <v>1014</v>
      </c>
      <c r="F36" s="13" t="s">
        <v>41</v>
      </c>
      <c r="G36" s="27" t="s">
        <v>62</v>
      </c>
      <c r="H36" s="28"/>
      <c r="I36" s="29"/>
      <c r="J36" s="57" t="s">
        <v>81</v>
      </c>
      <c r="K36" s="50">
        <v>1</v>
      </c>
      <c r="L36" s="51"/>
      <c r="M36" s="58">
        <f t="shared" si="0"/>
        <v>0</v>
      </c>
      <c r="N36" s="59" t="s">
        <v>44</v>
      </c>
      <c r="O36" s="33"/>
    </row>
    <row r="37" spans="1:17" ht="15.75" hidden="1" thickBot="1" x14ac:dyDescent="0.3">
      <c r="A37" s="9" t="s">
        <v>37</v>
      </c>
      <c r="B37" s="10"/>
      <c r="C37" s="11" t="s">
        <v>148</v>
      </c>
      <c r="D37" s="12" t="e">
        <f>VLOOKUP(#REF!,'[1]Feature Summary'!$A$7:$C$4104,3,FALSE)</f>
        <v>#REF!</v>
      </c>
      <c r="E37" s="13" t="s">
        <v>1015</v>
      </c>
      <c r="F37" s="13" t="s">
        <v>41</v>
      </c>
      <c r="G37" s="14" t="s">
        <v>62</v>
      </c>
      <c r="H37" s="15">
        <v>9</v>
      </c>
      <c r="I37" s="16">
        <v>2</v>
      </c>
      <c r="J37" s="57" t="s">
        <v>81</v>
      </c>
      <c r="K37" s="50">
        <v>1</v>
      </c>
      <c r="L37" s="51">
        <v>2</v>
      </c>
      <c r="M37" s="55">
        <f t="shared" si="0"/>
        <v>1</v>
      </c>
      <c r="N37" s="56" t="s">
        <v>44</v>
      </c>
      <c r="O37" s="30">
        <v>2</v>
      </c>
      <c r="P37" t="str">
        <f>'Test Runs'!I37</f>
        <v>mhub029.1,mhub029.2</v>
      </c>
      <c r="Q37">
        <f>'Test Runs'!M37</f>
        <v>2</v>
      </c>
    </row>
    <row r="38" spans="1:17" ht="45.75" hidden="1" thickBot="1" x14ac:dyDescent="0.3">
      <c r="A38" s="9" t="s">
        <v>37</v>
      </c>
      <c r="B38" s="10"/>
      <c r="C38" s="11" t="s">
        <v>151</v>
      </c>
      <c r="D38" s="12" t="e">
        <f>VLOOKUP(#REF!,'[1]Feature Summary'!$A$7:$C$4104,3,FALSE)</f>
        <v>#REF!</v>
      </c>
      <c r="E38" s="13" t="s">
        <v>1016</v>
      </c>
      <c r="F38" s="13" t="s">
        <v>41</v>
      </c>
      <c r="G38" s="14" t="s">
        <v>80</v>
      </c>
      <c r="H38" s="15">
        <v>2</v>
      </c>
      <c r="I38" s="16">
        <v>2</v>
      </c>
      <c r="J38" s="57" t="s">
        <v>81</v>
      </c>
      <c r="K38" s="50">
        <v>1</v>
      </c>
      <c r="L38" s="51">
        <v>2</v>
      </c>
      <c r="M38" s="55">
        <f t="shared" si="0"/>
        <v>1</v>
      </c>
      <c r="N38" s="56" t="s">
        <v>44</v>
      </c>
      <c r="O38" s="30">
        <v>2</v>
      </c>
      <c r="P38" t="str">
        <f>'Test Runs'!I38</f>
        <v>mhub030.1-3</v>
      </c>
      <c r="Q38">
        <f>'Test Runs'!M38</f>
        <v>3</v>
      </c>
    </row>
    <row r="39" spans="1:17" ht="15.75" hidden="1" thickBot="1" x14ac:dyDescent="0.3">
      <c r="A39" s="9" t="s">
        <v>37</v>
      </c>
      <c r="B39" s="10"/>
      <c r="C39" s="11" t="s">
        <v>154</v>
      </c>
      <c r="D39" s="12" t="e">
        <f>VLOOKUP(#REF!,'[1]Feature Summary'!$A$7:$C$4104,3,FALSE)</f>
        <v>#REF!</v>
      </c>
      <c r="E39" s="13" t="s">
        <v>155</v>
      </c>
      <c r="F39" s="13" t="s">
        <v>41</v>
      </c>
      <c r="G39" s="14" t="s">
        <v>62</v>
      </c>
      <c r="H39" s="15">
        <v>1</v>
      </c>
      <c r="I39" s="16">
        <v>3</v>
      </c>
      <c r="J39" s="57" t="s">
        <v>81</v>
      </c>
      <c r="K39" s="50">
        <v>1</v>
      </c>
      <c r="L39" s="51">
        <v>3</v>
      </c>
      <c r="M39" s="55">
        <f>IF((L39=0),0,(L39/I39))</f>
        <v>1</v>
      </c>
      <c r="N39" s="56" t="s">
        <v>44</v>
      </c>
      <c r="O39" s="30">
        <v>3</v>
      </c>
      <c r="P39" t="str">
        <f>'Test Runs'!I39</f>
        <v>mhub031.1</v>
      </c>
      <c r="Q39">
        <f>'Test Runs'!M39</f>
        <v>1</v>
      </c>
    </row>
    <row r="40" spans="1:17" ht="30.75" hidden="1" thickBot="1" x14ac:dyDescent="0.3">
      <c r="A40" s="9" t="s">
        <v>37</v>
      </c>
      <c r="B40" s="10"/>
      <c r="C40" s="11" t="s">
        <v>158</v>
      </c>
      <c r="D40" s="12" t="e">
        <f>VLOOKUP(#REF!,'[1]Feature Summary'!$A$7:$C$4104,3,FALSE)</f>
        <v>#REF!</v>
      </c>
      <c r="E40" s="13" t="s">
        <v>159</v>
      </c>
      <c r="F40" s="13" t="s">
        <v>41</v>
      </c>
      <c r="G40" s="14" t="s">
        <v>62</v>
      </c>
      <c r="H40" s="15">
        <v>9</v>
      </c>
      <c r="I40" s="16">
        <v>1</v>
      </c>
      <c r="J40" s="57" t="s">
        <v>81</v>
      </c>
      <c r="K40" s="50">
        <v>1</v>
      </c>
      <c r="L40" s="51">
        <v>1</v>
      </c>
      <c r="M40" s="55">
        <f t="shared" si="0"/>
        <v>1</v>
      </c>
      <c r="N40" s="56" t="s">
        <v>44</v>
      </c>
      <c r="O40" s="30">
        <v>1</v>
      </c>
      <c r="P40" t="str">
        <f>'Test Runs'!I40</f>
        <v>mhub031.3-5</v>
      </c>
      <c r="Q40">
        <f>'Test Runs'!M40</f>
        <v>3</v>
      </c>
    </row>
    <row r="41" spans="1:17" ht="30.75" hidden="1" thickBot="1" x14ac:dyDescent="0.3">
      <c r="A41" s="9" t="s">
        <v>37</v>
      </c>
      <c r="B41" s="10"/>
      <c r="C41" s="11" t="s">
        <v>158</v>
      </c>
      <c r="D41" s="12" t="e">
        <f>VLOOKUP(#REF!,'[1]Feature Summary'!$A$7:$C$4104,3,FALSE)</f>
        <v>#REF!</v>
      </c>
      <c r="E41" s="13" t="s">
        <v>162</v>
      </c>
      <c r="F41" s="13" t="s">
        <v>41</v>
      </c>
      <c r="G41" s="14" t="s">
        <v>62</v>
      </c>
      <c r="H41" s="15">
        <v>1</v>
      </c>
      <c r="I41" s="16">
        <v>3</v>
      </c>
      <c r="J41" s="57" t="s">
        <v>81</v>
      </c>
      <c r="K41" s="50">
        <v>1</v>
      </c>
      <c r="L41" s="51">
        <v>3</v>
      </c>
      <c r="M41" s="55">
        <f t="shared" si="0"/>
        <v>1</v>
      </c>
      <c r="N41" s="56" t="s">
        <v>44</v>
      </c>
      <c r="O41" s="30">
        <v>3</v>
      </c>
      <c r="P41" t="str">
        <f>'Test Runs'!I41</f>
        <v>mhub031.2</v>
      </c>
      <c r="Q41">
        <f>'Test Runs'!M41</f>
        <v>1</v>
      </c>
    </row>
    <row r="42" spans="1:17" ht="105.75" hidden="1" thickBot="1" x14ac:dyDescent="0.3">
      <c r="A42" s="9" t="s">
        <v>37</v>
      </c>
      <c r="B42" s="10"/>
      <c r="C42" s="11" t="s">
        <v>158</v>
      </c>
      <c r="D42" s="12" t="e">
        <f>VLOOKUP(#REF!,'[1]Feature Summary'!$A$7:$C$4104,3,FALSE)</f>
        <v>#REF!</v>
      </c>
      <c r="E42" s="13" t="s">
        <v>164</v>
      </c>
      <c r="F42" s="13" t="s">
        <v>41</v>
      </c>
      <c r="G42" s="14" t="s">
        <v>165</v>
      </c>
      <c r="H42" s="15">
        <v>1</v>
      </c>
      <c r="I42" s="16">
        <v>1</v>
      </c>
      <c r="J42" s="57" t="s">
        <v>81</v>
      </c>
      <c r="K42" s="50">
        <v>1</v>
      </c>
      <c r="L42" s="51">
        <v>1</v>
      </c>
      <c r="M42" s="55">
        <f t="shared" si="0"/>
        <v>1</v>
      </c>
      <c r="N42" s="56" t="s">
        <v>44</v>
      </c>
      <c r="O42" s="30">
        <v>1</v>
      </c>
      <c r="P42" t="str">
        <f>'Test Runs'!I42</f>
        <v>mhub031.6-9</v>
      </c>
      <c r="Q42">
        <f>'Test Runs'!M42</f>
        <v>4</v>
      </c>
    </row>
    <row r="43" spans="1:17" ht="30.75" hidden="1" thickBot="1" x14ac:dyDescent="0.3">
      <c r="A43" s="9" t="s">
        <v>37</v>
      </c>
      <c r="B43" s="10"/>
      <c r="C43" s="11" t="s">
        <v>158</v>
      </c>
      <c r="D43" s="12" t="e">
        <f>VLOOKUP(#REF!,'[1]Feature Summary'!$A$7:$C$4104,3,FALSE)</f>
        <v>#REF!</v>
      </c>
      <c r="E43" s="13" t="s">
        <v>166</v>
      </c>
      <c r="F43" s="13" t="s">
        <v>41</v>
      </c>
      <c r="G43" s="14" t="s">
        <v>62</v>
      </c>
      <c r="H43" s="15">
        <v>1</v>
      </c>
      <c r="I43" s="16">
        <v>4</v>
      </c>
      <c r="J43" s="57" t="s">
        <v>81</v>
      </c>
      <c r="K43" s="50">
        <v>1</v>
      </c>
      <c r="L43" s="51">
        <v>4</v>
      </c>
      <c r="M43" s="55">
        <f t="shared" si="0"/>
        <v>1</v>
      </c>
      <c r="N43" s="56" t="s">
        <v>44</v>
      </c>
      <c r="O43" s="30">
        <v>4</v>
      </c>
      <c r="P43" t="str">
        <f>'Test Runs'!I43</f>
        <v>mhub032.10</v>
      </c>
      <c r="Q43">
        <f>'Test Runs'!M43</f>
        <v>1</v>
      </c>
    </row>
    <row r="44" spans="1:17" ht="105.75" hidden="1" thickBot="1" x14ac:dyDescent="0.3">
      <c r="A44" s="9" t="s">
        <v>37</v>
      </c>
      <c r="B44" s="10"/>
      <c r="C44" s="11" t="s">
        <v>169</v>
      </c>
      <c r="D44" s="12" t="e">
        <f>VLOOKUP(#REF!,'[1]Feature Summary'!$A$7:$C$4104,3,FALSE)</f>
        <v>#REF!</v>
      </c>
      <c r="E44" s="13" t="s">
        <v>170</v>
      </c>
      <c r="F44" s="13" t="s">
        <v>41</v>
      </c>
      <c r="G44" s="14" t="s">
        <v>171</v>
      </c>
      <c r="H44" s="15">
        <v>1</v>
      </c>
      <c r="I44" s="16">
        <v>1</v>
      </c>
      <c r="J44" s="57" t="s">
        <v>81</v>
      </c>
      <c r="K44" s="50">
        <v>1</v>
      </c>
      <c r="L44" s="51">
        <v>1</v>
      </c>
      <c r="M44" s="55">
        <f t="shared" si="0"/>
        <v>1</v>
      </c>
      <c r="N44" s="56" t="s">
        <v>44</v>
      </c>
      <c r="O44" s="30">
        <v>1</v>
      </c>
      <c r="P44" t="str">
        <f>'Test Runs'!I44</f>
        <v>mhub032.11</v>
      </c>
      <c r="Q44">
        <f>'Test Runs'!M44</f>
        <v>1</v>
      </c>
    </row>
    <row r="45" spans="1:17" ht="165.75" hidden="1" thickBot="1" x14ac:dyDescent="0.3">
      <c r="A45" s="9" t="s">
        <v>37</v>
      </c>
      <c r="B45" s="10"/>
      <c r="C45" s="11" t="s">
        <v>172</v>
      </c>
      <c r="D45" s="12" t="e">
        <f>VLOOKUP(#REF!,'[1]Feature Summary'!$A$7:$C$4104,3,FALSE)</f>
        <v>#REF!</v>
      </c>
      <c r="E45" s="13" t="s">
        <v>173</v>
      </c>
      <c r="F45" s="13" t="s">
        <v>41</v>
      </c>
      <c r="G45" s="14" t="s">
        <v>174</v>
      </c>
      <c r="H45" s="15">
        <v>1</v>
      </c>
      <c r="I45" s="16">
        <v>1</v>
      </c>
      <c r="J45" s="57" t="s">
        <v>81</v>
      </c>
      <c r="K45" s="50">
        <v>1</v>
      </c>
      <c r="L45" s="51">
        <v>1</v>
      </c>
      <c r="M45" s="55">
        <f t="shared" si="0"/>
        <v>1</v>
      </c>
      <c r="N45" s="56" t="s">
        <v>44</v>
      </c>
      <c r="O45" s="30">
        <v>1</v>
      </c>
      <c r="P45" t="str">
        <f>'Test Runs'!I45</f>
        <v>mhub032.12</v>
      </c>
      <c r="Q45">
        <f>'Test Runs'!M45</f>
        <v>1</v>
      </c>
    </row>
    <row r="46" spans="1:17" ht="165.75" hidden="1" thickBot="1" x14ac:dyDescent="0.3">
      <c r="A46" s="9" t="s">
        <v>37</v>
      </c>
      <c r="B46" s="10"/>
      <c r="C46" s="11" t="s">
        <v>176</v>
      </c>
      <c r="D46" s="12" t="e">
        <f>VLOOKUP(#REF!,'[1]Feature Summary'!$A$7:$C$4104,3,FALSE)</f>
        <v>#REF!</v>
      </c>
      <c r="E46" s="13" t="s">
        <v>177</v>
      </c>
      <c r="F46" s="13" t="s">
        <v>41</v>
      </c>
      <c r="G46" s="14" t="s">
        <v>174</v>
      </c>
      <c r="H46" s="15">
        <v>1</v>
      </c>
      <c r="I46" s="16">
        <v>1</v>
      </c>
      <c r="J46" s="57" t="s">
        <v>81</v>
      </c>
      <c r="K46" s="50">
        <v>1</v>
      </c>
      <c r="L46" s="51">
        <v>1</v>
      </c>
      <c r="M46" s="55">
        <f t="shared" si="0"/>
        <v>1</v>
      </c>
      <c r="N46" s="56" t="s">
        <v>44</v>
      </c>
      <c r="O46" s="30">
        <v>1</v>
      </c>
      <c r="P46" t="str">
        <f>'Test Runs'!I46</f>
        <v>mhub032.1</v>
      </c>
      <c r="Q46">
        <f>'Test Runs'!M46</f>
        <v>1</v>
      </c>
    </row>
    <row r="47" spans="1:17" ht="120.75" hidden="1" thickBot="1" x14ac:dyDescent="0.3">
      <c r="A47" s="9" t="s">
        <v>37</v>
      </c>
      <c r="B47" s="10"/>
      <c r="C47" s="11" t="s">
        <v>178</v>
      </c>
      <c r="D47" s="12" t="e">
        <f>VLOOKUP(#REF!,'[1]Feature Summary'!$A$7:$C$4104,3,FALSE)</f>
        <v>#REF!</v>
      </c>
      <c r="E47" s="13" t="s">
        <v>179</v>
      </c>
      <c r="F47" s="13" t="s">
        <v>41</v>
      </c>
      <c r="G47" s="14" t="s">
        <v>180</v>
      </c>
      <c r="H47" s="15">
        <v>1</v>
      </c>
      <c r="I47" s="16">
        <v>1</v>
      </c>
      <c r="J47" s="57" t="s">
        <v>81</v>
      </c>
      <c r="K47" s="50">
        <v>1</v>
      </c>
      <c r="L47" s="51">
        <v>1</v>
      </c>
      <c r="M47" s="55">
        <f t="shared" si="0"/>
        <v>1</v>
      </c>
      <c r="N47" s="56" t="s">
        <v>44</v>
      </c>
      <c r="O47" s="30">
        <v>1</v>
      </c>
      <c r="P47" t="str">
        <f>'Test Runs'!I47</f>
        <v>mhub032.2</v>
      </c>
      <c r="Q47">
        <f>'Test Runs'!M47</f>
        <v>1</v>
      </c>
    </row>
    <row r="48" spans="1:17" ht="60.75" hidden="1" thickBot="1" x14ac:dyDescent="0.3">
      <c r="A48" s="9" t="s">
        <v>37</v>
      </c>
      <c r="B48" s="10"/>
      <c r="C48" s="11" t="s">
        <v>181</v>
      </c>
      <c r="D48" s="12" t="e">
        <f>VLOOKUP(#REF!,'[1]Feature Summary'!$A$7:$C$4104,3,FALSE)</f>
        <v>#REF!</v>
      </c>
      <c r="E48" s="13" t="s">
        <v>182</v>
      </c>
      <c r="F48" s="13" t="s">
        <v>41</v>
      </c>
      <c r="G48" s="14" t="s">
        <v>116</v>
      </c>
      <c r="H48" s="15">
        <v>1</v>
      </c>
      <c r="I48" s="16">
        <v>1</v>
      </c>
      <c r="J48" s="57" t="s">
        <v>81</v>
      </c>
      <c r="K48" s="50">
        <v>1</v>
      </c>
      <c r="L48" s="51">
        <v>1</v>
      </c>
      <c r="M48" s="55">
        <f t="shared" si="0"/>
        <v>1</v>
      </c>
      <c r="N48" s="56" t="s">
        <v>44</v>
      </c>
      <c r="O48" s="30">
        <v>1</v>
      </c>
      <c r="P48" t="str">
        <f>'Test Runs'!I48</f>
        <v>mhub032.3</v>
      </c>
      <c r="Q48">
        <f>'Test Runs'!M48</f>
        <v>1</v>
      </c>
    </row>
    <row r="49" spans="1:17" ht="105.75" hidden="1" thickBot="1" x14ac:dyDescent="0.3">
      <c r="A49" s="9" t="s">
        <v>37</v>
      </c>
      <c r="B49" s="10"/>
      <c r="C49" s="11" t="s">
        <v>183</v>
      </c>
      <c r="D49" s="12" t="e">
        <f>VLOOKUP(#REF!,'[1]Feature Summary'!$A$7:$C$4104,3,FALSE)</f>
        <v>#REF!</v>
      </c>
      <c r="E49" s="13" t="s">
        <v>184</v>
      </c>
      <c r="F49" s="13" t="s">
        <v>41</v>
      </c>
      <c r="G49" s="14" t="s">
        <v>185</v>
      </c>
      <c r="H49" s="15">
        <v>1</v>
      </c>
      <c r="I49" s="16">
        <v>1</v>
      </c>
      <c r="J49" s="57" t="s">
        <v>81</v>
      </c>
      <c r="K49" s="50">
        <v>1</v>
      </c>
      <c r="L49" s="51">
        <v>1</v>
      </c>
      <c r="M49" s="55">
        <f t="shared" si="0"/>
        <v>1</v>
      </c>
      <c r="N49" s="56" t="s">
        <v>44</v>
      </c>
      <c r="O49" s="30">
        <v>1</v>
      </c>
      <c r="P49" t="str">
        <f>'Test Runs'!I49</f>
        <v>mhub032.4</v>
      </c>
      <c r="Q49">
        <f>'Test Runs'!M49</f>
        <v>1</v>
      </c>
    </row>
    <row r="50" spans="1:17" ht="105.75" hidden="1" thickBot="1" x14ac:dyDescent="0.3">
      <c r="A50" s="9" t="s">
        <v>37</v>
      </c>
      <c r="B50" s="10"/>
      <c r="C50" s="11" t="s">
        <v>169</v>
      </c>
      <c r="D50" s="12" t="e">
        <f>VLOOKUP(#REF!,'[1]Feature Summary'!$A$7:$C$4104,3,FALSE)</f>
        <v>#REF!</v>
      </c>
      <c r="E50" s="13" t="s">
        <v>187</v>
      </c>
      <c r="F50" s="13" t="s">
        <v>41</v>
      </c>
      <c r="G50" s="14" t="s">
        <v>188</v>
      </c>
      <c r="H50" s="15">
        <v>1</v>
      </c>
      <c r="I50" s="16">
        <v>1</v>
      </c>
      <c r="J50" s="57" t="s">
        <v>81</v>
      </c>
      <c r="K50" s="50">
        <v>1</v>
      </c>
      <c r="L50" s="51">
        <v>1</v>
      </c>
      <c r="M50" s="55">
        <f t="shared" si="0"/>
        <v>1</v>
      </c>
      <c r="N50" s="56" t="s">
        <v>44</v>
      </c>
      <c r="O50" s="30">
        <v>1</v>
      </c>
      <c r="P50" t="str">
        <f>'Test Runs'!I50</f>
        <v>mhub032.5</v>
      </c>
      <c r="Q50">
        <f>'Test Runs'!M50</f>
        <v>1</v>
      </c>
    </row>
    <row r="51" spans="1:17" ht="165.75" hidden="1" thickBot="1" x14ac:dyDescent="0.3">
      <c r="A51" s="9" t="s">
        <v>37</v>
      </c>
      <c r="B51" s="10"/>
      <c r="C51" s="11" t="s">
        <v>189</v>
      </c>
      <c r="D51" s="12" t="e">
        <f>VLOOKUP(#REF!,'[1]Feature Summary'!$A$7:$C$4104,3,FALSE)</f>
        <v>#REF!</v>
      </c>
      <c r="E51" s="13" t="s">
        <v>190</v>
      </c>
      <c r="F51" s="13" t="s">
        <v>41</v>
      </c>
      <c r="G51" s="14" t="s">
        <v>191</v>
      </c>
      <c r="H51" s="15">
        <v>1</v>
      </c>
      <c r="I51" s="16">
        <v>1</v>
      </c>
      <c r="J51" s="57" t="s">
        <v>81</v>
      </c>
      <c r="K51" s="50">
        <v>1</v>
      </c>
      <c r="L51" s="51">
        <v>1</v>
      </c>
      <c r="M51" s="55">
        <f t="shared" si="0"/>
        <v>1</v>
      </c>
      <c r="N51" s="56" t="s">
        <v>44</v>
      </c>
      <c r="O51" s="30">
        <v>1</v>
      </c>
      <c r="P51" t="str">
        <f>'Test Runs'!I51</f>
        <v>mhub032.6</v>
      </c>
      <c r="Q51">
        <f>'Test Runs'!M51</f>
        <v>1</v>
      </c>
    </row>
    <row r="52" spans="1:17" ht="165.75" hidden="1" thickBot="1" x14ac:dyDescent="0.3">
      <c r="A52" s="9" t="s">
        <v>37</v>
      </c>
      <c r="B52" s="10"/>
      <c r="C52" s="11" t="s">
        <v>176</v>
      </c>
      <c r="D52" s="12" t="e">
        <f>VLOOKUP(#REF!,'[1]Feature Summary'!$A$7:$C$4104,3,FALSE)</f>
        <v>#REF!</v>
      </c>
      <c r="E52" s="13" t="s">
        <v>192</v>
      </c>
      <c r="F52" s="13" t="s">
        <v>41</v>
      </c>
      <c r="G52" s="14" t="s">
        <v>191</v>
      </c>
      <c r="H52" s="15">
        <v>1</v>
      </c>
      <c r="I52" s="16">
        <v>1</v>
      </c>
      <c r="J52" s="57" t="s">
        <v>81</v>
      </c>
      <c r="K52" s="50">
        <v>1</v>
      </c>
      <c r="L52" s="51">
        <v>1</v>
      </c>
      <c r="M52" s="55">
        <f t="shared" si="0"/>
        <v>1</v>
      </c>
      <c r="N52" s="56" t="s">
        <v>44</v>
      </c>
      <c r="O52" s="30">
        <v>1</v>
      </c>
      <c r="P52" t="str">
        <f>'Test Runs'!I52</f>
        <v>mhub032.7-8</v>
      </c>
      <c r="Q52">
        <f>'Test Runs'!M52</f>
        <v>2</v>
      </c>
    </row>
    <row r="53" spans="1:17" ht="165.75" hidden="1" thickBot="1" x14ac:dyDescent="0.3">
      <c r="A53" s="9" t="s">
        <v>37</v>
      </c>
      <c r="B53" s="10"/>
      <c r="C53" s="11" t="s">
        <v>193</v>
      </c>
      <c r="D53" s="12" t="e">
        <f>VLOOKUP(#REF!,'[1]Feature Summary'!$A$7:$C$4104,3,FALSE)</f>
        <v>#REF!</v>
      </c>
      <c r="E53" s="13" t="s">
        <v>194</v>
      </c>
      <c r="F53" s="13" t="s">
        <v>41</v>
      </c>
      <c r="G53" s="14" t="s">
        <v>195</v>
      </c>
      <c r="H53" s="15">
        <v>1</v>
      </c>
      <c r="I53" s="16">
        <v>2</v>
      </c>
      <c r="J53" s="57" t="s">
        <v>81</v>
      </c>
      <c r="K53" s="50">
        <v>1</v>
      </c>
      <c r="L53" s="51">
        <v>2</v>
      </c>
      <c r="M53" s="55">
        <f t="shared" si="0"/>
        <v>1</v>
      </c>
      <c r="N53" s="56" t="s">
        <v>44</v>
      </c>
      <c r="O53" s="30">
        <v>2</v>
      </c>
      <c r="P53" t="str">
        <f>'Test Runs'!I53</f>
        <v>mhub032.9</v>
      </c>
      <c r="Q53">
        <f>'Test Runs'!M53</f>
        <v>1</v>
      </c>
    </row>
    <row r="54" spans="1:17" ht="105.75" hidden="1" thickBot="1" x14ac:dyDescent="0.3">
      <c r="A54" s="9" t="s">
        <v>37</v>
      </c>
      <c r="B54" s="10"/>
      <c r="C54" s="11" t="s">
        <v>196</v>
      </c>
      <c r="D54" s="12" t="e">
        <f>VLOOKUP(#REF!,'[1]Feature Summary'!$A$7:$C$4104,3,FALSE)</f>
        <v>#REF!</v>
      </c>
      <c r="E54" s="13" t="s">
        <v>197</v>
      </c>
      <c r="F54" s="13" t="s">
        <v>41</v>
      </c>
      <c r="G54" s="14" t="s">
        <v>198</v>
      </c>
      <c r="H54" s="15">
        <v>1</v>
      </c>
      <c r="I54" s="16">
        <v>1</v>
      </c>
      <c r="J54" s="57" t="s">
        <v>81</v>
      </c>
      <c r="K54" s="50">
        <v>1</v>
      </c>
      <c r="L54" s="51">
        <v>1</v>
      </c>
      <c r="M54" s="55">
        <f t="shared" si="0"/>
        <v>1</v>
      </c>
      <c r="N54" s="56" t="s">
        <v>44</v>
      </c>
      <c r="O54" s="30">
        <v>1</v>
      </c>
      <c r="P54" t="str">
        <f>'Test Runs'!I54</f>
        <v>mhub033.1,mhub033.2,mhub033.3</v>
      </c>
      <c r="Q54">
        <f>'Test Runs'!M54</f>
        <v>3</v>
      </c>
    </row>
    <row r="55" spans="1:17" ht="60.75" hidden="1" thickBot="1" x14ac:dyDescent="0.3">
      <c r="A55" s="9" t="s">
        <v>37</v>
      </c>
      <c r="B55" s="10"/>
      <c r="C55" s="11" t="s">
        <v>200</v>
      </c>
      <c r="D55" s="12" t="e">
        <f>VLOOKUP(#REF!,'[1]Feature Summary'!$A$7:$C$4104,3,FALSE)</f>
        <v>#REF!</v>
      </c>
      <c r="E55" s="13" t="s">
        <v>1017</v>
      </c>
      <c r="F55" s="13" t="s">
        <v>41</v>
      </c>
      <c r="G55" s="14" t="s">
        <v>111</v>
      </c>
      <c r="H55" s="15">
        <v>3</v>
      </c>
      <c r="I55" s="16">
        <v>3</v>
      </c>
      <c r="J55" s="57" t="s">
        <v>81</v>
      </c>
      <c r="K55" s="50">
        <v>1</v>
      </c>
      <c r="L55" s="51">
        <v>3</v>
      </c>
      <c r="M55" s="55">
        <f t="shared" si="0"/>
        <v>1</v>
      </c>
      <c r="N55" s="56" t="s">
        <v>44</v>
      </c>
      <c r="O55" s="30">
        <v>3</v>
      </c>
      <c r="P55" t="str">
        <f>'Test Runs'!I55</f>
        <v>mhub034.1</v>
      </c>
      <c r="Q55">
        <f>'Test Runs'!M55</f>
        <v>1</v>
      </c>
    </row>
    <row r="56" spans="1:17" ht="105.75" hidden="1" thickBot="1" x14ac:dyDescent="0.3">
      <c r="A56" s="9" t="s">
        <v>37</v>
      </c>
      <c r="B56" s="10"/>
      <c r="C56" s="11" t="s">
        <v>203</v>
      </c>
      <c r="D56" s="12" t="e">
        <f>VLOOKUP(#REF!,'[1]Feature Summary'!$A$7:$C$4104,3,FALSE)</f>
        <v>#REF!</v>
      </c>
      <c r="E56" s="13" t="s">
        <v>204</v>
      </c>
      <c r="F56" s="13" t="s">
        <v>41</v>
      </c>
      <c r="G56" s="14" t="s">
        <v>205</v>
      </c>
      <c r="H56" s="15">
        <v>1</v>
      </c>
      <c r="I56" s="16">
        <v>1</v>
      </c>
      <c r="J56" s="57" t="s">
        <v>81</v>
      </c>
      <c r="K56" s="50">
        <v>1</v>
      </c>
      <c r="L56" s="51">
        <v>1</v>
      </c>
      <c r="M56" s="55">
        <f t="shared" si="0"/>
        <v>1</v>
      </c>
      <c r="N56" s="56" t="s">
        <v>44</v>
      </c>
      <c r="O56" s="30">
        <v>1</v>
      </c>
      <c r="P56" t="str">
        <f>'Test Runs'!I56</f>
        <v>mhub034.2</v>
      </c>
      <c r="Q56">
        <f>'Test Runs'!M56</f>
        <v>1</v>
      </c>
    </row>
    <row r="57" spans="1:17" ht="105.75" hidden="1" thickBot="1" x14ac:dyDescent="0.3">
      <c r="A57" s="9" t="s">
        <v>37</v>
      </c>
      <c r="B57" s="10"/>
      <c r="C57" s="11" t="s">
        <v>203</v>
      </c>
      <c r="D57" s="12" t="e">
        <f>VLOOKUP(#REF!,'[1]Feature Summary'!$A$7:$C$4104,3,FALSE)</f>
        <v>#REF!</v>
      </c>
      <c r="E57" s="13" t="s">
        <v>206</v>
      </c>
      <c r="F57" s="13" t="s">
        <v>41</v>
      </c>
      <c r="G57" s="14" t="s">
        <v>207</v>
      </c>
      <c r="H57" s="15">
        <v>1</v>
      </c>
      <c r="I57" s="16">
        <v>1</v>
      </c>
      <c r="J57" s="57" t="s">
        <v>81</v>
      </c>
      <c r="K57" s="50">
        <v>1</v>
      </c>
      <c r="L57" s="51">
        <v>1</v>
      </c>
      <c r="M57" s="55">
        <f t="shared" si="0"/>
        <v>1</v>
      </c>
      <c r="N57" s="56" t="s">
        <v>44</v>
      </c>
      <c r="O57" s="30">
        <v>1</v>
      </c>
      <c r="P57" t="str">
        <f>'Test Runs'!I57</f>
        <v>mhub034.3</v>
      </c>
      <c r="Q57">
        <f>'Test Runs'!M57</f>
        <v>1</v>
      </c>
    </row>
    <row r="58" spans="1:17" ht="105.75" hidden="1" thickBot="1" x14ac:dyDescent="0.3">
      <c r="A58" s="9" t="s">
        <v>37</v>
      </c>
      <c r="B58" s="10"/>
      <c r="C58" s="11" t="s">
        <v>208</v>
      </c>
      <c r="D58" s="12" t="e">
        <f>VLOOKUP(#REF!,'[1]Feature Summary'!$A$7:$C$4104,3,FALSE)</f>
        <v>#REF!</v>
      </c>
      <c r="E58" s="13" t="s">
        <v>209</v>
      </c>
      <c r="F58" s="13" t="s">
        <v>41</v>
      </c>
      <c r="G58" s="14" t="s">
        <v>210</v>
      </c>
      <c r="H58" s="15">
        <v>1</v>
      </c>
      <c r="I58" s="16">
        <v>1</v>
      </c>
      <c r="J58" s="57" t="s">
        <v>81</v>
      </c>
      <c r="K58" s="50">
        <v>1</v>
      </c>
      <c r="L58" s="51">
        <v>1</v>
      </c>
      <c r="M58" s="55">
        <f t="shared" si="0"/>
        <v>1</v>
      </c>
      <c r="N58" s="56" t="s">
        <v>44</v>
      </c>
      <c r="O58" s="30">
        <v>1</v>
      </c>
    </row>
    <row r="59" spans="1:17" ht="105.75" hidden="1" thickBot="1" x14ac:dyDescent="0.3">
      <c r="A59" s="9" t="s">
        <v>37</v>
      </c>
      <c r="B59" s="10"/>
      <c r="C59" s="11" t="s">
        <v>208</v>
      </c>
      <c r="D59" s="12" t="e">
        <f>VLOOKUP(#REF!,'[1]Feature Summary'!$A$7:$C$4104,3,FALSE)</f>
        <v>#REF!</v>
      </c>
      <c r="E59" s="13" t="s">
        <v>211</v>
      </c>
      <c r="F59" s="13" t="s">
        <v>41</v>
      </c>
      <c r="G59" s="14" t="s">
        <v>212</v>
      </c>
      <c r="H59" s="15">
        <v>1</v>
      </c>
      <c r="I59" s="16">
        <v>1</v>
      </c>
      <c r="J59" s="57" t="s">
        <v>81</v>
      </c>
      <c r="K59" s="50">
        <v>1</v>
      </c>
      <c r="L59" s="51">
        <v>1</v>
      </c>
      <c r="M59" s="55">
        <f t="shared" si="0"/>
        <v>1</v>
      </c>
      <c r="N59" s="56" t="s">
        <v>44</v>
      </c>
      <c r="O59" s="30">
        <v>1</v>
      </c>
    </row>
    <row r="60" spans="1:17" ht="15.75" hidden="1" thickBot="1" x14ac:dyDescent="0.3">
      <c r="A60" s="9"/>
      <c r="B60" s="10"/>
      <c r="C60" s="11"/>
      <c r="D60" s="12"/>
      <c r="E60" s="13"/>
      <c r="F60" s="13"/>
      <c r="G60" s="14"/>
      <c r="H60" s="15"/>
      <c r="I60" s="16"/>
      <c r="J60" s="57"/>
      <c r="K60" s="50"/>
      <c r="L60" s="51"/>
      <c r="M60" s="55"/>
      <c r="N60" s="56"/>
      <c r="O60" s="30"/>
    </row>
    <row r="61" spans="1:17" ht="30.75" hidden="1" thickBot="1" x14ac:dyDescent="0.3">
      <c r="A61" s="9" t="s">
        <v>37</v>
      </c>
      <c r="B61" s="10"/>
      <c r="C61" s="11" t="s">
        <v>215</v>
      </c>
      <c r="D61" s="12" t="e">
        <f>VLOOKUP(#REF!,'[1]Feature Summary'!$A$7:$C$4104,3,FALSE)</f>
        <v>#REF!</v>
      </c>
      <c r="E61" s="13" t="s">
        <v>1018</v>
      </c>
      <c r="F61" s="13" t="s">
        <v>41</v>
      </c>
      <c r="G61" s="14" t="s">
        <v>62</v>
      </c>
      <c r="H61" s="15">
        <v>1</v>
      </c>
      <c r="I61" s="16">
        <v>3</v>
      </c>
      <c r="J61" s="57" t="s">
        <v>81</v>
      </c>
      <c r="K61" s="50">
        <v>1</v>
      </c>
      <c r="L61" s="51">
        <v>3</v>
      </c>
      <c r="M61" s="55">
        <f t="shared" si="0"/>
        <v>1</v>
      </c>
      <c r="N61" s="56" t="s">
        <v>44</v>
      </c>
      <c r="O61" s="30">
        <v>3</v>
      </c>
    </row>
    <row r="62" spans="1:17" ht="30.75" hidden="1" thickBot="1" x14ac:dyDescent="0.3">
      <c r="A62" s="9" t="s">
        <v>37</v>
      </c>
      <c r="B62" s="10"/>
      <c r="C62" s="11" t="s">
        <v>217</v>
      </c>
      <c r="D62" s="12" t="e">
        <f>VLOOKUP(#REF!,'[1]Feature Summary'!$A$7:$C$4104,3,FALSE)</f>
        <v>#REF!</v>
      </c>
      <c r="E62" s="13" t="s">
        <v>218</v>
      </c>
      <c r="F62" s="13" t="s">
        <v>41</v>
      </c>
      <c r="G62" s="14" t="s">
        <v>62</v>
      </c>
      <c r="H62" s="15">
        <v>1</v>
      </c>
      <c r="I62" s="16">
        <v>1</v>
      </c>
      <c r="J62" s="57" t="s">
        <v>81</v>
      </c>
      <c r="K62" s="50">
        <v>1</v>
      </c>
      <c r="L62" s="51">
        <v>1</v>
      </c>
      <c r="M62" s="55">
        <f t="shared" si="0"/>
        <v>1</v>
      </c>
      <c r="N62" s="56" t="s">
        <v>44</v>
      </c>
      <c r="O62" s="30">
        <v>1</v>
      </c>
    </row>
    <row r="63" spans="1:17" ht="30.75" hidden="1" thickBot="1" x14ac:dyDescent="0.3">
      <c r="A63" s="9" t="s">
        <v>37</v>
      </c>
      <c r="B63" s="10"/>
      <c r="C63" s="11" t="s">
        <v>221</v>
      </c>
      <c r="D63" s="12" t="e">
        <f>VLOOKUP(#REF!,'[1]Feature Summary'!$A$7:$C$4104,3,FALSE)</f>
        <v>#REF!</v>
      </c>
      <c r="E63" s="13" t="s">
        <v>222</v>
      </c>
      <c r="F63" s="13" t="s">
        <v>41</v>
      </c>
      <c r="G63" s="14" t="s">
        <v>62</v>
      </c>
      <c r="H63" s="15">
        <v>3</v>
      </c>
      <c r="I63" s="16">
        <v>1</v>
      </c>
      <c r="J63" s="57" t="s">
        <v>81</v>
      </c>
      <c r="K63" s="50">
        <v>1</v>
      </c>
      <c r="L63" s="51">
        <v>1</v>
      </c>
      <c r="M63" s="55">
        <f t="shared" si="0"/>
        <v>1</v>
      </c>
      <c r="N63" s="56" t="s">
        <v>44</v>
      </c>
      <c r="O63" s="30">
        <v>1</v>
      </c>
    </row>
    <row r="64" spans="1:17" ht="45.75" hidden="1" thickBot="1" x14ac:dyDescent="0.3">
      <c r="A64" s="9" t="s">
        <v>37</v>
      </c>
      <c r="B64" s="10"/>
      <c r="C64" s="11" t="s">
        <v>225</v>
      </c>
      <c r="D64" s="12" t="e">
        <f>VLOOKUP(#REF!,'[1]Feature Summary'!$A$7:$C$4104,3,FALSE)</f>
        <v>#REF!</v>
      </c>
      <c r="E64" s="13" t="s">
        <v>226</v>
      </c>
      <c r="F64" s="13" t="s">
        <v>41</v>
      </c>
      <c r="G64" s="14" t="s">
        <v>62</v>
      </c>
      <c r="H64" s="15">
        <v>1</v>
      </c>
      <c r="I64" s="16">
        <v>4</v>
      </c>
      <c r="J64" s="57" t="s">
        <v>81</v>
      </c>
      <c r="K64" s="50">
        <v>1</v>
      </c>
      <c r="L64" s="51">
        <v>4</v>
      </c>
      <c r="M64" s="55">
        <f t="shared" si="0"/>
        <v>1</v>
      </c>
      <c r="N64" s="56" t="s">
        <v>44</v>
      </c>
      <c r="O64" s="30">
        <v>4</v>
      </c>
    </row>
    <row r="65" spans="1:15" ht="15.75" hidden="1" thickBot="1" x14ac:dyDescent="0.3">
      <c r="A65" s="9" t="s">
        <v>37</v>
      </c>
      <c r="B65" s="10"/>
      <c r="C65" s="11" t="s">
        <v>229</v>
      </c>
      <c r="D65" s="12" t="e">
        <f>VLOOKUP(#REF!,'[1]Feature Summary'!$A$7:$C$4104,3,FALSE)</f>
        <v>#REF!</v>
      </c>
      <c r="E65" s="13" t="s">
        <v>230</v>
      </c>
      <c r="F65" s="13" t="s">
        <v>41</v>
      </c>
      <c r="G65" s="14" t="s">
        <v>62</v>
      </c>
      <c r="H65" s="15">
        <v>4</v>
      </c>
      <c r="I65" s="16">
        <v>1</v>
      </c>
      <c r="J65" s="57" t="s">
        <v>81</v>
      </c>
      <c r="K65" s="50">
        <v>1</v>
      </c>
      <c r="L65" s="51">
        <v>1</v>
      </c>
      <c r="M65" s="55">
        <f t="shared" si="0"/>
        <v>1</v>
      </c>
      <c r="N65" s="56" t="s">
        <v>44</v>
      </c>
      <c r="O65" s="30">
        <v>1</v>
      </c>
    </row>
    <row r="66" spans="1:15" ht="15.75" hidden="1" thickBot="1" x14ac:dyDescent="0.3">
      <c r="A66" s="9" t="s">
        <v>37</v>
      </c>
      <c r="B66" s="10"/>
      <c r="C66" s="11" t="s">
        <v>234</v>
      </c>
      <c r="D66" s="12" t="e">
        <f>VLOOKUP(#REF!,'[1]Feature Summary'!$A$7:$C$4104,3,FALSE)</f>
        <v>#REF!</v>
      </c>
      <c r="E66" s="13" t="s">
        <v>1019</v>
      </c>
      <c r="F66" s="13" t="s">
        <v>41</v>
      </c>
      <c r="G66" s="14" t="s">
        <v>62</v>
      </c>
      <c r="H66" s="15">
        <v>1</v>
      </c>
      <c r="I66" s="16">
        <v>3</v>
      </c>
      <c r="J66" s="57" t="s">
        <v>81</v>
      </c>
      <c r="K66" s="50">
        <v>1</v>
      </c>
      <c r="L66" s="51">
        <v>3</v>
      </c>
      <c r="M66" s="55">
        <f t="shared" si="0"/>
        <v>1</v>
      </c>
      <c r="N66" s="56" t="s">
        <v>44</v>
      </c>
      <c r="O66" s="30">
        <v>3</v>
      </c>
    </row>
    <row r="67" spans="1:15" ht="15.75" hidden="1" thickBot="1" x14ac:dyDescent="0.3">
      <c r="A67" s="9" t="s">
        <v>37</v>
      </c>
      <c r="B67" s="10"/>
      <c r="C67" s="11" t="s">
        <v>234</v>
      </c>
      <c r="D67" s="12" t="e">
        <f>VLOOKUP(#REF!,'[1]Feature Summary'!$A$7:$C$4104,3,FALSE)</f>
        <v>#REF!</v>
      </c>
      <c r="E67" s="13" t="s">
        <v>236</v>
      </c>
      <c r="F67" s="13" t="s">
        <v>67</v>
      </c>
      <c r="G67" s="14" t="s">
        <v>62</v>
      </c>
      <c r="H67" s="15">
        <v>1</v>
      </c>
      <c r="I67" s="16">
        <v>1</v>
      </c>
      <c r="J67" s="57" t="s">
        <v>81</v>
      </c>
      <c r="K67" s="50">
        <v>1</v>
      </c>
      <c r="L67" s="51">
        <v>1</v>
      </c>
      <c r="M67" s="55">
        <f t="shared" si="0"/>
        <v>1</v>
      </c>
      <c r="N67" s="56" t="s">
        <v>44</v>
      </c>
      <c r="O67" s="30">
        <v>1</v>
      </c>
    </row>
    <row r="68" spans="1:15" ht="30.75" hidden="1" thickBot="1" x14ac:dyDescent="0.3">
      <c r="A68" s="9" t="s">
        <v>37</v>
      </c>
      <c r="B68" s="10"/>
      <c r="C68" s="11" t="s">
        <v>238</v>
      </c>
      <c r="D68" s="12" t="e">
        <f>VLOOKUP(#REF!,'[1]Feature Summary'!$A$7:$C$4104,3,FALSE)</f>
        <v>#REF!</v>
      </c>
      <c r="E68" s="13" t="s">
        <v>1020</v>
      </c>
      <c r="F68" s="13" t="s">
        <v>41</v>
      </c>
      <c r="G68" s="14" t="s">
        <v>62</v>
      </c>
      <c r="H68" s="15">
        <v>1</v>
      </c>
      <c r="I68" s="16">
        <v>2</v>
      </c>
      <c r="J68" s="57" t="s">
        <v>81</v>
      </c>
      <c r="K68" s="50">
        <v>1</v>
      </c>
      <c r="L68" s="51">
        <v>2</v>
      </c>
      <c r="M68" s="55">
        <f t="shared" si="0"/>
        <v>1</v>
      </c>
      <c r="N68" s="56" t="s">
        <v>44</v>
      </c>
      <c r="O68" s="30">
        <v>2</v>
      </c>
    </row>
    <row r="69" spans="1:15" ht="30.75" hidden="1" thickBot="1" x14ac:dyDescent="0.3">
      <c r="A69" s="9" t="s">
        <v>37</v>
      </c>
      <c r="B69" s="10"/>
      <c r="C69" s="11" t="s">
        <v>241</v>
      </c>
      <c r="D69" s="12" t="e">
        <f>VLOOKUP(#REF!,'[1]Feature Summary'!$A$7:$C$4104,3,FALSE)</f>
        <v>#REF!</v>
      </c>
      <c r="E69" s="13" t="s">
        <v>242</v>
      </c>
      <c r="F69" s="13" t="s">
        <v>41</v>
      </c>
      <c r="G69" s="14" t="s">
        <v>62</v>
      </c>
      <c r="H69" s="15">
        <v>1</v>
      </c>
      <c r="I69" s="16">
        <v>1</v>
      </c>
      <c r="J69" s="57" t="s">
        <v>81</v>
      </c>
      <c r="K69" s="50">
        <v>1</v>
      </c>
      <c r="L69" s="51">
        <v>1</v>
      </c>
      <c r="M69" s="55">
        <f t="shared" si="0"/>
        <v>1</v>
      </c>
      <c r="N69" s="56" t="s">
        <v>44</v>
      </c>
      <c r="O69" s="30">
        <v>1</v>
      </c>
    </row>
    <row r="70" spans="1:15" ht="30.75" hidden="1" thickBot="1" x14ac:dyDescent="0.3">
      <c r="A70" s="9" t="s">
        <v>37</v>
      </c>
      <c r="B70" s="10"/>
      <c r="C70" s="11" t="s">
        <v>243</v>
      </c>
      <c r="D70" s="12" t="e">
        <f>VLOOKUP(#REF!,'[1]Feature Summary'!$A$7:$C$4104,3,FALSE)</f>
        <v>#REF!</v>
      </c>
      <c r="E70" s="13" t="s">
        <v>244</v>
      </c>
      <c r="F70" s="13" t="s">
        <v>41</v>
      </c>
      <c r="G70" s="14" t="s">
        <v>62</v>
      </c>
      <c r="H70" s="15">
        <v>1</v>
      </c>
      <c r="I70" s="16">
        <v>1</v>
      </c>
      <c r="J70" s="57" t="s">
        <v>81</v>
      </c>
      <c r="K70" s="50">
        <v>1</v>
      </c>
      <c r="L70" s="51">
        <v>1</v>
      </c>
      <c r="M70" s="55">
        <f t="shared" ref="M70:M133" si="1">IF((L70=0),0,(L70/I70))</f>
        <v>1</v>
      </c>
      <c r="N70" s="56" t="s">
        <v>44</v>
      </c>
      <c r="O70" s="30">
        <v>1</v>
      </c>
    </row>
    <row r="71" spans="1:15" ht="30.75" hidden="1" thickBot="1" x14ac:dyDescent="0.3">
      <c r="A71" s="9" t="s">
        <v>37</v>
      </c>
      <c r="B71" s="10"/>
      <c r="C71" s="11" t="s">
        <v>245</v>
      </c>
      <c r="D71" s="12" t="e">
        <f>VLOOKUP(#REF!,'[1]Feature Summary'!$A$7:$C$4104,3,FALSE)</f>
        <v>#REF!</v>
      </c>
      <c r="E71" s="13" t="s">
        <v>1021</v>
      </c>
      <c r="F71" s="13" t="s">
        <v>41</v>
      </c>
      <c r="G71" s="14" t="s">
        <v>62</v>
      </c>
      <c r="H71" s="15">
        <v>1</v>
      </c>
      <c r="I71" s="16">
        <v>2</v>
      </c>
      <c r="J71" s="57" t="s">
        <v>81</v>
      </c>
      <c r="K71" s="50">
        <v>1</v>
      </c>
      <c r="L71" s="51">
        <v>2</v>
      </c>
      <c r="M71" s="55">
        <f t="shared" si="1"/>
        <v>1</v>
      </c>
      <c r="N71" s="56" t="s">
        <v>44</v>
      </c>
      <c r="O71" s="30">
        <v>2</v>
      </c>
    </row>
    <row r="72" spans="1:15" ht="30.75" hidden="1" thickBot="1" x14ac:dyDescent="0.3">
      <c r="A72" s="9" t="s">
        <v>37</v>
      </c>
      <c r="B72" s="10"/>
      <c r="C72" s="11" t="s">
        <v>247</v>
      </c>
      <c r="D72" s="12" t="e">
        <f>VLOOKUP(#REF!,'[1]Feature Summary'!$A$7:$C$4104,3,FALSE)</f>
        <v>#REF!</v>
      </c>
      <c r="E72" s="13" t="s">
        <v>248</v>
      </c>
      <c r="F72" s="13" t="s">
        <v>41</v>
      </c>
      <c r="G72" s="14" t="s">
        <v>62</v>
      </c>
      <c r="H72" s="15">
        <v>1</v>
      </c>
      <c r="I72" s="16">
        <v>1</v>
      </c>
      <c r="J72" s="57" t="s">
        <v>81</v>
      </c>
      <c r="K72" s="50">
        <v>1</v>
      </c>
      <c r="L72" s="51">
        <v>1</v>
      </c>
      <c r="M72" s="55">
        <f t="shared" si="1"/>
        <v>1</v>
      </c>
      <c r="N72" s="56" t="s">
        <v>44</v>
      </c>
      <c r="O72" s="30">
        <v>1</v>
      </c>
    </row>
    <row r="73" spans="1:15" ht="30.75" hidden="1" thickBot="1" x14ac:dyDescent="0.3">
      <c r="A73" s="9" t="s">
        <v>37</v>
      </c>
      <c r="B73" s="10"/>
      <c r="C73" s="11" t="s">
        <v>251</v>
      </c>
      <c r="D73" s="12" t="e">
        <f>VLOOKUP(#REF!,'[1]Feature Summary'!$A$7:$C$4104,3,FALSE)</f>
        <v>#REF!</v>
      </c>
      <c r="E73" s="13" t="s">
        <v>1022</v>
      </c>
      <c r="F73" s="13" t="s">
        <v>41</v>
      </c>
      <c r="G73" s="14" t="s">
        <v>62</v>
      </c>
      <c r="H73" s="15">
        <v>1</v>
      </c>
      <c r="I73" s="16">
        <v>2</v>
      </c>
      <c r="J73" s="57" t="s">
        <v>81</v>
      </c>
      <c r="K73" s="50">
        <v>1</v>
      </c>
      <c r="L73" s="51">
        <v>2</v>
      </c>
      <c r="M73" s="55">
        <f t="shared" si="1"/>
        <v>1</v>
      </c>
      <c r="N73" s="56" t="s">
        <v>44</v>
      </c>
      <c r="O73" s="30">
        <v>2</v>
      </c>
    </row>
    <row r="74" spans="1:15" ht="15.75" hidden="1" thickBot="1" x14ac:dyDescent="0.3">
      <c r="A74" s="9" t="s">
        <v>37</v>
      </c>
      <c r="B74" s="10"/>
      <c r="C74" s="11" t="s">
        <v>254</v>
      </c>
      <c r="D74" s="12" t="e">
        <f>VLOOKUP(#REF!,'[1]Feature Summary'!$A$7:$C$4104,3,FALSE)</f>
        <v>#REF!</v>
      </c>
      <c r="E74" s="13" t="s">
        <v>255</v>
      </c>
      <c r="F74" s="13" t="s">
        <v>41</v>
      </c>
      <c r="G74" s="14" t="s">
        <v>62</v>
      </c>
      <c r="H74" s="15">
        <v>1</v>
      </c>
      <c r="I74" s="16">
        <v>1</v>
      </c>
      <c r="J74" s="57" t="s">
        <v>81</v>
      </c>
      <c r="K74" s="50">
        <v>1</v>
      </c>
      <c r="L74" s="51">
        <v>1</v>
      </c>
      <c r="M74" s="55">
        <f t="shared" si="1"/>
        <v>1</v>
      </c>
      <c r="N74" s="56" t="s">
        <v>44</v>
      </c>
      <c r="O74" s="30">
        <v>1</v>
      </c>
    </row>
    <row r="75" spans="1:15" ht="30.75" hidden="1" thickBot="1" x14ac:dyDescent="0.3">
      <c r="A75" s="9" t="s">
        <v>37</v>
      </c>
      <c r="B75" s="10"/>
      <c r="C75" s="11" t="s">
        <v>256</v>
      </c>
      <c r="D75" s="12" t="e">
        <f>VLOOKUP(#REF!,'[1]Feature Summary'!$A$7:$C$4104,3,FALSE)</f>
        <v>#REF!</v>
      </c>
      <c r="E75" s="13" t="s">
        <v>257</v>
      </c>
      <c r="F75" s="13" t="s">
        <v>41</v>
      </c>
      <c r="G75" s="14" t="s">
        <v>62</v>
      </c>
      <c r="H75" s="15">
        <v>1</v>
      </c>
      <c r="I75" s="16">
        <v>1</v>
      </c>
      <c r="J75" s="57" t="s">
        <v>81</v>
      </c>
      <c r="K75" s="50">
        <v>1</v>
      </c>
      <c r="L75" s="51">
        <v>1</v>
      </c>
      <c r="M75" s="55">
        <f t="shared" si="1"/>
        <v>1</v>
      </c>
      <c r="N75" s="56"/>
      <c r="O75" s="30">
        <v>1</v>
      </c>
    </row>
    <row r="76" spans="1:15" ht="15.75" hidden="1" thickBot="1" x14ac:dyDescent="0.3">
      <c r="A76" s="9" t="s">
        <v>37</v>
      </c>
      <c r="B76" s="10"/>
      <c r="C76" s="11" t="s">
        <v>258</v>
      </c>
      <c r="D76" s="12" t="e">
        <f>VLOOKUP(#REF!,'[1]Feature Summary'!$A$7:$C$4104,3,FALSE)</f>
        <v>#REF!</v>
      </c>
      <c r="E76" s="13" t="s">
        <v>259</v>
      </c>
      <c r="F76" s="13" t="s">
        <v>41</v>
      </c>
      <c r="G76" s="14" t="s">
        <v>62</v>
      </c>
      <c r="H76" s="15">
        <v>1</v>
      </c>
      <c r="I76" s="16">
        <v>1</v>
      </c>
      <c r="J76" s="57" t="s">
        <v>81</v>
      </c>
      <c r="K76" s="50">
        <v>1</v>
      </c>
      <c r="L76" s="51">
        <v>1</v>
      </c>
      <c r="M76" s="55">
        <f t="shared" si="1"/>
        <v>1</v>
      </c>
      <c r="N76" s="56" t="s">
        <v>44</v>
      </c>
      <c r="O76" s="30">
        <v>1</v>
      </c>
    </row>
    <row r="77" spans="1:15" ht="30.75" hidden="1" thickBot="1" x14ac:dyDescent="0.3">
      <c r="A77" s="9" t="s">
        <v>37</v>
      </c>
      <c r="B77" s="10"/>
      <c r="C77" s="11" t="s">
        <v>262</v>
      </c>
      <c r="D77" s="12" t="e">
        <f>VLOOKUP(#REF!,'[1]Feature Summary'!$A$7:$C$4104,3,FALSE)</f>
        <v>#REF!</v>
      </c>
      <c r="E77" s="13" t="s">
        <v>263</v>
      </c>
      <c r="F77" s="13" t="s">
        <v>67</v>
      </c>
      <c r="G77" s="14" t="s">
        <v>62</v>
      </c>
      <c r="H77" s="15">
        <v>1</v>
      </c>
      <c r="I77" s="16">
        <v>1</v>
      </c>
      <c r="J77" s="57" t="s">
        <v>81</v>
      </c>
      <c r="K77" s="50">
        <v>1</v>
      </c>
      <c r="L77" s="51">
        <v>1</v>
      </c>
      <c r="M77" s="55">
        <f t="shared" si="1"/>
        <v>1</v>
      </c>
      <c r="N77" s="56" t="s">
        <v>44</v>
      </c>
      <c r="O77" s="30">
        <v>1</v>
      </c>
    </row>
    <row r="78" spans="1:15" ht="15.75" hidden="1" thickBot="1" x14ac:dyDescent="0.3">
      <c r="A78" s="9" t="s">
        <v>37</v>
      </c>
      <c r="B78" s="10"/>
      <c r="C78" s="11" t="s">
        <v>266</v>
      </c>
      <c r="D78" s="12" t="e">
        <f>VLOOKUP(#REF!,'[1]Feature Summary'!$A$7:$C$4104,3,FALSE)</f>
        <v>#REF!</v>
      </c>
      <c r="E78" s="13" t="s">
        <v>267</v>
      </c>
      <c r="F78" s="13" t="s">
        <v>41</v>
      </c>
      <c r="G78" s="14" t="s">
        <v>62</v>
      </c>
      <c r="H78" s="15">
        <v>1</v>
      </c>
      <c r="I78" s="16">
        <v>1</v>
      </c>
      <c r="J78" s="57" t="s">
        <v>81</v>
      </c>
      <c r="K78" s="50">
        <v>1</v>
      </c>
      <c r="L78" s="51">
        <v>1</v>
      </c>
      <c r="M78" s="55">
        <f t="shared" si="1"/>
        <v>1</v>
      </c>
      <c r="N78" s="56" t="s">
        <v>44</v>
      </c>
      <c r="O78" s="30">
        <v>1</v>
      </c>
    </row>
    <row r="79" spans="1:15" ht="15.75" hidden="1" thickBot="1" x14ac:dyDescent="0.3">
      <c r="A79" s="9" t="s">
        <v>37</v>
      </c>
      <c r="B79" s="10"/>
      <c r="C79" s="11" t="s">
        <v>269</v>
      </c>
      <c r="D79" s="12" t="e">
        <f>VLOOKUP(#REF!,'[1]Feature Summary'!$A$7:$C$4104,3,FALSE)</f>
        <v>#REF!</v>
      </c>
      <c r="E79" s="13" t="s">
        <v>270</v>
      </c>
      <c r="F79" s="13" t="s">
        <v>41</v>
      </c>
      <c r="G79" s="14" t="s">
        <v>62</v>
      </c>
      <c r="H79" s="15">
        <v>1</v>
      </c>
      <c r="I79" s="16">
        <v>1</v>
      </c>
      <c r="J79" s="57" t="s">
        <v>81</v>
      </c>
      <c r="K79" s="50">
        <v>1</v>
      </c>
      <c r="L79" s="51">
        <v>1</v>
      </c>
      <c r="M79" s="55">
        <f t="shared" si="1"/>
        <v>1</v>
      </c>
      <c r="N79" s="56" t="s">
        <v>44</v>
      </c>
      <c r="O79" s="30">
        <v>1</v>
      </c>
    </row>
    <row r="80" spans="1:15" ht="30.75" hidden="1" thickBot="1" x14ac:dyDescent="0.3">
      <c r="A80" s="9" t="s">
        <v>37</v>
      </c>
      <c r="B80" s="10"/>
      <c r="C80" s="11" t="s">
        <v>273</v>
      </c>
      <c r="D80" s="12" t="e">
        <f>VLOOKUP(#REF!,'[1]Feature Summary'!$A$7:$C$4104,3,FALSE)</f>
        <v>#REF!</v>
      </c>
      <c r="E80" s="13" t="s">
        <v>274</v>
      </c>
      <c r="F80" s="13" t="s">
        <v>41</v>
      </c>
      <c r="G80" s="14" t="s">
        <v>62</v>
      </c>
      <c r="H80" s="15">
        <v>2</v>
      </c>
      <c r="I80" s="16">
        <v>1</v>
      </c>
      <c r="J80" s="57" t="s">
        <v>81</v>
      </c>
      <c r="K80" s="50">
        <v>1</v>
      </c>
      <c r="L80" s="51">
        <v>1</v>
      </c>
      <c r="M80" s="55">
        <f t="shared" si="1"/>
        <v>1</v>
      </c>
      <c r="N80" s="56" t="s">
        <v>44</v>
      </c>
      <c r="O80" s="30">
        <v>1</v>
      </c>
    </row>
    <row r="81" spans="1:15" ht="30.75" hidden="1" thickBot="1" x14ac:dyDescent="0.3">
      <c r="A81" s="9" t="s">
        <v>37</v>
      </c>
      <c r="B81" s="10"/>
      <c r="C81" s="11" t="s">
        <v>277</v>
      </c>
      <c r="D81" s="12" t="e">
        <f>VLOOKUP(#REF!,'[1]Feature Summary'!$A$7:$C$4104,3,FALSE)</f>
        <v>#REF!</v>
      </c>
      <c r="E81" s="13" t="s">
        <v>278</v>
      </c>
      <c r="F81" s="13" t="s">
        <v>41</v>
      </c>
      <c r="G81" s="14" t="s">
        <v>62</v>
      </c>
      <c r="H81" s="15">
        <v>2</v>
      </c>
      <c r="I81" s="16">
        <v>1</v>
      </c>
      <c r="J81" s="57" t="s">
        <v>81</v>
      </c>
      <c r="K81" s="50">
        <v>1</v>
      </c>
      <c r="L81" s="51">
        <v>1</v>
      </c>
      <c r="M81" s="55">
        <f t="shared" si="1"/>
        <v>1</v>
      </c>
      <c r="N81" s="56" t="s">
        <v>44</v>
      </c>
      <c r="O81" s="30">
        <v>1</v>
      </c>
    </row>
    <row r="82" spans="1:15" ht="15.75" hidden="1" thickBot="1" x14ac:dyDescent="0.3">
      <c r="A82" s="9" t="s">
        <v>37</v>
      </c>
      <c r="B82" s="10"/>
      <c r="C82" s="11" t="s">
        <v>281</v>
      </c>
      <c r="D82" s="12" t="e">
        <f>VLOOKUP(#REF!,'[1]Feature Summary'!$A$7:$C$4104,3,FALSE)</f>
        <v>#REF!</v>
      </c>
      <c r="E82" s="13" t="s">
        <v>282</v>
      </c>
      <c r="F82" s="13" t="s">
        <v>41</v>
      </c>
      <c r="G82" s="14" t="s">
        <v>62</v>
      </c>
      <c r="H82" s="15">
        <v>1</v>
      </c>
      <c r="I82" s="16">
        <v>2</v>
      </c>
      <c r="J82" s="57" t="s">
        <v>81</v>
      </c>
      <c r="K82" s="50">
        <v>1</v>
      </c>
      <c r="L82" s="51">
        <v>2</v>
      </c>
      <c r="M82" s="55">
        <f t="shared" si="1"/>
        <v>1</v>
      </c>
      <c r="N82" s="56" t="s">
        <v>44</v>
      </c>
      <c r="O82" s="30">
        <v>2</v>
      </c>
    </row>
    <row r="83" spans="1:15" ht="30.75" hidden="1" thickBot="1" x14ac:dyDescent="0.3">
      <c r="A83" s="9" t="s">
        <v>37</v>
      </c>
      <c r="B83" s="10"/>
      <c r="C83" s="11" t="s">
        <v>286</v>
      </c>
      <c r="D83" s="12" t="e">
        <f>VLOOKUP(#REF!,'[1]Feature Summary'!$A$7:$C$4104,3,FALSE)</f>
        <v>#REF!</v>
      </c>
      <c r="E83" s="13" t="s">
        <v>287</v>
      </c>
      <c r="F83" s="13" t="s">
        <v>41</v>
      </c>
      <c r="G83" s="14" t="s">
        <v>62</v>
      </c>
      <c r="H83" s="15">
        <v>1</v>
      </c>
      <c r="I83" s="16">
        <v>2</v>
      </c>
      <c r="J83" s="57" t="s">
        <v>81</v>
      </c>
      <c r="K83" s="50">
        <v>1</v>
      </c>
      <c r="L83" s="51">
        <v>2</v>
      </c>
      <c r="M83" s="55">
        <f t="shared" si="1"/>
        <v>1</v>
      </c>
      <c r="N83" s="56" t="s">
        <v>44</v>
      </c>
      <c r="O83" s="30">
        <v>2</v>
      </c>
    </row>
    <row r="84" spans="1:15" ht="45.75" thickBot="1" x14ac:dyDescent="0.3">
      <c r="A84" s="9" t="s">
        <v>128</v>
      </c>
      <c r="B84" s="10"/>
      <c r="C84" s="11" t="s">
        <v>288</v>
      </c>
      <c r="D84" s="12" t="e">
        <f>VLOOKUP(#REF!,'[1]Feature Summary'!$A$7:$C$4104,3,FALSE)</f>
        <v>#REF!</v>
      </c>
      <c r="E84" s="13" t="s">
        <v>289</v>
      </c>
      <c r="F84" s="13" t="s">
        <v>41</v>
      </c>
      <c r="G84" s="14" t="s">
        <v>290</v>
      </c>
      <c r="H84" s="15">
        <v>1</v>
      </c>
      <c r="I84" s="16">
        <v>1</v>
      </c>
      <c r="J84" s="57" t="s">
        <v>81</v>
      </c>
      <c r="K84" s="50">
        <v>1</v>
      </c>
      <c r="L84" s="51">
        <v>1</v>
      </c>
      <c r="M84" s="55">
        <f t="shared" si="1"/>
        <v>1</v>
      </c>
      <c r="N84" s="56" t="s">
        <v>44</v>
      </c>
      <c r="O84" s="30">
        <v>1</v>
      </c>
    </row>
    <row r="85" spans="1:15" ht="45.75" thickBot="1" x14ac:dyDescent="0.3">
      <c r="A85" s="9" t="s">
        <v>128</v>
      </c>
      <c r="B85" s="10"/>
      <c r="C85" s="11" t="s">
        <v>291</v>
      </c>
      <c r="D85" s="12" t="e">
        <f>VLOOKUP(#REF!,'[1]Feature Summary'!$A$7:$C$4104,3,FALSE)</f>
        <v>#REF!</v>
      </c>
      <c r="E85" s="13" t="s">
        <v>292</v>
      </c>
      <c r="F85" s="13" t="s">
        <v>41</v>
      </c>
      <c r="G85" s="14" t="s">
        <v>290</v>
      </c>
      <c r="H85" s="15">
        <v>1</v>
      </c>
      <c r="I85" s="16">
        <v>1</v>
      </c>
      <c r="J85" s="57" t="s">
        <v>81</v>
      </c>
      <c r="K85" s="50">
        <v>1</v>
      </c>
      <c r="L85" s="51">
        <v>1</v>
      </c>
      <c r="M85" s="55">
        <f t="shared" si="1"/>
        <v>1</v>
      </c>
      <c r="N85" s="56" t="s">
        <v>44</v>
      </c>
      <c r="O85" s="30">
        <v>1</v>
      </c>
    </row>
    <row r="86" spans="1:15" ht="45.75" thickBot="1" x14ac:dyDescent="0.3">
      <c r="A86" s="9" t="s">
        <v>128</v>
      </c>
      <c r="B86" s="10"/>
      <c r="C86" s="11" t="s">
        <v>293</v>
      </c>
      <c r="D86" s="12" t="e">
        <f>VLOOKUP(#REF!,'[1]Feature Summary'!$A$7:$C$4104,3,FALSE)</f>
        <v>#REF!</v>
      </c>
      <c r="E86" s="13" t="s">
        <v>294</v>
      </c>
      <c r="F86" s="13" t="s">
        <v>41</v>
      </c>
      <c r="G86" s="14" t="s">
        <v>290</v>
      </c>
      <c r="H86" s="15">
        <v>1</v>
      </c>
      <c r="I86" s="16">
        <v>1</v>
      </c>
      <c r="J86" s="57" t="s">
        <v>81</v>
      </c>
      <c r="K86" s="50">
        <v>1</v>
      </c>
      <c r="L86" s="51">
        <v>1</v>
      </c>
      <c r="M86" s="55">
        <f t="shared" si="1"/>
        <v>1</v>
      </c>
      <c r="N86" s="56" t="s">
        <v>44</v>
      </c>
      <c r="O86" s="30">
        <v>1</v>
      </c>
    </row>
    <row r="87" spans="1:15" ht="45.75" thickBot="1" x14ac:dyDescent="0.3">
      <c r="A87" s="9" t="s">
        <v>128</v>
      </c>
      <c r="B87" s="10"/>
      <c r="C87" s="11" t="s">
        <v>295</v>
      </c>
      <c r="D87" s="12" t="e">
        <f>VLOOKUP(#REF!,'[1]Feature Summary'!$A$7:$C$4104,3,FALSE)</f>
        <v>#REF!</v>
      </c>
      <c r="E87" s="13" t="s">
        <v>296</v>
      </c>
      <c r="F87" s="13" t="s">
        <v>41</v>
      </c>
      <c r="G87" s="14" t="s">
        <v>290</v>
      </c>
      <c r="H87" s="15">
        <v>1</v>
      </c>
      <c r="I87" s="16">
        <v>1</v>
      </c>
      <c r="J87" s="57" t="s">
        <v>81</v>
      </c>
      <c r="K87" s="50">
        <v>1</v>
      </c>
      <c r="L87" s="51">
        <v>1</v>
      </c>
      <c r="M87" s="55">
        <f t="shared" si="1"/>
        <v>1</v>
      </c>
      <c r="N87" s="56" t="s">
        <v>44</v>
      </c>
      <c r="O87" s="30">
        <v>1</v>
      </c>
    </row>
    <row r="88" spans="1:15" ht="45.75" thickBot="1" x14ac:dyDescent="0.3">
      <c r="A88" s="9" t="s">
        <v>128</v>
      </c>
      <c r="B88" s="10"/>
      <c r="C88" s="11" t="s">
        <v>297</v>
      </c>
      <c r="D88" s="12" t="e">
        <f>VLOOKUP(#REF!,'[1]Feature Summary'!$A$7:$C$4104,3,FALSE)</f>
        <v>#REF!</v>
      </c>
      <c r="E88" s="13" t="s">
        <v>298</v>
      </c>
      <c r="F88" s="13" t="s">
        <v>41</v>
      </c>
      <c r="G88" s="14" t="s">
        <v>290</v>
      </c>
      <c r="H88" s="15">
        <v>1</v>
      </c>
      <c r="I88" s="16">
        <v>1</v>
      </c>
      <c r="J88" s="57" t="s">
        <v>81</v>
      </c>
      <c r="K88" s="50">
        <v>1</v>
      </c>
      <c r="L88" s="51">
        <v>1</v>
      </c>
      <c r="M88" s="55">
        <f t="shared" si="1"/>
        <v>1</v>
      </c>
      <c r="N88" s="56" t="s">
        <v>44</v>
      </c>
      <c r="O88" s="30">
        <v>1</v>
      </c>
    </row>
    <row r="89" spans="1:15" ht="45.75" thickBot="1" x14ac:dyDescent="0.3">
      <c r="A89" s="9" t="s">
        <v>128</v>
      </c>
      <c r="B89" s="10"/>
      <c r="C89" s="11" t="s">
        <v>299</v>
      </c>
      <c r="D89" s="12" t="e">
        <f>VLOOKUP(#REF!,'[1]Feature Summary'!$A$7:$C$4104,3,FALSE)</f>
        <v>#REF!</v>
      </c>
      <c r="E89" s="13" t="s">
        <v>300</v>
      </c>
      <c r="F89" s="13" t="s">
        <v>41</v>
      </c>
      <c r="G89" s="14" t="s">
        <v>290</v>
      </c>
      <c r="H89" s="15">
        <v>1</v>
      </c>
      <c r="I89" s="16">
        <v>1</v>
      </c>
      <c r="J89" s="57" t="s">
        <v>81</v>
      </c>
      <c r="K89" s="50">
        <v>1</v>
      </c>
      <c r="L89" s="51">
        <v>1</v>
      </c>
      <c r="M89" s="55">
        <f t="shared" si="1"/>
        <v>1</v>
      </c>
      <c r="N89" s="56" t="s">
        <v>44</v>
      </c>
      <c r="O89" s="30">
        <v>1</v>
      </c>
    </row>
    <row r="90" spans="1:15" ht="45.75" thickBot="1" x14ac:dyDescent="0.3">
      <c r="A90" s="9" t="s">
        <v>128</v>
      </c>
      <c r="B90" s="10"/>
      <c r="C90" s="11" t="s">
        <v>301</v>
      </c>
      <c r="D90" s="12" t="e">
        <f>VLOOKUP(#REF!,'[1]Feature Summary'!$A$7:$C$4104,3,FALSE)</f>
        <v>#REF!</v>
      </c>
      <c r="E90" s="13" t="s">
        <v>302</v>
      </c>
      <c r="F90" s="13" t="s">
        <v>41</v>
      </c>
      <c r="G90" s="14" t="s">
        <v>290</v>
      </c>
      <c r="H90" s="15">
        <v>1</v>
      </c>
      <c r="I90" s="16">
        <v>1</v>
      </c>
      <c r="J90" s="57" t="s">
        <v>81</v>
      </c>
      <c r="K90" s="50">
        <v>1</v>
      </c>
      <c r="L90" s="51">
        <v>1</v>
      </c>
      <c r="M90" s="55">
        <f t="shared" si="1"/>
        <v>1</v>
      </c>
      <c r="N90" s="56" t="s">
        <v>44</v>
      </c>
      <c r="O90" s="30">
        <v>1</v>
      </c>
    </row>
    <row r="91" spans="1:15" ht="45.75" thickBot="1" x14ac:dyDescent="0.3">
      <c r="A91" s="9" t="s">
        <v>128</v>
      </c>
      <c r="B91" s="10"/>
      <c r="C91" s="11" t="s">
        <v>303</v>
      </c>
      <c r="D91" s="12" t="e">
        <f>VLOOKUP(#REF!,'[1]Feature Summary'!$A$7:$C$4104,3,FALSE)</f>
        <v>#REF!</v>
      </c>
      <c r="E91" s="13" t="s">
        <v>304</v>
      </c>
      <c r="F91" s="13" t="s">
        <v>41</v>
      </c>
      <c r="G91" s="14" t="s">
        <v>305</v>
      </c>
      <c r="H91" s="15">
        <v>1</v>
      </c>
      <c r="I91" s="16">
        <v>1</v>
      </c>
      <c r="J91" s="57" t="s">
        <v>81</v>
      </c>
      <c r="K91" s="50">
        <v>1</v>
      </c>
      <c r="L91" s="51">
        <v>1</v>
      </c>
      <c r="M91" s="55">
        <f t="shared" si="1"/>
        <v>1</v>
      </c>
      <c r="N91" s="56" t="s">
        <v>44</v>
      </c>
      <c r="O91" s="30">
        <v>1</v>
      </c>
    </row>
    <row r="92" spans="1:15" ht="120.75" thickBot="1" x14ac:dyDescent="0.3">
      <c r="A92" s="9" t="s">
        <v>128</v>
      </c>
      <c r="B92" s="10"/>
      <c r="C92" s="11" t="s">
        <v>307</v>
      </c>
      <c r="D92" s="12" t="e">
        <f>VLOOKUP(#REF!,'[1]Feature Summary'!$A$7:$C$4104,3,FALSE)</f>
        <v>#REF!</v>
      </c>
      <c r="E92" s="13" t="s">
        <v>308</v>
      </c>
      <c r="F92" s="13" t="s">
        <v>41</v>
      </c>
      <c r="G92" s="14" t="s">
        <v>309</v>
      </c>
      <c r="H92" s="15">
        <v>5</v>
      </c>
      <c r="I92" s="16">
        <v>1</v>
      </c>
      <c r="J92" s="57" t="s">
        <v>81</v>
      </c>
      <c r="K92" s="50">
        <v>1</v>
      </c>
      <c r="L92" s="51">
        <v>1</v>
      </c>
      <c r="M92" s="55">
        <f t="shared" si="1"/>
        <v>1</v>
      </c>
      <c r="N92" s="56"/>
      <c r="O92" s="30">
        <v>1</v>
      </c>
    </row>
    <row r="93" spans="1:15" ht="75.75" thickBot="1" x14ac:dyDescent="0.3">
      <c r="A93" s="9" t="s">
        <v>128</v>
      </c>
      <c r="B93" s="10"/>
      <c r="C93" s="11" t="s">
        <v>311</v>
      </c>
      <c r="D93" s="12" t="e">
        <f>VLOOKUP(#REF!,'[1]Feature Summary'!$A$7:$C$4104,3,FALSE)</f>
        <v>#REF!</v>
      </c>
      <c r="E93" s="13" t="s">
        <v>312</v>
      </c>
      <c r="F93" s="13" t="s">
        <v>41</v>
      </c>
      <c r="G93" s="14" t="s">
        <v>313</v>
      </c>
      <c r="H93" s="15">
        <v>3</v>
      </c>
      <c r="I93" s="16">
        <v>1</v>
      </c>
      <c r="J93" s="57" t="s">
        <v>81</v>
      </c>
      <c r="K93" s="50">
        <v>1</v>
      </c>
      <c r="L93" s="51">
        <v>1</v>
      </c>
      <c r="M93" s="55">
        <f t="shared" si="1"/>
        <v>1</v>
      </c>
      <c r="N93" s="56"/>
      <c r="O93" s="30">
        <v>1</v>
      </c>
    </row>
    <row r="94" spans="1:15" ht="30.75" thickBot="1" x14ac:dyDescent="0.3">
      <c r="A94" s="9" t="s">
        <v>128</v>
      </c>
      <c r="B94" s="10"/>
      <c r="C94" s="11" t="s">
        <v>317</v>
      </c>
      <c r="D94" s="12" t="e">
        <f>VLOOKUP(#REF!,'[1]Feature Summary'!$A$7:$C$4104,3,FALSE)</f>
        <v>#REF!</v>
      </c>
      <c r="E94" s="13" t="s">
        <v>318</v>
      </c>
      <c r="F94" s="13" t="s">
        <v>67</v>
      </c>
      <c r="G94" s="14" t="s">
        <v>62</v>
      </c>
      <c r="H94" s="15">
        <v>1</v>
      </c>
      <c r="I94" s="16">
        <v>15</v>
      </c>
      <c r="J94" s="57" t="s">
        <v>81</v>
      </c>
      <c r="K94" s="50">
        <v>1</v>
      </c>
      <c r="L94" s="51">
        <v>15</v>
      </c>
      <c r="M94" s="55">
        <f t="shared" si="1"/>
        <v>1</v>
      </c>
      <c r="N94" s="56" t="s">
        <v>44</v>
      </c>
      <c r="O94" s="30">
        <v>15</v>
      </c>
    </row>
    <row r="95" spans="1:15" ht="30.75" thickBot="1" x14ac:dyDescent="0.3">
      <c r="A95" s="9" t="s">
        <v>128</v>
      </c>
      <c r="B95" s="10"/>
      <c r="C95" s="11" t="s">
        <v>317</v>
      </c>
      <c r="D95" s="12" t="e">
        <f>VLOOKUP(#REF!,'[1]Feature Summary'!$A$7:$C$4104,3,FALSE)</f>
        <v>#REF!</v>
      </c>
      <c r="E95" s="13" t="s">
        <v>319</v>
      </c>
      <c r="F95" s="13" t="s">
        <v>67</v>
      </c>
      <c r="G95" s="14" t="s">
        <v>62</v>
      </c>
      <c r="H95" s="15">
        <v>1</v>
      </c>
      <c r="I95" s="16">
        <v>1</v>
      </c>
      <c r="J95" s="57" t="s">
        <v>81</v>
      </c>
      <c r="K95" s="50">
        <v>1</v>
      </c>
      <c r="L95" s="51">
        <v>1</v>
      </c>
      <c r="M95" s="55">
        <f t="shared" si="1"/>
        <v>1</v>
      </c>
      <c r="N95" s="56" t="s">
        <v>44</v>
      </c>
      <c r="O95" s="30">
        <v>1</v>
      </c>
    </row>
    <row r="96" spans="1:15" ht="30.75" thickBot="1" x14ac:dyDescent="0.3">
      <c r="A96" s="9" t="s">
        <v>128</v>
      </c>
      <c r="B96" s="10"/>
      <c r="C96" s="11" t="s">
        <v>320</v>
      </c>
      <c r="D96" s="12" t="e">
        <f>VLOOKUP(#REF!,'[1]Feature Summary'!$A$7:$C$4104,3,FALSE)</f>
        <v>#REF!</v>
      </c>
      <c r="E96" s="13" t="s">
        <v>321</v>
      </c>
      <c r="F96" s="13" t="s">
        <v>41</v>
      </c>
      <c r="G96" s="14" t="s">
        <v>62</v>
      </c>
      <c r="H96" s="15">
        <v>1</v>
      </c>
      <c r="I96" s="16">
        <v>1</v>
      </c>
      <c r="J96" s="57" t="s">
        <v>81</v>
      </c>
      <c r="K96" s="50">
        <v>1</v>
      </c>
      <c r="L96" s="51">
        <v>1</v>
      </c>
      <c r="M96" s="55">
        <f t="shared" si="1"/>
        <v>1</v>
      </c>
      <c r="N96" s="56" t="s">
        <v>44</v>
      </c>
      <c r="O96" s="30">
        <v>1</v>
      </c>
    </row>
    <row r="97" spans="1:15" ht="45.75" thickBot="1" x14ac:dyDescent="0.3">
      <c r="A97" s="9" t="s">
        <v>128</v>
      </c>
      <c r="B97" s="10"/>
      <c r="C97" s="11" t="s">
        <v>324</v>
      </c>
      <c r="D97" s="12" t="e">
        <f>VLOOKUP(#REF!,'[1]Feature Summary'!$A$7:$C$4104,3,FALSE)</f>
        <v>#REF!</v>
      </c>
      <c r="E97" s="13" t="s">
        <v>325</v>
      </c>
      <c r="F97" s="13" t="s">
        <v>41</v>
      </c>
      <c r="G97" s="14" t="s">
        <v>87</v>
      </c>
      <c r="H97" s="15">
        <v>1</v>
      </c>
      <c r="I97" s="16">
        <v>1</v>
      </c>
      <c r="J97" s="57" t="s">
        <v>81</v>
      </c>
      <c r="K97" s="50">
        <v>1</v>
      </c>
      <c r="L97" s="51">
        <v>1</v>
      </c>
      <c r="M97" s="55">
        <f t="shared" si="1"/>
        <v>1</v>
      </c>
      <c r="N97" s="56" t="s">
        <v>44</v>
      </c>
      <c r="O97" s="30">
        <v>1</v>
      </c>
    </row>
    <row r="98" spans="1:15" ht="30.75" thickBot="1" x14ac:dyDescent="0.3">
      <c r="A98" s="9" t="s">
        <v>128</v>
      </c>
      <c r="B98" s="10"/>
      <c r="C98" s="11" t="s">
        <v>328</v>
      </c>
      <c r="D98" s="12" t="e">
        <f>VLOOKUP(#REF!,'[1]Feature Summary'!$A$7:$C$4104,3,FALSE)</f>
        <v>#REF!</v>
      </c>
      <c r="E98" s="13" t="s">
        <v>917</v>
      </c>
      <c r="F98" s="13" t="s">
        <v>41</v>
      </c>
      <c r="G98" s="14" t="s">
        <v>62</v>
      </c>
      <c r="H98" s="15">
        <v>1</v>
      </c>
      <c r="I98" s="16">
        <v>3</v>
      </c>
      <c r="J98" s="57" t="s">
        <v>81</v>
      </c>
      <c r="K98" s="50">
        <v>1</v>
      </c>
      <c r="L98" s="51">
        <v>3</v>
      </c>
      <c r="M98" s="55">
        <f t="shared" si="1"/>
        <v>1</v>
      </c>
      <c r="N98" s="56" t="s">
        <v>44</v>
      </c>
      <c r="O98" s="30">
        <v>3</v>
      </c>
    </row>
    <row r="99" spans="1:15" ht="15.75" thickBot="1" x14ac:dyDescent="0.3">
      <c r="A99" s="9" t="s">
        <v>128</v>
      </c>
      <c r="B99" s="10"/>
      <c r="C99" s="11" t="s">
        <v>330</v>
      </c>
      <c r="D99" s="12" t="e">
        <f>VLOOKUP(#REF!,'[1]Feature Summary'!$A$7:$C$4104,3,FALSE)</f>
        <v>#REF!</v>
      </c>
      <c r="E99" s="13" t="s">
        <v>331</v>
      </c>
      <c r="F99" s="13" t="s">
        <v>41</v>
      </c>
      <c r="G99" s="14" t="s">
        <v>62</v>
      </c>
      <c r="H99" s="15">
        <v>1</v>
      </c>
      <c r="I99" s="16">
        <v>1</v>
      </c>
      <c r="J99" s="57" t="s">
        <v>81</v>
      </c>
      <c r="K99" s="50">
        <v>1</v>
      </c>
      <c r="L99" s="51">
        <v>1</v>
      </c>
      <c r="M99" s="55">
        <f t="shared" si="1"/>
        <v>1</v>
      </c>
      <c r="N99" s="56" t="s">
        <v>44</v>
      </c>
      <c r="O99" s="30">
        <v>1</v>
      </c>
    </row>
    <row r="100" spans="1:15" ht="15.75" thickBot="1" x14ac:dyDescent="0.3">
      <c r="A100" s="9" t="s">
        <v>128</v>
      </c>
      <c r="B100" s="10"/>
      <c r="C100" s="11" t="s">
        <v>332</v>
      </c>
      <c r="D100" s="12" t="e">
        <f>VLOOKUP(#REF!,'[1]Feature Summary'!$A$7:$C$4104,3,FALSE)</f>
        <v>#REF!</v>
      </c>
      <c r="E100" s="13" t="s">
        <v>918</v>
      </c>
      <c r="F100" s="13" t="s">
        <v>41</v>
      </c>
      <c r="G100" s="14" t="s">
        <v>62</v>
      </c>
      <c r="H100" s="15">
        <v>1</v>
      </c>
      <c r="I100" s="16">
        <v>2</v>
      </c>
      <c r="J100" s="57" t="s">
        <v>81</v>
      </c>
      <c r="K100" s="50">
        <v>1</v>
      </c>
      <c r="L100" s="51">
        <v>2</v>
      </c>
      <c r="M100" s="55">
        <f t="shared" si="1"/>
        <v>1</v>
      </c>
      <c r="N100" s="56" t="s">
        <v>44</v>
      </c>
      <c r="O100" s="30">
        <v>2</v>
      </c>
    </row>
    <row r="101" spans="1:15" ht="15.75" thickBot="1" x14ac:dyDescent="0.3">
      <c r="A101" s="9" t="s">
        <v>128</v>
      </c>
      <c r="B101" s="10"/>
      <c r="C101" s="11" t="s">
        <v>332</v>
      </c>
      <c r="D101" s="12" t="e">
        <f>VLOOKUP(#REF!,'[1]Feature Summary'!$A$7:$C$4104,3,FALSE)</f>
        <v>#REF!</v>
      </c>
      <c r="E101" s="13" t="s">
        <v>335</v>
      </c>
      <c r="F101" s="13" t="s">
        <v>41</v>
      </c>
      <c r="G101" s="14" t="s">
        <v>336</v>
      </c>
      <c r="H101" s="15">
        <v>1</v>
      </c>
      <c r="I101" s="16">
        <v>1</v>
      </c>
      <c r="J101" s="57" t="s">
        <v>81</v>
      </c>
      <c r="K101" s="50">
        <v>1</v>
      </c>
      <c r="L101" s="51">
        <v>1</v>
      </c>
      <c r="M101" s="55">
        <f t="shared" si="1"/>
        <v>1</v>
      </c>
      <c r="N101" s="56" t="s">
        <v>44</v>
      </c>
      <c r="O101" s="30">
        <v>1</v>
      </c>
    </row>
    <row r="102" spans="1:15" ht="30.75" thickBot="1" x14ac:dyDescent="0.3">
      <c r="A102" s="9" t="s">
        <v>128</v>
      </c>
      <c r="B102" s="10"/>
      <c r="C102" s="11" t="s">
        <v>339</v>
      </c>
      <c r="D102" s="12" t="e">
        <f>VLOOKUP(#REF!,'[1]Feature Summary'!$A$7:$C$4104,3,FALSE)</f>
        <v>#REF!</v>
      </c>
      <c r="E102" s="13" t="s">
        <v>340</v>
      </c>
      <c r="F102" s="13" t="s">
        <v>41</v>
      </c>
      <c r="G102" s="14" t="s">
        <v>62</v>
      </c>
      <c r="H102" s="15">
        <v>1</v>
      </c>
      <c r="I102" s="16">
        <v>1</v>
      </c>
      <c r="J102" s="57" t="s">
        <v>81</v>
      </c>
      <c r="K102" s="50">
        <v>1</v>
      </c>
      <c r="L102" s="51">
        <v>1</v>
      </c>
      <c r="M102" s="55">
        <f t="shared" si="1"/>
        <v>1</v>
      </c>
      <c r="N102" s="56" t="s">
        <v>44</v>
      </c>
      <c r="O102" s="30">
        <v>1</v>
      </c>
    </row>
    <row r="103" spans="1:15" ht="30.75" thickBot="1" x14ac:dyDescent="0.3">
      <c r="A103" s="9" t="s">
        <v>128</v>
      </c>
      <c r="B103" s="10"/>
      <c r="C103" s="11" t="s">
        <v>342</v>
      </c>
      <c r="D103" s="12" t="e">
        <f>VLOOKUP(#REF!,'[1]Feature Summary'!$A$7:$C$4104,3,FALSE)</f>
        <v>#REF!</v>
      </c>
      <c r="E103" s="13" t="s">
        <v>343</v>
      </c>
      <c r="F103" s="13" t="s">
        <v>41</v>
      </c>
      <c r="G103" s="14" t="s">
        <v>62</v>
      </c>
      <c r="H103" s="15">
        <v>1</v>
      </c>
      <c r="I103" s="16">
        <v>1</v>
      </c>
      <c r="J103" s="57" t="s">
        <v>81</v>
      </c>
      <c r="K103" s="50">
        <v>1</v>
      </c>
      <c r="L103" s="51">
        <v>1</v>
      </c>
      <c r="M103" s="55">
        <f t="shared" si="1"/>
        <v>1</v>
      </c>
      <c r="N103" s="56" t="s">
        <v>44</v>
      </c>
      <c r="O103" s="30">
        <v>1</v>
      </c>
    </row>
    <row r="104" spans="1:15" ht="30.75" thickBot="1" x14ac:dyDescent="0.3">
      <c r="A104" s="9" t="s">
        <v>128</v>
      </c>
      <c r="B104" s="10"/>
      <c r="C104" s="11" t="s">
        <v>344</v>
      </c>
      <c r="D104" s="12" t="e">
        <f>VLOOKUP(#REF!,'[1]Feature Summary'!$A$7:$C$4104,3,FALSE)</f>
        <v>#REF!</v>
      </c>
      <c r="E104" s="13" t="s">
        <v>345</v>
      </c>
      <c r="F104" s="13" t="s">
        <v>41</v>
      </c>
      <c r="G104" s="14" t="s">
        <v>62</v>
      </c>
      <c r="H104" s="15">
        <v>1</v>
      </c>
      <c r="I104" s="16">
        <v>1</v>
      </c>
      <c r="J104" s="57" t="s">
        <v>81</v>
      </c>
      <c r="K104" s="50">
        <v>1</v>
      </c>
      <c r="L104" s="51">
        <v>1</v>
      </c>
      <c r="M104" s="55">
        <f t="shared" si="1"/>
        <v>1</v>
      </c>
      <c r="N104" s="56" t="s">
        <v>44</v>
      </c>
      <c r="O104" s="30">
        <v>1</v>
      </c>
    </row>
    <row r="105" spans="1:15" ht="30.75" thickBot="1" x14ac:dyDescent="0.3">
      <c r="A105" s="9" t="s">
        <v>128</v>
      </c>
      <c r="B105" s="10"/>
      <c r="C105" s="11" t="s">
        <v>346</v>
      </c>
      <c r="D105" s="12" t="e">
        <f>VLOOKUP(#REF!,'[1]Feature Summary'!$A$7:$C$4104,3,FALSE)</f>
        <v>#REF!</v>
      </c>
      <c r="E105" s="13" t="s">
        <v>347</v>
      </c>
      <c r="F105" s="13" t="s">
        <v>41</v>
      </c>
      <c r="G105" s="14" t="s">
        <v>62</v>
      </c>
      <c r="H105" s="15">
        <v>1</v>
      </c>
      <c r="I105" s="16">
        <v>1</v>
      </c>
      <c r="J105" s="57" t="s">
        <v>81</v>
      </c>
      <c r="K105" s="50">
        <v>1</v>
      </c>
      <c r="L105" s="51">
        <v>1</v>
      </c>
      <c r="M105" s="55">
        <f t="shared" si="1"/>
        <v>1</v>
      </c>
      <c r="N105" s="56" t="s">
        <v>44</v>
      </c>
      <c r="O105" s="30">
        <v>1</v>
      </c>
    </row>
    <row r="106" spans="1:15" ht="15.75" thickBot="1" x14ac:dyDescent="0.3">
      <c r="A106" s="9" t="s">
        <v>128</v>
      </c>
      <c r="B106" s="10"/>
      <c r="C106" s="11" t="s">
        <v>351</v>
      </c>
      <c r="D106" s="12" t="e">
        <f>VLOOKUP(#REF!,'[1]Feature Summary'!$A$7:$C$4104,3,FALSE)</f>
        <v>#REF!</v>
      </c>
      <c r="E106" s="13" t="s">
        <v>352</v>
      </c>
      <c r="F106" s="13" t="s">
        <v>41</v>
      </c>
      <c r="G106" s="14" t="s">
        <v>62</v>
      </c>
      <c r="H106" s="15">
        <v>1</v>
      </c>
      <c r="I106" s="16">
        <v>2</v>
      </c>
      <c r="J106" s="57" t="s">
        <v>81</v>
      </c>
      <c r="K106" s="50">
        <v>1</v>
      </c>
      <c r="L106" s="51">
        <v>2</v>
      </c>
      <c r="M106" s="55">
        <f t="shared" si="1"/>
        <v>1</v>
      </c>
      <c r="N106" s="56" t="s">
        <v>44</v>
      </c>
      <c r="O106" s="30">
        <v>2</v>
      </c>
    </row>
    <row r="107" spans="1:15" ht="30.75" thickBot="1" x14ac:dyDescent="0.3">
      <c r="A107" s="9" t="s">
        <v>128</v>
      </c>
      <c r="B107" s="10"/>
      <c r="C107" s="11" t="s">
        <v>355</v>
      </c>
      <c r="D107" s="12" t="e">
        <f>VLOOKUP(#REF!,'[1]Feature Summary'!$A$7:$C$4104,3,FALSE)</f>
        <v>#REF!</v>
      </c>
      <c r="E107" s="13" t="s">
        <v>356</v>
      </c>
      <c r="F107" s="13" t="s">
        <v>41</v>
      </c>
      <c r="G107" s="14" t="s">
        <v>62</v>
      </c>
      <c r="H107" s="15">
        <v>1</v>
      </c>
      <c r="I107" s="16">
        <v>1</v>
      </c>
      <c r="J107" s="57" t="s">
        <v>81</v>
      </c>
      <c r="K107" s="50">
        <v>1</v>
      </c>
      <c r="L107" s="51">
        <v>1</v>
      </c>
      <c r="M107" s="55">
        <f t="shared" si="1"/>
        <v>1</v>
      </c>
      <c r="N107" s="56" t="s">
        <v>66</v>
      </c>
      <c r="O107" s="30">
        <v>1</v>
      </c>
    </row>
    <row r="108" spans="1:15" ht="60.75" thickBot="1" x14ac:dyDescent="0.3">
      <c r="A108" s="9" t="s">
        <v>128</v>
      </c>
      <c r="B108" s="10"/>
      <c r="C108" s="11" t="s">
        <v>358</v>
      </c>
      <c r="D108" s="12" t="e">
        <f>VLOOKUP(#REF!,'[1]Feature Summary'!$A$7:$C$4104,3,FALSE)</f>
        <v>#REF!</v>
      </c>
      <c r="E108" s="13" t="s">
        <v>359</v>
      </c>
      <c r="F108" s="13" t="s">
        <v>41</v>
      </c>
      <c r="G108" s="14" t="s">
        <v>111</v>
      </c>
      <c r="H108" s="15">
        <v>1</v>
      </c>
      <c r="I108" s="16">
        <v>1</v>
      </c>
      <c r="J108" s="57" t="s">
        <v>81</v>
      </c>
      <c r="K108" s="50">
        <v>1</v>
      </c>
      <c r="L108" s="51">
        <v>1</v>
      </c>
      <c r="M108" s="55">
        <f t="shared" si="1"/>
        <v>1</v>
      </c>
      <c r="N108" s="56" t="s">
        <v>44</v>
      </c>
      <c r="O108" s="30">
        <v>1</v>
      </c>
    </row>
    <row r="109" spans="1:15" ht="60.75" thickBot="1" x14ac:dyDescent="0.3">
      <c r="A109" s="9" t="s">
        <v>128</v>
      </c>
      <c r="B109" s="10"/>
      <c r="C109" s="11" t="s">
        <v>360</v>
      </c>
      <c r="D109" s="12" t="e">
        <f>VLOOKUP(#REF!,'[1]Feature Summary'!$A$7:$C$4104,3,FALSE)</f>
        <v>#REF!</v>
      </c>
      <c r="E109" s="13" t="s">
        <v>361</v>
      </c>
      <c r="F109" s="13" t="s">
        <v>41</v>
      </c>
      <c r="G109" s="14" t="s">
        <v>116</v>
      </c>
      <c r="H109" s="15">
        <v>1</v>
      </c>
      <c r="I109" s="16">
        <v>1</v>
      </c>
      <c r="J109" s="57" t="s">
        <v>81</v>
      </c>
      <c r="K109" s="50">
        <v>1</v>
      </c>
      <c r="L109" s="51">
        <v>1</v>
      </c>
      <c r="M109" s="55">
        <f t="shared" si="1"/>
        <v>1</v>
      </c>
      <c r="N109" s="56" t="s">
        <v>44</v>
      </c>
      <c r="O109" s="30">
        <v>1</v>
      </c>
    </row>
    <row r="110" spans="1:15" ht="30.75" thickBot="1" x14ac:dyDescent="0.3">
      <c r="A110" s="9" t="s">
        <v>128</v>
      </c>
      <c r="B110" s="10"/>
      <c r="C110" s="11" t="s">
        <v>363</v>
      </c>
      <c r="D110" s="12" t="e">
        <f>VLOOKUP(#REF!,'[1]Feature Summary'!$A$7:$C$4104,3,FALSE)</f>
        <v>#REF!</v>
      </c>
      <c r="E110" s="13" t="s">
        <v>364</v>
      </c>
      <c r="F110" s="13" t="s">
        <v>41</v>
      </c>
      <c r="G110" s="14" t="s">
        <v>62</v>
      </c>
      <c r="H110" s="15">
        <v>1</v>
      </c>
      <c r="I110" s="16">
        <v>1</v>
      </c>
      <c r="J110" s="57" t="s">
        <v>81</v>
      </c>
      <c r="K110" s="50">
        <v>1</v>
      </c>
      <c r="L110" s="51">
        <v>1</v>
      </c>
      <c r="M110" s="55">
        <f t="shared" si="1"/>
        <v>1</v>
      </c>
      <c r="N110" s="56" t="s">
        <v>44</v>
      </c>
      <c r="O110" s="30">
        <v>1</v>
      </c>
    </row>
    <row r="111" spans="1:15" ht="30.75" thickBot="1" x14ac:dyDescent="0.3">
      <c r="A111" s="9" t="s">
        <v>128</v>
      </c>
      <c r="B111" s="10"/>
      <c r="C111" s="11" t="s">
        <v>366</v>
      </c>
      <c r="D111" s="12" t="e">
        <f>VLOOKUP(#REF!,'[1]Feature Summary'!$A$7:$C$4104,3,FALSE)</f>
        <v>#REF!</v>
      </c>
      <c r="E111" s="13" t="s">
        <v>367</v>
      </c>
      <c r="F111" s="13" t="s">
        <v>41</v>
      </c>
      <c r="G111" s="14" t="s">
        <v>62</v>
      </c>
      <c r="H111" s="15">
        <v>1</v>
      </c>
      <c r="I111" s="16">
        <v>1</v>
      </c>
      <c r="J111" s="57" t="s">
        <v>81</v>
      </c>
      <c r="K111" s="50">
        <v>1</v>
      </c>
      <c r="L111" s="51">
        <v>1</v>
      </c>
      <c r="M111" s="55">
        <f t="shared" si="1"/>
        <v>1</v>
      </c>
      <c r="N111" s="56" t="s">
        <v>44</v>
      </c>
      <c r="O111" s="30">
        <v>1</v>
      </c>
    </row>
    <row r="112" spans="1:15" ht="75.75" thickBot="1" x14ac:dyDescent="0.3">
      <c r="A112" s="9" t="s">
        <v>128</v>
      </c>
      <c r="B112" s="10"/>
      <c r="C112" s="11" t="s">
        <v>366</v>
      </c>
      <c r="D112" s="12" t="e">
        <f>VLOOKUP(#REF!,'[1]Feature Summary'!$A$7:$C$4104,3,FALSE)</f>
        <v>#REF!</v>
      </c>
      <c r="E112" s="13" t="s">
        <v>368</v>
      </c>
      <c r="F112" s="13" t="s">
        <v>41</v>
      </c>
      <c r="G112" s="14" t="s">
        <v>369</v>
      </c>
      <c r="H112" s="15">
        <v>1</v>
      </c>
      <c r="I112" s="16">
        <v>1</v>
      </c>
      <c r="J112" s="57" t="s">
        <v>81</v>
      </c>
      <c r="K112" s="50">
        <v>1</v>
      </c>
      <c r="L112" s="51">
        <v>1</v>
      </c>
      <c r="M112" s="55">
        <f t="shared" si="1"/>
        <v>1</v>
      </c>
      <c r="N112" s="56" t="s">
        <v>44</v>
      </c>
      <c r="O112" s="30">
        <v>1</v>
      </c>
    </row>
    <row r="113" spans="1:15" ht="30.75" thickBot="1" x14ac:dyDescent="0.3">
      <c r="A113" s="9" t="s">
        <v>128</v>
      </c>
      <c r="B113" s="10"/>
      <c r="C113" s="11" t="s">
        <v>370</v>
      </c>
      <c r="D113" s="12" t="e">
        <f>VLOOKUP(#REF!,'[1]Feature Summary'!$A$7:$C$4104,3,FALSE)</f>
        <v>#REF!</v>
      </c>
      <c r="E113" s="13" t="s">
        <v>371</v>
      </c>
      <c r="F113" s="13" t="s">
        <v>41</v>
      </c>
      <c r="G113" s="14" t="s">
        <v>62</v>
      </c>
      <c r="H113" s="15">
        <v>1</v>
      </c>
      <c r="I113" s="16">
        <v>2</v>
      </c>
      <c r="J113" s="57" t="s">
        <v>81</v>
      </c>
      <c r="K113" s="50">
        <v>1</v>
      </c>
      <c r="L113" s="51">
        <v>2</v>
      </c>
      <c r="M113" s="55">
        <f t="shared" si="1"/>
        <v>1</v>
      </c>
      <c r="N113" s="56" t="s">
        <v>44</v>
      </c>
      <c r="O113" s="30">
        <v>2</v>
      </c>
    </row>
    <row r="114" spans="1:15" ht="45.75" thickBot="1" x14ac:dyDescent="0.3">
      <c r="A114" s="9" t="s">
        <v>128</v>
      </c>
      <c r="B114" s="10"/>
      <c r="C114" s="11" t="s">
        <v>372</v>
      </c>
      <c r="D114" s="12" t="e">
        <f>VLOOKUP(#REF!,'[1]Feature Summary'!$A$7:$C$4104,3,FALSE)</f>
        <v>#REF!</v>
      </c>
      <c r="E114" s="13" t="s">
        <v>373</v>
      </c>
      <c r="F114" s="13" t="s">
        <v>41</v>
      </c>
      <c r="G114" s="14" t="s">
        <v>374</v>
      </c>
      <c r="H114" s="15">
        <v>1</v>
      </c>
      <c r="I114" s="16">
        <v>2</v>
      </c>
      <c r="J114" s="57" t="s">
        <v>81</v>
      </c>
      <c r="K114" s="50">
        <v>1</v>
      </c>
      <c r="L114" s="51">
        <v>2</v>
      </c>
      <c r="M114" s="55">
        <f t="shared" si="1"/>
        <v>1</v>
      </c>
      <c r="N114" s="56" t="s">
        <v>44</v>
      </c>
      <c r="O114" s="30">
        <v>2</v>
      </c>
    </row>
    <row r="115" spans="1:15" ht="15.75" thickBot="1" x14ac:dyDescent="0.3">
      <c r="A115" s="9" t="s">
        <v>128</v>
      </c>
      <c r="B115" s="10"/>
      <c r="C115" s="11" t="s">
        <v>375</v>
      </c>
      <c r="D115" s="12" t="e">
        <f>VLOOKUP(#REF!,'[1]Feature Summary'!$A$7:$C$4104,3,FALSE)</f>
        <v>#REF!</v>
      </c>
      <c r="E115" s="13" t="s">
        <v>376</v>
      </c>
      <c r="F115" s="13" t="s">
        <v>41</v>
      </c>
      <c r="G115" s="14" t="s">
        <v>62</v>
      </c>
      <c r="H115" s="15">
        <v>1</v>
      </c>
      <c r="I115" s="16">
        <v>1</v>
      </c>
      <c r="J115" s="57" t="s">
        <v>81</v>
      </c>
      <c r="K115" s="50">
        <v>1</v>
      </c>
      <c r="L115" s="51">
        <v>1</v>
      </c>
      <c r="M115" s="55">
        <f t="shared" si="1"/>
        <v>1</v>
      </c>
      <c r="N115" s="56" t="s">
        <v>44</v>
      </c>
      <c r="O115" s="30">
        <v>1</v>
      </c>
    </row>
    <row r="116" spans="1:15" ht="15.75" thickBot="1" x14ac:dyDescent="0.3">
      <c r="A116" s="9" t="s">
        <v>128</v>
      </c>
      <c r="B116" s="10"/>
      <c r="C116" s="11" t="s">
        <v>377</v>
      </c>
      <c r="D116" s="12" t="e">
        <f>VLOOKUP(#REF!,'[1]Feature Summary'!$A$7:$C$4104,3,FALSE)</f>
        <v>#REF!</v>
      </c>
      <c r="E116" s="13" t="s">
        <v>378</v>
      </c>
      <c r="F116" s="13" t="s">
        <v>41</v>
      </c>
      <c r="G116" s="14" t="s">
        <v>62</v>
      </c>
      <c r="H116" s="15">
        <v>1</v>
      </c>
      <c r="I116" s="16">
        <v>1</v>
      </c>
      <c r="J116" s="57" t="s">
        <v>81</v>
      </c>
      <c r="K116" s="50">
        <v>1</v>
      </c>
      <c r="L116" s="51">
        <v>1</v>
      </c>
      <c r="M116" s="55">
        <f t="shared" si="1"/>
        <v>1</v>
      </c>
      <c r="N116" s="56" t="s">
        <v>44</v>
      </c>
      <c r="O116" s="30">
        <v>1</v>
      </c>
    </row>
    <row r="117" spans="1:15" ht="15.75" thickBot="1" x14ac:dyDescent="0.3">
      <c r="A117" s="9" t="s">
        <v>128</v>
      </c>
      <c r="B117" s="10"/>
      <c r="C117" s="11" t="s">
        <v>380</v>
      </c>
      <c r="D117" s="12" t="e">
        <f>VLOOKUP(#REF!,'[1]Feature Summary'!$A$7:$C$4104,3,FALSE)</f>
        <v>#REF!</v>
      </c>
      <c r="E117" s="13" t="s">
        <v>381</v>
      </c>
      <c r="F117" s="13" t="s">
        <v>41</v>
      </c>
      <c r="G117" s="14" t="s">
        <v>62</v>
      </c>
      <c r="H117" s="15">
        <v>1</v>
      </c>
      <c r="I117" s="16">
        <v>1</v>
      </c>
      <c r="J117" s="57" t="s">
        <v>81</v>
      </c>
      <c r="K117" s="50">
        <v>1</v>
      </c>
      <c r="L117" s="51">
        <v>1</v>
      </c>
      <c r="M117" s="55">
        <f t="shared" si="1"/>
        <v>1</v>
      </c>
      <c r="N117" s="56" t="s">
        <v>44</v>
      </c>
      <c r="O117" s="30">
        <v>1</v>
      </c>
    </row>
    <row r="118" spans="1:15" ht="30.75" thickBot="1" x14ac:dyDescent="0.3">
      <c r="A118" s="9" t="s">
        <v>128</v>
      </c>
      <c r="B118" s="10"/>
      <c r="C118" s="11" t="s">
        <v>382</v>
      </c>
      <c r="D118" s="12" t="e">
        <f>VLOOKUP(#REF!,'[1]Feature Summary'!$A$7:$C$4104,3,FALSE)</f>
        <v>#REF!</v>
      </c>
      <c r="E118" s="13" t="s">
        <v>383</v>
      </c>
      <c r="F118" s="13" t="s">
        <v>41</v>
      </c>
      <c r="G118" s="14" t="s">
        <v>62</v>
      </c>
      <c r="H118" s="15">
        <v>6</v>
      </c>
      <c r="I118" s="16">
        <v>4</v>
      </c>
      <c r="J118" s="57" t="s">
        <v>81</v>
      </c>
      <c r="K118" s="50">
        <v>1</v>
      </c>
      <c r="L118" s="51">
        <v>4</v>
      </c>
      <c r="M118" s="55">
        <f t="shared" si="1"/>
        <v>1</v>
      </c>
      <c r="N118" s="56" t="s">
        <v>44</v>
      </c>
      <c r="O118" s="30">
        <v>4</v>
      </c>
    </row>
    <row r="119" spans="1:15" ht="180.75" thickBot="1" x14ac:dyDescent="0.3">
      <c r="A119" s="9" t="s">
        <v>128</v>
      </c>
      <c r="B119" s="10"/>
      <c r="C119" s="11" t="s">
        <v>387</v>
      </c>
      <c r="D119" s="12" t="e">
        <f>VLOOKUP(#REF!,'[1]Feature Summary'!$A$7:$C$4104,3,FALSE)</f>
        <v>#REF!</v>
      </c>
      <c r="E119" s="13" t="s">
        <v>388</v>
      </c>
      <c r="F119" s="13" t="s">
        <v>41</v>
      </c>
      <c r="G119" s="14" t="s">
        <v>389</v>
      </c>
      <c r="H119" s="15">
        <v>1</v>
      </c>
      <c r="I119" s="16">
        <v>1</v>
      </c>
      <c r="J119" s="57" t="s">
        <v>81</v>
      </c>
      <c r="K119" s="50">
        <v>1</v>
      </c>
      <c r="L119" s="51">
        <v>1</v>
      </c>
      <c r="M119" s="55">
        <f t="shared" si="1"/>
        <v>1</v>
      </c>
      <c r="N119" s="56" t="s">
        <v>44</v>
      </c>
      <c r="O119" s="30">
        <v>1</v>
      </c>
    </row>
    <row r="120" spans="1:15" ht="165.75" thickBot="1" x14ac:dyDescent="0.3">
      <c r="A120" s="9" t="s">
        <v>128</v>
      </c>
      <c r="B120" s="10"/>
      <c r="C120" s="11" t="s">
        <v>390</v>
      </c>
      <c r="D120" s="12" t="e">
        <f>VLOOKUP(#REF!,'[1]Feature Summary'!$A$7:$C$4104,3,FALSE)</f>
        <v>#REF!</v>
      </c>
      <c r="E120" s="13" t="s">
        <v>391</v>
      </c>
      <c r="F120" s="13" t="s">
        <v>41</v>
      </c>
      <c r="G120" s="14" t="s">
        <v>392</v>
      </c>
      <c r="H120" s="15">
        <v>1</v>
      </c>
      <c r="I120" s="16">
        <v>1</v>
      </c>
      <c r="J120" s="57" t="s">
        <v>81</v>
      </c>
      <c r="K120" s="50">
        <v>1</v>
      </c>
      <c r="L120" s="51">
        <v>1</v>
      </c>
      <c r="M120" s="55">
        <f t="shared" si="1"/>
        <v>1</v>
      </c>
      <c r="N120" s="56" t="s">
        <v>44</v>
      </c>
      <c r="O120" s="30">
        <v>1</v>
      </c>
    </row>
    <row r="121" spans="1:15" ht="210.75" thickBot="1" x14ac:dyDescent="0.3">
      <c r="A121" s="9" t="s">
        <v>128</v>
      </c>
      <c r="B121" s="10"/>
      <c r="C121" s="11" t="s">
        <v>172</v>
      </c>
      <c r="D121" s="12" t="e">
        <f>VLOOKUP(#REF!,'[1]Feature Summary'!$A$7:$C$4104,3,FALSE)</f>
        <v>#REF!</v>
      </c>
      <c r="E121" s="13" t="s">
        <v>393</v>
      </c>
      <c r="F121" s="13" t="s">
        <v>41</v>
      </c>
      <c r="G121" s="14" t="s">
        <v>394</v>
      </c>
      <c r="H121" s="15">
        <v>1</v>
      </c>
      <c r="I121" s="16">
        <v>1</v>
      </c>
      <c r="J121" s="57" t="s">
        <v>81</v>
      </c>
      <c r="K121" s="50">
        <v>1</v>
      </c>
      <c r="L121" s="51">
        <v>1</v>
      </c>
      <c r="M121" s="55">
        <f t="shared" si="1"/>
        <v>1</v>
      </c>
      <c r="N121" s="56" t="s">
        <v>44</v>
      </c>
      <c r="O121" s="30">
        <v>1</v>
      </c>
    </row>
    <row r="122" spans="1:15" ht="210.75" thickBot="1" x14ac:dyDescent="0.3">
      <c r="A122" s="9" t="s">
        <v>128</v>
      </c>
      <c r="B122" s="10"/>
      <c r="C122" s="11" t="s">
        <v>176</v>
      </c>
      <c r="D122" s="12" t="e">
        <f>VLOOKUP(#REF!,'[1]Feature Summary'!$A$7:$C$4104,3,FALSE)</f>
        <v>#REF!</v>
      </c>
      <c r="E122" s="13" t="s">
        <v>395</v>
      </c>
      <c r="F122" s="13" t="s">
        <v>41</v>
      </c>
      <c r="G122" s="14" t="s">
        <v>394</v>
      </c>
      <c r="H122" s="15">
        <v>1</v>
      </c>
      <c r="I122" s="16">
        <v>1</v>
      </c>
      <c r="J122" s="57" t="s">
        <v>81</v>
      </c>
      <c r="K122" s="50">
        <v>1</v>
      </c>
      <c r="L122" s="51">
        <v>1</v>
      </c>
      <c r="M122" s="55">
        <f t="shared" si="1"/>
        <v>1</v>
      </c>
      <c r="N122" s="56" t="s">
        <v>44</v>
      </c>
      <c r="O122" s="30">
        <v>1</v>
      </c>
    </row>
    <row r="123" spans="1:15" ht="150.75" thickBot="1" x14ac:dyDescent="0.3">
      <c r="A123" s="9" t="s">
        <v>128</v>
      </c>
      <c r="B123" s="10"/>
      <c r="C123" s="11" t="s">
        <v>387</v>
      </c>
      <c r="D123" s="12" t="e">
        <f>VLOOKUP(#REF!,'[1]Feature Summary'!$A$7:$C$4104,3,FALSE)</f>
        <v>#REF!</v>
      </c>
      <c r="E123" s="13" t="s">
        <v>396</v>
      </c>
      <c r="F123" s="13" t="s">
        <v>41</v>
      </c>
      <c r="G123" s="14" t="s">
        <v>397</v>
      </c>
      <c r="H123" s="15">
        <v>1</v>
      </c>
      <c r="I123" s="16">
        <v>1</v>
      </c>
      <c r="J123" s="57" t="s">
        <v>81</v>
      </c>
      <c r="K123" s="50">
        <v>1</v>
      </c>
      <c r="L123" s="51">
        <v>1</v>
      </c>
      <c r="M123" s="55">
        <f t="shared" si="1"/>
        <v>1</v>
      </c>
      <c r="N123" s="56" t="s">
        <v>44</v>
      </c>
      <c r="O123" s="30">
        <v>1</v>
      </c>
    </row>
    <row r="124" spans="1:15" ht="135.75" thickBot="1" x14ac:dyDescent="0.3">
      <c r="A124" s="9" t="s">
        <v>128</v>
      </c>
      <c r="B124" s="10"/>
      <c r="C124" s="11" t="s">
        <v>196</v>
      </c>
      <c r="D124" s="12" t="e">
        <f>VLOOKUP(#REF!,'[1]Feature Summary'!$A$7:$C$4104,3,FALSE)</f>
        <v>#REF!</v>
      </c>
      <c r="E124" s="13" t="s">
        <v>398</v>
      </c>
      <c r="F124" s="13" t="s">
        <v>41</v>
      </c>
      <c r="G124" s="14" t="s">
        <v>399</v>
      </c>
      <c r="H124" s="15">
        <v>1</v>
      </c>
      <c r="I124" s="16">
        <v>1</v>
      </c>
      <c r="J124" s="57" t="s">
        <v>81</v>
      </c>
      <c r="K124" s="50">
        <v>1</v>
      </c>
      <c r="L124" s="51">
        <v>1</v>
      </c>
      <c r="M124" s="55">
        <f t="shared" si="1"/>
        <v>1</v>
      </c>
      <c r="N124" s="56" t="s">
        <v>44</v>
      </c>
      <c r="O124" s="30">
        <v>1</v>
      </c>
    </row>
    <row r="125" spans="1:15" ht="240.75" thickBot="1" x14ac:dyDescent="0.3">
      <c r="A125" s="9" t="s">
        <v>128</v>
      </c>
      <c r="B125" s="10"/>
      <c r="C125" s="11" t="s">
        <v>390</v>
      </c>
      <c r="D125" s="12" t="e">
        <f>VLOOKUP(#REF!,'[1]Feature Summary'!$A$7:$C$4104,3,FALSE)</f>
        <v>#REF!</v>
      </c>
      <c r="E125" s="13" t="s">
        <v>400</v>
      </c>
      <c r="F125" s="13" t="s">
        <v>41</v>
      </c>
      <c r="G125" s="14" t="s">
        <v>401</v>
      </c>
      <c r="H125" s="15">
        <v>1</v>
      </c>
      <c r="I125" s="16">
        <v>1</v>
      </c>
      <c r="J125" s="57" t="s">
        <v>81</v>
      </c>
      <c r="K125" s="50">
        <v>1</v>
      </c>
      <c r="L125" s="51">
        <v>1</v>
      </c>
      <c r="M125" s="55">
        <f t="shared" si="1"/>
        <v>1</v>
      </c>
      <c r="N125" s="56" t="s">
        <v>44</v>
      </c>
      <c r="O125" s="30">
        <v>1</v>
      </c>
    </row>
    <row r="126" spans="1:15" ht="255.75" thickBot="1" x14ac:dyDescent="0.3">
      <c r="A126" s="9" t="s">
        <v>128</v>
      </c>
      <c r="B126" s="10"/>
      <c r="C126" s="11" t="s">
        <v>172</v>
      </c>
      <c r="D126" s="12" t="e">
        <f>VLOOKUP(#REF!,'[1]Feature Summary'!$A$7:$C$4104,3,FALSE)</f>
        <v>#REF!</v>
      </c>
      <c r="E126" s="13" t="s">
        <v>402</v>
      </c>
      <c r="F126" s="13" t="s">
        <v>41</v>
      </c>
      <c r="G126" s="14" t="s">
        <v>403</v>
      </c>
      <c r="H126" s="15">
        <v>1</v>
      </c>
      <c r="I126" s="16">
        <v>1</v>
      </c>
      <c r="J126" s="57" t="s">
        <v>81</v>
      </c>
      <c r="K126" s="50">
        <v>1</v>
      </c>
      <c r="L126" s="51">
        <v>1</v>
      </c>
      <c r="M126" s="55">
        <f t="shared" si="1"/>
        <v>1</v>
      </c>
      <c r="N126" s="56" t="s">
        <v>44</v>
      </c>
      <c r="O126" s="30">
        <v>1</v>
      </c>
    </row>
    <row r="127" spans="1:15" ht="300.75" thickBot="1" x14ac:dyDescent="0.3">
      <c r="A127" s="9" t="s">
        <v>128</v>
      </c>
      <c r="B127" s="10"/>
      <c r="C127" s="11" t="s">
        <v>176</v>
      </c>
      <c r="D127" s="12" t="e">
        <f>VLOOKUP(#REF!,'[1]Feature Summary'!$A$7:$C$4104,3,FALSE)</f>
        <v>#REF!</v>
      </c>
      <c r="E127" s="13" t="s">
        <v>404</v>
      </c>
      <c r="F127" s="13" t="s">
        <v>41</v>
      </c>
      <c r="G127" s="14" t="s">
        <v>405</v>
      </c>
      <c r="H127" s="15">
        <v>1</v>
      </c>
      <c r="I127" s="16">
        <v>1</v>
      </c>
      <c r="J127" s="57" t="s">
        <v>81</v>
      </c>
      <c r="K127" s="50">
        <v>1</v>
      </c>
      <c r="L127" s="51">
        <v>1</v>
      </c>
      <c r="M127" s="55">
        <f t="shared" si="1"/>
        <v>1</v>
      </c>
      <c r="N127" s="56" t="s">
        <v>44</v>
      </c>
      <c r="O127" s="30">
        <v>1</v>
      </c>
    </row>
    <row r="128" spans="1:15" ht="210.75" thickBot="1" x14ac:dyDescent="0.3">
      <c r="A128" s="9" t="s">
        <v>128</v>
      </c>
      <c r="B128" s="10"/>
      <c r="C128" s="11" t="s">
        <v>387</v>
      </c>
      <c r="D128" s="12" t="e">
        <f>VLOOKUP(#REF!,'[1]Feature Summary'!$A$7:$C$4104,3,FALSE)</f>
        <v>#REF!</v>
      </c>
      <c r="E128" s="13" t="s">
        <v>406</v>
      </c>
      <c r="F128" s="13" t="s">
        <v>41</v>
      </c>
      <c r="G128" s="14" t="s">
        <v>407</v>
      </c>
      <c r="H128" s="15">
        <v>1</v>
      </c>
      <c r="I128" s="16">
        <v>1</v>
      </c>
      <c r="J128" s="57" t="s">
        <v>81</v>
      </c>
      <c r="K128" s="50">
        <v>1</v>
      </c>
      <c r="L128" s="51">
        <v>1</v>
      </c>
      <c r="M128" s="55">
        <f t="shared" si="1"/>
        <v>1</v>
      </c>
      <c r="N128" s="56" t="s">
        <v>44</v>
      </c>
      <c r="O128" s="30">
        <v>1</v>
      </c>
    </row>
    <row r="129" spans="1:15" ht="120.75" thickBot="1" x14ac:dyDescent="0.3">
      <c r="A129" s="9" t="s">
        <v>128</v>
      </c>
      <c r="B129" s="10"/>
      <c r="C129" s="11" t="s">
        <v>387</v>
      </c>
      <c r="D129" s="12" t="e">
        <f>VLOOKUP(#REF!,'[1]Feature Summary'!$A$7:$C$4104,3,FALSE)</f>
        <v>#REF!</v>
      </c>
      <c r="E129" s="13" t="s">
        <v>408</v>
      </c>
      <c r="F129" s="13" t="s">
        <v>41</v>
      </c>
      <c r="G129" s="14" t="s">
        <v>409</v>
      </c>
      <c r="H129" s="15">
        <v>1</v>
      </c>
      <c r="I129" s="16">
        <v>1</v>
      </c>
      <c r="J129" s="57" t="s">
        <v>81</v>
      </c>
      <c r="K129" s="50">
        <v>1</v>
      </c>
      <c r="L129" s="51">
        <v>1</v>
      </c>
      <c r="M129" s="55">
        <f t="shared" si="1"/>
        <v>1</v>
      </c>
      <c r="N129" s="56" t="s">
        <v>44</v>
      </c>
      <c r="O129" s="30">
        <v>1</v>
      </c>
    </row>
    <row r="130" spans="1:15" ht="165.75" thickBot="1" x14ac:dyDescent="0.3">
      <c r="A130" s="9" t="s">
        <v>128</v>
      </c>
      <c r="B130" s="10"/>
      <c r="C130" s="11" t="s">
        <v>196</v>
      </c>
      <c r="D130" s="12" t="e">
        <f>VLOOKUP(#REF!,'[1]Feature Summary'!$A$7:$C$4104,3,FALSE)</f>
        <v>#REF!</v>
      </c>
      <c r="E130" s="13" t="s">
        <v>410</v>
      </c>
      <c r="F130" s="13" t="s">
        <v>41</v>
      </c>
      <c r="G130" s="14" t="s">
        <v>392</v>
      </c>
      <c r="H130" s="15">
        <v>1</v>
      </c>
      <c r="I130" s="16">
        <v>1</v>
      </c>
      <c r="J130" s="57" t="s">
        <v>81</v>
      </c>
      <c r="K130" s="50">
        <v>1</v>
      </c>
      <c r="L130" s="51">
        <v>1</v>
      </c>
      <c r="M130" s="55">
        <f t="shared" si="1"/>
        <v>1</v>
      </c>
      <c r="N130" s="56" t="s">
        <v>44</v>
      </c>
      <c r="O130" s="30">
        <v>1</v>
      </c>
    </row>
    <row r="131" spans="1:15" ht="90.75" thickBot="1" x14ac:dyDescent="0.3">
      <c r="A131" s="9" t="s">
        <v>128</v>
      </c>
      <c r="B131" s="10"/>
      <c r="C131" s="11" t="s">
        <v>208</v>
      </c>
      <c r="D131" s="12" t="e">
        <f>VLOOKUP(#REF!,'[1]Feature Summary'!$A$7:$C$4104,3,FALSE)</f>
        <v>#REF!</v>
      </c>
      <c r="E131" s="13" t="s">
        <v>413</v>
      </c>
      <c r="F131" s="13" t="s">
        <v>41</v>
      </c>
      <c r="G131" s="14" t="s">
        <v>414</v>
      </c>
      <c r="H131" s="15">
        <v>1</v>
      </c>
      <c r="I131" s="16">
        <v>1</v>
      </c>
      <c r="J131" s="57" t="s">
        <v>81</v>
      </c>
      <c r="K131" s="50">
        <v>1</v>
      </c>
      <c r="L131" s="51">
        <v>1</v>
      </c>
      <c r="M131" s="55">
        <f t="shared" si="1"/>
        <v>1</v>
      </c>
      <c r="N131" s="56" t="s">
        <v>44</v>
      </c>
      <c r="O131" s="30">
        <v>1</v>
      </c>
    </row>
    <row r="132" spans="1:15" ht="90.75" thickBot="1" x14ac:dyDescent="0.3">
      <c r="A132" s="9" t="s">
        <v>128</v>
      </c>
      <c r="B132" s="10"/>
      <c r="C132" s="11" t="s">
        <v>208</v>
      </c>
      <c r="D132" s="12" t="e">
        <f>VLOOKUP(#REF!,'[1]Feature Summary'!$A$7:$C$4104,3,FALSE)</f>
        <v>#REF!</v>
      </c>
      <c r="E132" s="13" t="s">
        <v>415</v>
      </c>
      <c r="F132" s="13" t="s">
        <v>41</v>
      </c>
      <c r="G132" s="14" t="s">
        <v>416</v>
      </c>
      <c r="H132" s="15">
        <v>1</v>
      </c>
      <c r="I132" s="16">
        <v>1</v>
      </c>
      <c r="J132" s="57" t="s">
        <v>81</v>
      </c>
      <c r="K132" s="50">
        <v>1</v>
      </c>
      <c r="L132" s="51">
        <v>1</v>
      </c>
      <c r="M132" s="55">
        <f t="shared" si="1"/>
        <v>1</v>
      </c>
      <c r="N132" s="56" t="s">
        <v>44</v>
      </c>
      <c r="O132" s="30">
        <v>1</v>
      </c>
    </row>
    <row r="133" spans="1:15" ht="135.75" thickBot="1" x14ac:dyDescent="0.3">
      <c r="A133" s="9" t="s">
        <v>128</v>
      </c>
      <c r="B133" s="10"/>
      <c r="C133" s="11" t="s">
        <v>208</v>
      </c>
      <c r="D133" s="12" t="e">
        <f>VLOOKUP(#REF!,'[1]Feature Summary'!$A$7:$C$4104,3,FALSE)</f>
        <v>#REF!</v>
      </c>
      <c r="E133" s="13" t="s">
        <v>417</v>
      </c>
      <c r="F133" s="13" t="s">
        <v>41</v>
      </c>
      <c r="G133" s="14" t="s">
        <v>418</v>
      </c>
      <c r="H133" s="15">
        <v>1</v>
      </c>
      <c r="I133" s="16">
        <v>1</v>
      </c>
      <c r="J133" s="57" t="s">
        <v>81</v>
      </c>
      <c r="K133" s="50">
        <v>1</v>
      </c>
      <c r="L133" s="51">
        <v>1</v>
      </c>
      <c r="M133" s="55">
        <f t="shared" si="1"/>
        <v>1</v>
      </c>
      <c r="N133" s="56" t="s">
        <v>44</v>
      </c>
      <c r="O133" s="30">
        <v>1</v>
      </c>
    </row>
    <row r="134" spans="1:15" ht="135.75" thickBot="1" x14ac:dyDescent="0.3">
      <c r="A134" s="9" t="s">
        <v>128</v>
      </c>
      <c r="B134" s="10"/>
      <c r="C134" s="11" t="s">
        <v>208</v>
      </c>
      <c r="D134" s="12" t="e">
        <f>VLOOKUP(#REF!,'[1]Feature Summary'!$A$7:$C$4104,3,FALSE)</f>
        <v>#REF!</v>
      </c>
      <c r="E134" s="13" t="s">
        <v>419</v>
      </c>
      <c r="F134" s="13" t="s">
        <v>41</v>
      </c>
      <c r="G134" s="14" t="s">
        <v>420</v>
      </c>
      <c r="H134" s="15">
        <v>1</v>
      </c>
      <c r="I134" s="16">
        <v>1</v>
      </c>
      <c r="J134" s="57" t="s">
        <v>81</v>
      </c>
      <c r="K134" s="50">
        <v>1</v>
      </c>
      <c r="L134" s="51">
        <v>1</v>
      </c>
      <c r="M134" s="55">
        <f t="shared" ref="M134:M197" si="2">IF((L134=0),0,(L134/I134))</f>
        <v>1</v>
      </c>
      <c r="N134" s="56" t="s">
        <v>44</v>
      </c>
      <c r="O134" s="30">
        <v>1</v>
      </c>
    </row>
    <row r="135" spans="1:15" ht="15.75" thickBot="1" x14ac:dyDescent="0.3">
      <c r="A135" s="9" t="s">
        <v>128</v>
      </c>
      <c r="B135" s="10"/>
      <c r="C135" s="11" t="s">
        <v>423</v>
      </c>
      <c r="D135" s="12" t="e">
        <f>VLOOKUP(#REF!,'[1]Feature Summary'!$A$7:$C$4104,3,FALSE)</f>
        <v>#REF!</v>
      </c>
      <c r="E135" s="13" t="s">
        <v>424</v>
      </c>
      <c r="F135" s="13" t="s">
        <v>41</v>
      </c>
      <c r="G135" s="14" t="s">
        <v>62</v>
      </c>
      <c r="H135" s="15">
        <v>1</v>
      </c>
      <c r="I135" s="16">
        <v>8</v>
      </c>
      <c r="J135" s="57" t="s">
        <v>81</v>
      </c>
      <c r="K135" s="50">
        <v>1</v>
      </c>
      <c r="L135" s="51">
        <v>8</v>
      </c>
      <c r="M135" s="55">
        <f t="shared" si="2"/>
        <v>1</v>
      </c>
      <c r="N135" s="56" t="s">
        <v>44</v>
      </c>
      <c r="O135" s="30">
        <v>8</v>
      </c>
    </row>
    <row r="136" spans="1:15" ht="30.75" thickBot="1" x14ac:dyDescent="0.3">
      <c r="A136" s="9" t="s">
        <v>128</v>
      </c>
      <c r="B136" s="10"/>
      <c r="C136" s="11" t="s">
        <v>428</v>
      </c>
      <c r="D136" s="12" t="e">
        <f>VLOOKUP(#REF!,'[1]Feature Summary'!$A$7:$C$4104,3,FALSE)</f>
        <v>#REF!</v>
      </c>
      <c r="E136" s="13" t="s">
        <v>429</v>
      </c>
      <c r="F136" s="13" t="s">
        <v>41</v>
      </c>
      <c r="G136" s="14" t="s">
        <v>62</v>
      </c>
      <c r="H136" s="15">
        <v>1</v>
      </c>
      <c r="I136" s="16">
        <v>1</v>
      </c>
      <c r="J136" s="57" t="s">
        <v>81</v>
      </c>
      <c r="K136" s="50">
        <v>1</v>
      </c>
      <c r="L136" s="51">
        <v>1</v>
      </c>
      <c r="M136" s="55">
        <f t="shared" si="2"/>
        <v>1</v>
      </c>
      <c r="N136" s="56" t="s">
        <v>44</v>
      </c>
      <c r="O136" s="30">
        <v>1</v>
      </c>
    </row>
    <row r="137" spans="1:15" ht="30.75" thickBot="1" x14ac:dyDescent="0.3">
      <c r="A137" s="9" t="s">
        <v>128</v>
      </c>
      <c r="B137" s="10"/>
      <c r="C137" s="11" t="s">
        <v>432</v>
      </c>
      <c r="D137" s="12" t="e">
        <f>VLOOKUP(#REF!,'[1]Feature Summary'!$A$7:$C$4104,3,FALSE)</f>
        <v>#REF!</v>
      </c>
      <c r="E137" s="13" t="s">
        <v>433</v>
      </c>
      <c r="F137" s="13" t="s">
        <v>41</v>
      </c>
      <c r="G137" s="14" t="s">
        <v>62</v>
      </c>
      <c r="H137" s="15">
        <v>1</v>
      </c>
      <c r="I137" s="16">
        <v>1</v>
      </c>
      <c r="J137" s="57" t="s">
        <v>81</v>
      </c>
      <c r="K137" s="50">
        <v>1</v>
      </c>
      <c r="L137" s="51">
        <v>1</v>
      </c>
      <c r="M137" s="55">
        <f t="shared" si="2"/>
        <v>1</v>
      </c>
      <c r="N137" s="56" t="s">
        <v>44</v>
      </c>
      <c r="O137" s="30">
        <v>1</v>
      </c>
    </row>
    <row r="138" spans="1:15" ht="30.75" thickBot="1" x14ac:dyDescent="0.3">
      <c r="A138" s="9" t="s">
        <v>128</v>
      </c>
      <c r="B138" s="10"/>
      <c r="C138" s="11" t="s">
        <v>436</v>
      </c>
      <c r="D138" s="12" t="e">
        <f>VLOOKUP(#REF!,'[1]Feature Summary'!$A$7:$C$4104,3,FALSE)</f>
        <v>#REF!</v>
      </c>
      <c r="E138" s="13" t="s">
        <v>919</v>
      </c>
      <c r="F138" s="13" t="s">
        <v>41</v>
      </c>
      <c r="G138" s="14" t="s">
        <v>62</v>
      </c>
      <c r="H138" s="15">
        <v>2</v>
      </c>
      <c r="I138" s="16">
        <v>6</v>
      </c>
      <c r="J138" s="57" t="s">
        <v>81</v>
      </c>
      <c r="K138" s="50">
        <v>1</v>
      </c>
      <c r="L138" s="51">
        <v>6</v>
      </c>
      <c r="M138" s="55">
        <f t="shared" si="2"/>
        <v>1</v>
      </c>
      <c r="N138" s="56" t="s">
        <v>44</v>
      </c>
      <c r="O138" s="30">
        <v>6</v>
      </c>
    </row>
    <row r="139" spans="1:15" ht="15.75" thickBot="1" x14ac:dyDescent="0.3">
      <c r="A139" s="9" t="s">
        <v>128</v>
      </c>
      <c r="B139" s="10"/>
      <c r="C139" s="11" t="s">
        <v>439</v>
      </c>
      <c r="D139" s="12" t="e">
        <f>VLOOKUP(#REF!,'[1]Feature Summary'!$A$7:$C$4104,3,FALSE)</f>
        <v>#REF!</v>
      </c>
      <c r="E139" s="13" t="s">
        <v>440</v>
      </c>
      <c r="F139" s="13" t="s">
        <v>41</v>
      </c>
      <c r="G139" s="14" t="s">
        <v>62</v>
      </c>
      <c r="H139" s="15">
        <v>1</v>
      </c>
      <c r="I139" s="16">
        <v>2</v>
      </c>
      <c r="J139" s="57" t="s">
        <v>81</v>
      </c>
      <c r="K139" s="50">
        <v>1</v>
      </c>
      <c r="L139" s="51">
        <v>2</v>
      </c>
      <c r="M139" s="55">
        <f t="shared" si="2"/>
        <v>1</v>
      </c>
      <c r="N139" s="56" t="s">
        <v>44</v>
      </c>
      <c r="O139" s="30">
        <v>2</v>
      </c>
    </row>
    <row r="140" spans="1:15" ht="15.75" thickBot="1" x14ac:dyDescent="0.3">
      <c r="A140" s="9" t="s">
        <v>128</v>
      </c>
      <c r="B140" s="10"/>
      <c r="C140" s="11" t="s">
        <v>441</v>
      </c>
      <c r="D140" s="12" t="e">
        <f>VLOOKUP(#REF!,'[1]Feature Summary'!$A$7:$C$4104,3,FALSE)</f>
        <v>#REF!</v>
      </c>
      <c r="E140" s="13" t="s">
        <v>442</v>
      </c>
      <c r="F140" s="13" t="s">
        <v>67</v>
      </c>
      <c r="G140" s="14" t="s">
        <v>62</v>
      </c>
      <c r="H140" s="15">
        <v>1</v>
      </c>
      <c r="I140" s="16">
        <v>1</v>
      </c>
      <c r="J140" s="57" t="s">
        <v>81</v>
      </c>
      <c r="K140" s="50">
        <v>1</v>
      </c>
      <c r="L140" s="51">
        <v>1</v>
      </c>
      <c r="M140" s="55">
        <f t="shared" si="2"/>
        <v>1</v>
      </c>
      <c r="N140" s="56" t="s">
        <v>44</v>
      </c>
      <c r="O140" s="30">
        <v>1</v>
      </c>
    </row>
    <row r="141" spans="1:15" ht="30.75" thickBot="1" x14ac:dyDescent="0.3">
      <c r="A141" s="9" t="s">
        <v>128</v>
      </c>
      <c r="B141" s="10"/>
      <c r="C141" s="11" t="s">
        <v>445</v>
      </c>
      <c r="D141" s="12" t="e">
        <f>VLOOKUP(#REF!,'[1]Feature Summary'!$A$7:$C$4104,3,FALSE)</f>
        <v>#REF!</v>
      </c>
      <c r="E141" s="13" t="s">
        <v>920</v>
      </c>
      <c r="F141" s="13" t="s">
        <v>41</v>
      </c>
      <c r="G141" s="14" t="s">
        <v>62</v>
      </c>
      <c r="H141" s="15">
        <v>1</v>
      </c>
      <c r="I141" s="16">
        <v>2</v>
      </c>
      <c r="J141" s="57" t="s">
        <v>81</v>
      </c>
      <c r="K141" s="50">
        <v>1</v>
      </c>
      <c r="L141" s="51">
        <v>2</v>
      </c>
      <c r="M141" s="55">
        <f t="shared" si="2"/>
        <v>1</v>
      </c>
      <c r="N141" s="56" t="s">
        <v>44</v>
      </c>
      <c r="O141" s="30">
        <v>2</v>
      </c>
    </row>
    <row r="142" spans="1:15" ht="30.75" thickBot="1" x14ac:dyDescent="0.3">
      <c r="A142" s="9" t="s">
        <v>128</v>
      </c>
      <c r="B142" s="10"/>
      <c r="C142" s="11" t="s">
        <v>448</v>
      </c>
      <c r="D142" s="12" t="e">
        <f>VLOOKUP(#REF!,'[1]Feature Summary'!$A$7:$C$4104,3,FALSE)</f>
        <v>#REF!</v>
      </c>
      <c r="E142" s="13" t="s">
        <v>449</v>
      </c>
      <c r="F142" s="13" t="s">
        <v>41</v>
      </c>
      <c r="G142" s="14" t="s">
        <v>62</v>
      </c>
      <c r="H142" s="15">
        <v>1</v>
      </c>
      <c r="I142" s="16">
        <v>1</v>
      </c>
      <c r="J142" s="57" t="s">
        <v>81</v>
      </c>
      <c r="K142" s="50">
        <v>1</v>
      </c>
      <c r="L142" s="51">
        <v>1</v>
      </c>
      <c r="M142" s="55">
        <f t="shared" si="2"/>
        <v>1</v>
      </c>
      <c r="N142" s="56" t="s">
        <v>44</v>
      </c>
      <c r="O142" s="30">
        <v>1</v>
      </c>
    </row>
    <row r="143" spans="1:15" ht="30.75" thickBot="1" x14ac:dyDescent="0.3">
      <c r="A143" s="9" t="s">
        <v>128</v>
      </c>
      <c r="B143" s="10"/>
      <c r="C143" s="11" t="s">
        <v>451</v>
      </c>
      <c r="D143" s="12" t="e">
        <f>VLOOKUP(#REF!,'[1]Feature Summary'!$A$7:$C$4104,3,FALSE)</f>
        <v>#REF!</v>
      </c>
      <c r="E143" s="13" t="s">
        <v>452</v>
      </c>
      <c r="F143" s="13" t="s">
        <v>41</v>
      </c>
      <c r="G143" s="14" t="s">
        <v>62</v>
      </c>
      <c r="H143" s="15">
        <v>1</v>
      </c>
      <c r="I143" s="16">
        <v>1</v>
      </c>
      <c r="J143" s="57" t="s">
        <v>81</v>
      </c>
      <c r="K143" s="50">
        <v>1</v>
      </c>
      <c r="L143" s="51">
        <v>1</v>
      </c>
      <c r="M143" s="55">
        <f t="shared" si="2"/>
        <v>1</v>
      </c>
      <c r="N143" s="56" t="s">
        <v>44</v>
      </c>
      <c r="O143" s="30">
        <v>1</v>
      </c>
    </row>
    <row r="144" spans="1:15" ht="30.75" thickBot="1" x14ac:dyDescent="0.3">
      <c r="A144" s="9" t="s">
        <v>128</v>
      </c>
      <c r="B144" s="10"/>
      <c r="C144" s="11" t="s">
        <v>453</v>
      </c>
      <c r="D144" s="12" t="e">
        <f>VLOOKUP(#REF!,'[1]Feature Summary'!$A$7:$C$4104,3,FALSE)</f>
        <v>#REF!</v>
      </c>
      <c r="E144" s="13" t="s">
        <v>921</v>
      </c>
      <c r="F144" s="13" t="s">
        <v>41</v>
      </c>
      <c r="G144" s="14" t="s">
        <v>62</v>
      </c>
      <c r="H144" s="15">
        <v>1</v>
      </c>
      <c r="I144" s="16">
        <v>2</v>
      </c>
      <c r="J144" s="57" t="s">
        <v>81</v>
      </c>
      <c r="K144" s="50">
        <v>1</v>
      </c>
      <c r="L144" s="51">
        <v>2</v>
      </c>
      <c r="M144" s="55">
        <f t="shared" si="2"/>
        <v>1</v>
      </c>
      <c r="N144" s="56" t="s">
        <v>44</v>
      </c>
      <c r="O144" s="30">
        <v>2</v>
      </c>
    </row>
    <row r="145" spans="1:15" ht="45.75" thickBot="1" x14ac:dyDescent="0.3">
      <c r="A145" s="9" t="s">
        <v>128</v>
      </c>
      <c r="B145" s="10"/>
      <c r="C145" s="11" t="s">
        <v>455</v>
      </c>
      <c r="D145" s="12" t="e">
        <f>VLOOKUP(#REF!,'[1]Feature Summary'!$A$7:$C$4104,3,FALSE)</f>
        <v>#REF!</v>
      </c>
      <c r="E145" s="13" t="s">
        <v>456</v>
      </c>
      <c r="F145" s="13" t="s">
        <v>41</v>
      </c>
      <c r="G145" s="14" t="s">
        <v>374</v>
      </c>
      <c r="H145" s="15">
        <v>1</v>
      </c>
      <c r="I145" s="16">
        <v>1</v>
      </c>
      <c r="J145" s="57" t="s">
        <v>81</v>
      </c>
      <c r="K145" s="50">
        <v>1</v>
      </c>
      <c r="L145" s="51">
        <v>1</v>
      </c>
      <c r="M145" s="55">
        <f t="shared" si="2"/>
        <v>1</v>
      </c>
      <c r="N145" s="56" t="s">
        <v>44</v>
      </c>
      <c r="O145" s="30">
        <v>1</v>
      </c>
    </row>
    <row r="146" spans="1:15" ht="30.75" thickBot="1" x14ac:dyDescent="0.3">
      <c r="A146" s="9" t="s">
        <v>128</v>
      </c>
      <c r="B146" s="10"/>
      <c r="C146" s="11" t="s">
        <v>457</v>
      </c>
      <c r="D146" s="12" t="e">
        <f>VLOOKUP(#REF!,'[1]Feature Summary'!$A$7:$C$4104,3,FALSE)</f>
        <v>#REF!</v>
      </c>
      <c r="E146" s="13" t="s">
        <v>922</v>
      </c>
      <c r="F146" s="13" t="s">
        <v>41</v>
      </c>
      <c r="G146" s="14" t="s">
        <v>62</v>
      </c>
      <c r="H146" s="15">
        <v>1</v>
      </c>
      <c r="I146" s="16">
        <v>2</v>
      </c>
      <c r="J146" s="57" t="s">
        <v>81</v>
      </c>
      <c r="K146" s="50">
        <v>1</v>
      </c>
      <c r="L146" s="51">
        <v>2</v>
      </c>
      <c r="M146" s="55">
        <f t="shared" si="2"/>
        <v>1</v>
      </c>
      <c r="N146" s="56" t="s">
        <v>44</v>
      </c>
      <c r="O146" s="30">
        <v>2</v>
      </c>
    </row>
    <row r="147" spans="1:15" ht="15.75" thickBot="1" x14ac:dyDescent="0.3">
      <c r="A147" s="9" t="s">
        <v>128</v>
      </c>
      <c r="B147" s="10"/>
      <c r="C147" s="11" t="s">
        <v>460</v>
      </c>
      <c r="D147" s="12" t="e">
        <f>VLOOKUP(#REF!,'[1]Feature Summary'!$A$7:$C$4104,3,FALSE)</f>
        <v>#REF!</v>
      </c>
      <c r="E147" s="13" t="s">
        <v>461</v>
      </c>
      <c r="F147" s="13" t="s">
        <v>41</v>
      </c>
      <c r="G147" s="14" t="s">
        <v>62</v>
      </c>
      <c r="H147" s="15">
        <v>1</v>
      </c>
      <c r="I147" s="16">
        <v>1</v>
      </c>
      <c r="J147" s="57" t="s">
        <v>81</v>
      </c>
      <c r="K147" s="50">
        <v>1</v>
      </c>
      <c r="L147" s="51">
        <v>1</v>
      </c>
      <c r="M147" s="55">
        <f t="shared" si="2"/>
        <v>1</v>
      </c>
      <c r="N147" s="56" t="s">
        <v>44</v>
      </c>
      <c r="O147" s="30">
        <v>1</v>
      </c>
    </row>
    <row r="148" spans="1:15" ht="15.75" thickBot="1" x14ac:dyDescent="0.3">
      <c r="A148" s="9" t="s">
        <v>128</v>
      </c>
      <c r="B148" s="10"/>
      <c r="C148" s="11" t="s">
        <v>462</v>
      </c>
      <c r="D148" s="12" t="e">
        <f>VLOOKUP(#REF!,'[1]Feature Summary'!$A$7:$C$4104,3,FALSE)</f>
        <v>#REF!</v>
      </c>
      <c r="E148" s="13" t="s">
        <v>463</v>
      </c>
      <c r="F148" s="13" t="s">
        <v>41</v>
      </c>
      <c r="G148" s="14" t="s">
        <v>62</v>
      </c>
      <c r="H148" s="15">
        <v>1</v>
      </c>
      <c r="I148" s="16">
        <v>1</v>
      </c>
      <c r="J148" s="57" t="s">
        <v>81</v>
      </c>
      <c r="K148" s="50">
        <v>1</v>
      </c>
      <c r="L148" s="51">
        <v>1</v>
      </c>
      <c r="M148" s="55">
        <f t="shared" si="2"/>
        <v>1</v>
      </c>
      <c r="N148" s="56" t="s">
        <v>44</v>
      </c>
      <c r="O148" s="30">
        <v>1</v>
      </c>
    </row>
    <row r="149" spans="1:15" ht="45.75" thickBot="1" x14ac:dyDescent="0.3">
      <c r="A149" s="9" t="s">
        <v>128</v>
      </c>
      <c r="B149" s="10"/>
      <c r="C149" s="11" t="s">
        <v>464</v>
      </c>
      <c r="D149" s="12" t="e">
        <f>VLOOKUP(#REF!,'[1]Feature Summary'!$A$7:$C$4104,3,FALSE)</f>
        <v>#REF!</v>
      </c>
      <c r="E149" s="13" t="s">
        <v>465</v>
      </c>
      <c r="F149" s="13" t="s">
        <v>41</v>
      </c>
      <c r="G149" s="14" t="s">
        <v>305</v>
      </c>
      <c r="H149" s="15">
        <v>1</v>
      </c>
      <c r="I149" s="16">
        <v>1</v>
      </c>
      <c r="J149" s="57" t="s">
        <v>81</v>
      </c>
      <c r="K149" s="50">
        <v>1</v>
      </c>
      <c r="L149" s="51">
        <v>1</v>
      </c>
      <c r="M149" s="55">
        <f t="shared" si="2"/>
        <v>1</v>
      </c>
      <c r="N149" s="56" t="s">
        <v>44</v>
      </c>
      <c r="O149" s="30">
        <v>1</v>
      </c>
    </row>
    <row r="150" spans="1:15" ht="15.75" thickBot="1" x14ac:dyDescent="0.3">
      <c r="A150" s="9" t="s">
        <v>128</v>
      </c>
      <c r="B150" s="10"/>
      <c r="C150" s="11" t="s">
        <v>466</v>
      </c>
      <c r="D150" s="12" t="e">
        <f>VLOOKUP(#REF!,'[1]Feature Summary'!$A$7:$C$4104,3,FALSE)</f>
        <v>#REF!</v>
      </c>
      <c r="E150" s="13" t="s">
        <v>467</v>
      </c>
      <c r="F150" s="13" t="s">
        <v>41</v>
      </c>
      <c r="G150" s="14" t="s">
        <v>62</v>
      </c>
      <c r="H150" s="15">
        <v>1</v>
      </c>
      <c r="I150" s="16">
        <v>1</v>
      </c>
      <c r="J150" s="57" t="s">
        <v>81</v>
      </c>
      <c r="K150" s="50">
        <v>1</v>
      </c>
      <c r="L150" s="51">
        <v>1</v>
      </c>
      <c r="M150" s="55">
        <f t="shared" si="2"/>
        <v>1</v>
      </c>
      <c r="N150" s="56" t="s">
        <v>44</v>
      </c>
      <c r="O150" s="30">
        <v>1</v>
      </c>
    </row>
    <row r="151" spans="1:15" ht="30.75" thickBot="1" x14ac:dyDescent="0.3">
      <c r="A151" s="9" t="s">
        <v>128</v>
      </c>
      <c r="B151" s="10"/>
      <c r="C151" s="11" t="s">
        <v>468</v>
      </c>
      <c r="D151" s="12" t="e">
        <f>VLOOKUP(#REF!,'[1]Feature Summary'!$A$7:$C$4104,3,FALSE)</f>
        <v>#REF!</v>
      </c>
      <c r="E151" s="13" t="s">
        <v>469</v>
      </c>
      <c r="F151" s="13" t="s">
        <v>67</v>
      </c>
      <c r="G151" s="14" t="s">
        <v>62</v>
      </c>
      <c r="H151" s="15">
        <v>1</v>
      </c>
      <c r="I151" s="16">
        <v>1</v>
      </c>
      <c r="J151" s="57" t="s">
        <v>81</v>
      </c>
      <c r="K151" s="50">
        <v>1</v>
      </c>
      <c r="L151" s="51">
        <v>1</v>
      </c>
      <c r="M151" s="55">
        <f t="shared" si="2"/>
        <v>1</v>
      </c>
      <c r="N151" s="56" t="s">
        <v>44</v>
      </c>
      <c r="O151" s="30">
        <v>1</v>
      </c>
    </row>
    <row r="152" spans="1:15" ht="150.75" thickBot="1" x14ac:dyDescent="0.3">
      <c r="A152" s="9" t="s">
        <v>128</v>
      </c>
      <c r="B152" s="10"/>
      <c r="C152" s="11" t="s">
        <v>472</v>
      </c>
      <c r="D152" s="12" t="s">
        <v>93</v>
      </c>
      <c r="E152" s="13" t="s">
        <v>473</v>
      </c>
      <c r="F152" s="13" t="s">
        <v>41</v>
      </c>
      <c r="G152" s="14" t="s">
        <v>474</v>
      </c>
      <c r="H152" s="15">
        <v>1</v>
      </c>
      <c r="I152" s="16">
        <v>1</v>
      </c>
      <c r="J152" s="57" t="s">
        <v>81</v>
      </c>
      <c r="K152" s="50">
        <v>1</v>
      </c>
      <c r="L152" s="51">
        <v>1</v>
      </c>
      <c r="M152" s="55">
        <f t="shared" si="2"/>
        <v>1</v>
      </c>
      <c r="N152" s="56" t="s">
        <v>44</v>
      </c>
      <c r="O152" s="30">
        <v>1</v>
      </c>
    </row>
    <row r="153" spans="1:15" ht="150.75" thickBot="1" x14ac:dyDescent="0.3">
      <c r="A153" s="9" t="s">
        <v>128</v>
      </c>
      <c r="B153" s="10"/>
      <c r="C153" s="11" t="s">
        <v>477</v>
      </c>
      <c r="D153" s="12" t="s">
        <v>93</v>
      </c>
      <c r="E153" s="13" t="s">
        <v>478</v>
      </c>
      <c r="F153" s="13" t="s">
        <v>41</v>
      </c>
      <c r="G153" s="14" t="s">
        <v>474</v>
      </c>
      <c r="H153" s="15">
        <v>1</v>
      </c>
      <c r="I153" s="16">
        <v>1</v>
      </c>
      <c r="J153" s="57" t="s">
        <v>81</v>
      </c>
      <c r="K153" s="50">
        <v>1</v>
      </c>
      <c r="L153" s="51">
        <v>1</v>
      </c>
      <c r="M153" s="55">
        <f t="shared" si="2"/>
        <v>1</v>
      </c>
      <c r="N153" s="56" t="s">
        <v>44</v>
      </c>
      <c r="O153" s="16">
        <v>1</v>
      </c>
    </row>
    <row r="154" spans="1:15" ht="150.75" thickBot="1" x14ac:dyDescent="0.3">
      <c r="A154" s="9" t="s">
        <v>128</v>
      </c>
      <c r="B154" s="10"/>
      <c r="C154" s="11" t="s">
        <v>479</v>
      </c>
      <c r="D154" s="12" t="s">
        <v>93</v>
      </c>
      <c r="E154" s="13" t="s">
        <v>480</v>
      </c>
      <c r="F154" s="13" t="s">
        <v>41</v>
      </c>
      <c r="G154" s="14" t="s">
        <v>481</v>
      </c>
      <c r="H154" s="15">
        <v>1</v>
      </c>
      <c r="I154" s="16">
        <v>1</v>
      </c>
      <c r="J154" s="57" t="s">
        <v>81</v>
      </c>
      <c r="K154" s="50">
        <v>1</v>
      </c>
      <c r="L154" s="51">
        <v>1</v>
      </c>
      <c r="M154" s="55">
        <f t="shared" si="2"/>
        <v>1</v>
      </c>
      <c r="N154" s="56" t="s">
        <v>44</v>
      </c>
      <c r="O154" s="16">
        <v>1</v>
      </c>
    </row>
    <row r="155" spans="1:15" ht="15.75" thickBot="1" x14ac:dyDescent="0.3">
      <c r="A155" s="9" t="s">
        <v>128</v>
      </c>
      <c r="B155" s="10"/>
      <c r="C155" s="11" t="s">
        <v>266</v>
      </c>
      <c r="D155" s="12" t="e">
        <f>VLOOKUP(#REF!,'[1]Feature Summary'!$A$7:$C$4104,3,FALSE)</f>
        <v>#REF!</v>
      </c>
      <c r="E155" s="13" t="s">
        <v>484</v>
      </c>
      <c r="F155" s="13" t="s">
        <v>41</v>
      </c>
      <c r="G155" s="14" t="s">
        <v>62</v>
      </c>
      <c r="H155" s="15">
        <v>1</v>
      </c>
      <c r="I155" s="16">
        <v>1</v>
      </c>
      <c r="J155" s="57" t="s">
        <v>81</v>
      </c>
      <c r="K155" s="50">
        <v>1</v>
      </c>
      <c r="L155" s="51">
        <v>1</v>
      </c>
      <c r="M155" s="55">
        <f t="shared" si="2"/>
        <v>1</v>
      </c>
      <c r="N155" s="56" t="s">
        <v>44</v>
      </c>
      <c r="O155" s="30">
        <v>1</v>
      </c>
    </row>
    <row r="156" spans="1:15" ht="15.75" thickBot="1" x14ac:dyDescent="0.3">
      <c r="A156" s="9" t="s">
        <v>128</v>
      </c>
      <c r="B156" s="10"/>
      <c r="C156" s="11" t="s">
        <v>269</v>
      </c>
      <c r="D156" s="12" t="e">
        <f>VLOOKUP(#REF!,'[1]Feature Summary'!$A$7:$C$4104,3,FALSE)</f>
        <v>#REF!</v>
      </c>
      <c r="E156" s="13" t="s">
        <v>485</v>
      </c>
      <c r="F156" s="13" t="s">
        <v>41</v>
      </c>
      <c r="G156" s="14" t="s">
        <v>62</v>
      </c>
      <c r="H156" s="15">
        <v>1</v>
      </c>
      <c r="I156" s="16">
        <v>1</v>
      </c>
      <c r="J156" s="57" t="s">
        <v>81</v>
      </c>
      <c r="K156" s="50">
        <v>1</v>
      </c>
      <c r="L156" s="51">
        <v>1</v>
      </c>
      <c r="M156" s="55">
        <f t="shared" si="2"/>
        <v>1</v>
      </c>
      <c r="N156" s="56" t="s">
        <v>44</v>
      </c>
      <c r="O156" s="30">
        <v>1</v>
      </c>
    </row>
    <row r="157" spans="1:15" ht="30.75" thickBot="1" x14ac:dyDescent="0.3">
      <c r="A157" s="17" t="s">
        <v>128</v>
      </c>
      <c r="B157" s="10"/>
      <c r="C157" s="18" t="s">
        <v>273</v>
      </c>
      <c r="D157" s="12" t="e">
        <f>VLOOKUP(#REF!,'[1]Feature Summary'!$A$7:$C$4104,3,FALSE)</f>
        <v>#REF!</v>
      </c>
      <c r="E157" s="19" t="s">
        <v>488</v>
      </c>
      <c r="F157" s="13" t="s">
        <v>41</v>
      </c>
      <c r="G157" s="20" t="s">
        <v>62</v>
      </c>
      <c r="H157" s="15">
        <v>1</v>
      </c>
      <c r="I157" s="16">
        <v>1</v>
      </c>
      <c r="J157" s="57" t="s">
        <v>81</v>
      </c>
      <c r="K157" s="50">
        <v>1</v>
      </c>
      <c r="L157" s="51">
        <v>1</v>
      </c>
      <c r="M157" s="55">
        <f t="shared" si="2"/>
        <v>1</v>
      </c>
      <c r="N157" s="56" t="s">
        <v>44</v>
      </c>
      <c r="O157" s="30">
        <v>1</v>
      </c>
    </row>
    <row r="158" spans="1:15" ht="30.75" thickBot="1" x14ac:dyDescent="0.3">
      <c r="A158" s="9" t="s">
        <v>128</v>
      </c>
      <c r="B158" s="10"/>
      <c r="C158" s="11" t="s">
        <v>277</v>
      </c>
      <c r="D158" s="12" t="e">
        <f>VLOOKUP(#REF!,'[1]Feature Summary'!$A$7:$C$4104,3,FALSE)</f>
        <v>#REF!</v>
      </c>
      <c r="E158" s="13" t="s">
        <v>490</v>
      </c>
      <c r="F158" s="13" t="s">
        <v>41</v>
      </c>
      <c r="G158" s="14" t="s">
        <v>62</v>
      </c>
      <c r="H158" s="15">
        <v>1</v>
      </c>
      <c r="I158" s="16">
        <v>1</v>
      </c>
      <c r="J158" s="57" t="s">
        <v>81</v>
      </c>
      <c r="K158" s="50">
        <v>1</v>
      </c>
      <c r="L158" s="51">
        <v>1</v>
      </c>
      <c r="M158" s="55">
        <f t="shared" si="2"/>
        <v>1</v>
      </c>
      <c r="N158" s="56" t="s">
        <v>44</v>
      </c>
      <c r="O158" s="30">
        <v>1</v>
      </c>
    </row>
    <row r="159" spans="1:15" ht="15.75" thickBot="1" x14ac:dyDescent="0.3">
      <c r="A159" s="9" t="s">
        <v>128</v>
      </c>
      <c r="B159" s="10"/>
      <c r="C159" s="11" t="s">
        <v>493</v>
      </c>
      <c r="D159" s="12" t="e">
        <f>VLOOKUP(#REF!,'[1]Feature Summary'!$A$7:$C$4104,3,FALSE)</f>
        <v>#REF!</v>
      </c>
      <c r="E159" s="13" t="s">
        <v>923</v>
      </c>
      <c r="F159" s="13" t="s">
        <v>41</v>
      </c>
      <c r="G159" s="14" t="s">
        <v>62</v>
      </c>
      <c r="H159" s="15">
        <v>1</v>
      </c>
      <c r="I159" s="16">
        <v>2</v>
      </c>
      <c r="J159" s="57" t="s">
        <v>81</v>
      </c>
      <c r="K159" s="50">
        <v>1</v>
      </c>
      <c r="L159" s="51">
        <v>2</v>
      </c>
      <c r="M159" s="55">
        <f t="shared" si="2"/>
        <v>1</v>
      </c>
      <c r="N159" s="56" t="s">
        <v>44</v>
      </c>
      <c r="O159" s="30">
        <v>2</v>
      </c>
    </row>
    <row r="160" spans="1:15" ht="15.75" thickBot="1" x14ac:dyDescent="0.3">
      <c r="A160" s="9" t="s">
        <v>128</v>
      </c>
      <c r="B160" s="10"/>
      <c r="C160" s="11" t="s">
        <v>495</v>
      </c>
      <c r="D160" s="12" t="e">
        <f>VLOOKUP(#REF!,'[1]Feature Summary'!$A$7:$C$4104,3,FALSE)</f>
        <v>#REF!</v>
      </c>
      <c r="E160" s="13" t="s">
        <v>496</v>
      </c>
      <c r="F160" s="13" t="s">
        <v>41</v>
      </c>
      <c r="G160" s="14" t="s">
        <v>42</v>
      </c>
      <c r="H160" s="15">
        <v>1</v>
      </c>
      <c r="I160" s="16">
        <v>1</v>
      </c>
      <c r="J160" s="57" t="s">
        <v>81</v>
      </c>
      <c r="K160" s="50">
        <v>1</v>
      </c>
      <c r="L160" s="51">
        <v>1</v>
      </c>
      <c r="M160" s="55">
        <f t="shared" si="2"/>
        <v>1</v>
      </c>
      <c r="N160" s="56" t="s">
        <v>44</v>
      </c>
      <c r="O160" s="30">
        <v>1</v>
      </c>
    </row>
    <row r="161" spans="1:15" ht="15.75" thickBot="1" x14ac:dyDescent="0.3">
      <c r="A161" s="9" t="s">
        <v>128</v>
      </c>
      <c r="B161" s="10"/>
      <c r="C161" s="11" t="s">
        <v>500</v>
      </c>
      <c r="D161" s="12" t="e">
        <f>VLOOKUP(#REF!,'[1]Feature Summary'!$A$7:$C$4104,3,FALSE)</f>
        <v>#REF!</v>
      </c>
      <c r="E161" s="13" t="s">
        <v>501</v>
      </c>
      <c r="F161" s="13" t="s">
        <v>41</v>
      </c>
      <c r="G161" s="14" t="s">
        <v>62</v>
      </c>
      <c r="H161" s="15">
        <v>1</v>
      </c>
      <c r="I161" s="16">
        <v>2</v>
      </c>
      <c r="J161" s="57" t="s">
        <v>81</v>
      </c>
      <c r="K161" s="50">
        <v>1</v>
      </c>
      <c r="L161" s="51">
        <v>2</v>
      </c>
      <c r="M161" s="55">
        <f t="shared" si="2"/>
        <v>1</v>
      </c>
      <c r="N161" s="56" t="s">
        <v>44</v>
      </c>
      <c r="O161" s="30">
        <v>2</v>
      </c>
    </row>
    <row r="162" spans="1:15" ht="30.75" thickBot="1" x14ac:dyDescent="0.3">
      <c r="A162" s="9" t="s">
        <v>128</v>
      </c>
      <c r="B162" s="10"/>
      <c r="C162" s="11" t="s">
        <v>504</v>
      </c>
      <c r="D162" s="12" t="e">
        <f>VLOOKUP(#REF!,'[1]Feature Summary'!$A$7:$C$4104,3,FALSE)</f>
        <v>#REF!</v>
      </c>
      <c r="E162" s="13" t="s">
        <v>505</v>
      </c>
      <c r="F162" s="13" t="s">
        <v>41</v>
      </c>
      <c r="G162" s="14" t="s">
        <v>62</v>
      </c>
      <c r="H162" s="15">
        <v>1</v>
      </c>
      <c r="I162" s="16">
        <v>2</v>
      </c>
      <c r="J162" s="57" t="s">
        <v>81</v>
      </c>
      <c r="K162" s="50">
        <v>1</v>
      </c>
      <c r="L162" s="51">
        <v>2</v>
      </c>
      <c r="M162" s="55">
        <f t="shared" si="2"/>
        <v>1</v>
      </c>
      <c r="N162" s="56" t="s">
        <v>44</v>
      </c>
      <c r="O162" s="30">
        <v>2</v>
      </c>
    </row>
    <row r="163" spans="1:15" ht="30.75" hidden="1" thickBot="1" x14ac:dyDescent="0.3">
      <c r="A163" s="9" t="s">
        <v>128</v>
      </c>
      <c r="B163" s="10"/>
      <c r="C163" s="21" t="s">
        <v>924</v>
      </c>
      <c r="D163" s="12" t="e">
        <f>VLOOKUP(#REF!,'[1]Feature Summary'!$A$7:$C$4104,3,FALSE)</f>
        <v>#REF!</v>
      </c>
      <c r="E163" s="13"/>
      <c r="F163" s="13"/>
      <c r="G163" s="14" t="s">
        <v>925</v>
      </c>
      <c r="H163" s="15"/>
      <c r="I163" s="16"/>
      <c r="J163" s="57" t="s">
        <v>81</v>
      </c>
      <c r="K163" s="50">
        <v>1</v>
      </c>
      <c r="L163" s="51"/>
      <c r="M163" s="55">
        <f t="shared" si="2"/>
        <v>0</v>
      </c>
      <c r="N163" s="56" t="s">
        <v>1023</v>
      </c>
      <c r="O163" s="30"/>
    </row>
    <row r="164" spans="1:15" ht="210.75" hidden="1" thickBot="1" x14ac:dyDescent="0.3">
      <c r="A164" s="9" t="s">
        <v>37</v>
      </c>
      <c r="B164" s="10"/>
      <c r="C164" s="11" t="s">
        <v>508</v>
      </c>
      <c r="D164" s="12" t="e">
        <f>VLOOKUP(#REF!,'[1]Feature Summary'!$A$7:$C$4104,3,FALSE)</f>
        <v>#REF!</v>
      </c>
      <c r="E164" s="13" t="s">
        <v>509</v>
      </c>
      <c r="F164" s="13" t="s">
        <v>41</v>
      </c>
      <c r="G164" s="14" t="s">
        <v>510</v>
      </c>
      <c r="H164" s="15">
        <v>4</v>
      </c>
      <c r="I164" s="16">
        <v>2</v>
      </c>
      <c r="J164" s="57" t="s">
        <v>81</v>
      </c>
      <c r="K164" s="50">
        <v>1</v>
      </c>
      <c r="L164" s="51">
        <v>2</v>
      </c>
      <c r="M164" s="55">
        <f t="shared" si="2"/>
        <v>1</v>
      </c>
      <c r="N164" s="56" t="s">
        <v>44</v>
      </c>
      <c r="O164" s="30">
        <v>2</v>
      </c>
    </row>
    <row r="165" spans="1:15" ht="210.75" thickBot="1" x14ac:dyDescent="0.3">
      <c r="A165" s="9" t="s">
        <v>128</v>
      </c>
      <c r="B165" s="10"/>
      <c r="C165" s="11" t="s">
        <v>513</v>
      </c>
      <c r="D165" s="12" t="e">
        <f>VLOOKUP(#REF!,'[1]Feature Summary'!$A$7:$C$4104,3,FALSE)</f>
        <v>#REF!</v>
      </c>
      <c r="E165" s="13" t="s">
        <v>514</v>
      </c>
      <c r="F165" s="13" t="s">
        <v>41</v>
      </c>
      <c r="G165" s="14" t="s">
        <v>510</v>
      </c>
      <c r="H165" s="15">
        <v>1</v>
      </c>
      <c r="I165" s="16">
        <v>1</v>
      </c>
      <c r="J165" s="57" t="s">
        <v>81</v>
      </c>
      <c r="K165" s="50">
        <v>1</v>
      </c>
      <c r="L165" s="51">
        <v>1</v>
      </c>
      <c r="M165" s="55">
        <f t="shared" si="2"/>
        <v>1</v>
      </c>
      <c r="N165" s="56" t="s">
        <v>44</v>
      </c>
      <c r="O165" s="30">
        <v>1</v>
      </c>
    </row>
    <row r="166" spans="1:15" ht="15.75" hidden="1" thickBot="1" x14ac:dyDescent="0.3">
      <c r="A166" s="9" t="s">
        <v>37</v>
      </c>
      <c r="B166" s="10"/>
      <c r="C166" s="11" t="s">
        <v>516</v>
      </c>
      <c r="D166" s="12" t="e">
        <f>VLOOKUP(#REF!,'[1]Feature Summary'!$A$7:$C$4104,3,FALSE)</f>
        <v>#REF!</v>
      </c>
      <c r="E166" s="13" t="s">
        <v>517</v>
      </c>
      <c r="F166" s="13" t="s">
        <v>41</v>
      </c>
      <c r="G166" s="14" t="s">
        <v>62</v>
      </c>
      <c r="H166" s="15">
        <v>1</v>
      </c>
      <c r="I166" s="16">
        <v>1</v>
      </c>
      <c r="J166" s="57" t="s">
        <v>81</v>
      </c>
      <c r="K166" s="50">
        <v>1</v>
      </c>
      <c r="L166" s="51">
        <v>1</v>
      </c>
      <c r="M166" s="55">
        <f t="shared" si="2"/>
        <v>1</v>
      </c>
      <c r="N166" s="56" t="s">
        <v>44</v>
      </c>
      <c r="O166" s="30">
        <v>1</v>
      </c>
    </row>
    <row r="167" spans="1:15" ht="15.75" hidden="1" thickBot="1" x14ac:dyDescent="0.3">
      <c r="A167" s="9" t="s">
        <v>37</v>
      </c>
      <c r="B167" s="10"/>
      <c r="C167" s="11" t="s">
        <v>516</v>
      </c>
      <c r="D167" s="12" t="e">
        <f>VLOOKUP(#REF!,'[1]Feature Summary'!$A$7:$C$4104,3,FALSE)</f>
        <v>#REF!</v>
      </c>
      <c r="E167" s="13" t="s">
        <v>518</v>
      </c>
      <c r="F167" s="13" t="s">
        <v>67</v>
      </c>
      <c r="G167" s="14" t="s">
        <v>62</v>
      </c>
      <c r="H167" s="15">
        <v>1</v>
      </c>
      <c r="I167" s="16">
        <v>1</v>
      </c>
      <c r="J167" s="57" t="s">
        <v>81</v>
      </c>
      <c r="K167" s="50">
        <v>1</v>
      </c>
      <c r="L167" s="51">
        <v>1</v>
      </c>
      <c r="M167" s="55">
        <f t="shared" si="2"/>
        <v>1</v>
      </c>
      <c r="N167" s="56" t="s">
        <v>44</v>
      </c>
      <c r="O167" s="30">
        <v>1</v>
      </c>
    </row>
    <row r="168" spans="1:15" ht="30.75" thickBot="1" x14ac:dyDescent="0.3">
      <c r="A168" s="9" t="s">
        <v>128</v>
      </c>
      <c r="B168" s="10"/>
      <c r="C168" s="11" t="s">
        <v>521</v>
      </c>
      <c r="D168" s="12" t="e">
        <f>VLOOKUP(#REF!,'[1]Feature Summary'!$A$7:$C$4104,3,FALSE)</f>
        <v>#REF!</v>
      </c>
      <c r="E168" s="13" t="s">
        <v>522</v>
      </c>
      <c r="F168" s="13" t="s">
        <v>41</v>
      </c>
      <c r="G168" s="14" t="s">
        <v>62</v>
      </c>
      <c r="H168" s="15">
        <v>4</v>
      </c>
      <c r="I168" s="16">
        <v>1</v>
      </c>
      <c r="J168" s="57" t="s">
        <v>81</v>
      </c>
      <c r="K168" s="50">
        <v>1</v>
      </c>
      <c r="L168" s="51">
        <v>1</v>
      </c>
      <c r="M168" s="55">
        <f t="shared" si="2"/>
        <v>1</v>
      </c>
      <c r="N168" s="56" t="s">
        <v>44</v>
      </c>
      <c r="O168" s="30">
        <v>1</v>
      </c>
    </row>
    <row r="169" spans="1:15" ht="30.75" hidden="1" thickBot="1" x14ac:dyDescent="0.3">
      <c r="A169" s="9" t="s">
        <v>37</v>
      </c>
      <c r="B169" s="10"/>
      <c r="C169" s="11" t="s">
        <v>525</v>
      </c>
      <c r="D169" s="12" t="e">
        <f>VLOOKUP(#REF!,'[1]Feature Summary'!$A$7:$C$4104,3,FALSE)</f>
        <v>#REF!</v>
      </c>
      <c r="E169" s="13" t="s">
        <v>526</v>
      </c>
      <c r="F169" s="13" t="s">
        <v>41</v>
      </c>
      <c r="G169" s="14" t="s">
        <v>62</v>
      </c>
      <c r="H169" s="15">
        <v>1</v>
      </c>
      <c r="I169" s="16">
        <v>1</v>
      </c>
      <c r="J169" s="57" t="s">
        <v>81</v>
      </c>
      <c r="K169" s="50">
        <v>1</v>
      </c>
      <c r="L169" s="51">
        <v>1</v>
      </c>
      <c r="M169" s="55">
        <f t="shared" si="2"/>
        <v>1</v>
      </c>
      <c r="N169" s="56" t="s">
        <v>44</v>
      </c>
      <c r="O169" s="30">
        <v>1</v>
      </c>
    </row>
    <row r="170" spans="1:15" ht="30.75" hidden="1" thickBot="1" x14ac:dyDescent="0.3">
      <c r="A170" s="9" t="s">
        <v>37</v>
      </c>
      <c r="B170" s="10"/>
      <c r="C170" s="11" t="s">
        <v>527</v>
      </c>
      <c r="D170" s="12" t="e">
        <f>VLOOKUP(#REF!,'[1]Feature Summary'!$A$7:$C$4104,3,FALSE)</f>
        <v>#REF!</v>
      </c>
      <c r="E170" s="13" t="s">
        <v>528</v>
      </c>
      <c r="F170" s="13" t="s">
        <v>41</v>
      </c>
      <c r="G170" s="14" t="s">
        <v>62</v>
      </c>
      <c r="H170" s="15">
        <v>1</v>
      </c>
      <c r="I170" s="16">
        <v>1</v>
      </c>
      <c r="J170" s="57" t="s">
        <v>81</v>
      </c>
      <c r="K170" s="50">
        <v>1</v>
      </c>
      <c r="L170" s="51">
        <v>1</v>
      </c>
      <c r="M170" s="55">
        <f t="shared" si="2"/>
        <v>1</v>
      </c>
      <c r="N170" s="56" t="s">
        <v>44</v>
      </c>
      <c r="O170" s="30">
        <v>1</v>
      </c>
    </row>
    <row r="171" spans="1:15" ht="30.75" hidden="1" thickBot="1" x14ac:dyDescent="0.3">
      <c r="A171" s="9" t="s">
        <v>37</v>
      </c>
      <c r="B171" s="10"/>
      <c r="C171" s="11" t="s">
        <v>529</v>
      </c>
      <c r="D171" s="12" t="e">
        <f>VLOOKUP(#REF!,'[1]Feature Summary'!$A$7:$C$4104,3,FALSE)</f>
        <v>#REF!</v>
      </c>
      <c r="E171" s="13" t="s">
        <v>530</v>
      </c>
      <c r="F171" s="13" t="s">
        <v>41</v>
      </c>
      <c r="G171" s="14" t="s">
        <v>62</v>
      </c>
      <c r="H171" s="15">
        <v>1</v>
      </c>
      <c r="I171" s="16">
        <v>1</v>
      </c>
      <c r="J171" s="57" t="s">
        <v>81</v>
      </c>
      <c r="K171" s="50">
        <v>1</v>
      </c>
      <c r="L171" s="51">
        <v>1</v>
      </c>
      <c r="M171" s="55">
        <f t="shared" si="2"/>
        <v>1</v>
      </c>
      <c r="N171" s="56" t="s">
        <v>44</v>
      </c>
      <c r="O171" s="30">
        <v>1</v>
      </c>
    </row>
    <row r="172" spans="1:15" ht="30.75" hidden="1" thickBot="1" x14ac:dyDescent="0.3">
      <c r="A172" s="9" t="s">
        <v>37</v>
      </c>
      <c r="B172" s="10"/>
      <c r="C172" s="11" t="s">
        <v>531</v>
      </c>
      <c r="D172" s="12" t="e">
        <f>VLOOKUP(#REF!,'[1]Feature Summary'!$A$7:$C$4104,3,FALSE)</f>
        <v>#REF!</v>
      </c>
      <c r="E172" s="13" t="s">
        <v>532</v>
      </c>
      <c r="F172" s="13" t="s">
        <v>41</v>
      </c>
      <c r="G172" s="14" t="s">
        <v>62</v>
      </c>
      <c r="H172" s="15">
        <v>1</v>
      </c>
      <c r="I172" s="16">
        <v>1</v>
      </c>
      <c r="J172" s="57" t="s">
        <v>81</v>
      </c>
      <c r="K172" s="50">
        <v>1</v>
      </c>
      <c r="L172" s="51">
        <v>1</v>
      </c>
      <c r="M172" s="55">
        <f t="shared" si="2"/>
        <v>1</v>
      </c>
      <c r="N172" s="56" t="s">
        <v>44</v>
      </c>
      <c r="O172" s="30">
        <v>1</v>
      </c>
    </row>
    <row r="173" spans="1:15" ht="30.75" hidden="1" thickBot="1" x14ac:dyDescent="0.3">
      <c r="A173" s="9" t="s">
        <v>37</v>
      </c>
      <c r="B173" s="10"/>
      <c r="C173" s="11" t="s">
        <v>534</v>
      </c>
      <c r="D173" s="12" t="e">
        <f>VLOOKUP(#REF!,'[1]Feature Summary'!$A$7:$C$4104,3,FALSE)</f>
        <v>#REF!</v>
      </c>
      <c r="E173" s="13" t="s">
        <v>535</v>
      </c>
      <c r="F173" s="13" t="s">
        <v>41</v>
      </c>
      <c r="G173" s="14" t="s">
        <v>62</v>
      </c>
      <c r="H173" s="15">
        <v>1</v>
      </c>
      <c r="I173" s="16">
        <v>1</v>
      </c>
      <c r="J173" s="57" t="s">
        <v>81</v>
      </c>
      <c r="K173" s="50">
        <v>1</v>
      </c>
      <c r="L173" s="51">
        <v>1</v>
      </c>
      <c r="M173" s="55">
        <f t="shared" si="2"/>
        <v>1</v>
      </c>
      <c r="N173" s="56" t="s">
        <v>44</v>
      </c>
      <c r="O173" s="30">
        <v>1</v>
      </c>
    </row>
    <row r="174" spans="1:15" ht="30.75" hidden="1" thickBot="1" x14ac:dyDescent="0.3">
      <c r="A174" s="9" t="s">
        <v>37</v>
      </c>
      <c r="B174" s="10"/>
      <c r="C174" s="11" t="s">
        <v>536</v>
      </c>
      <c r="D174" s="12" t="e">
        <f>VLOOKUP(#REF!,'[1]Feature Summary'!$A$7:$C$4104,3,FALSE)</f>
        <v>#REF!</v>
      </c>
      <c r="E174" s="13" t="s">
        <v>537</v>
      </c>
      <c r="F174" s="13" t="s">
        <v>41</v>
      </c>
      <c r="G174" s="14" t="s">
        <v>62</v>
      </c>
      <c r="H174" s="15">
        <v>1</v>
      </c>
      <c r="I174" s="16">
        <v>1</v>
      </c>
      <c r="J174" s="57" t="s">
        <v>81</v>
      </c>
      <c r="K174" s="50">
        <v>1</v>
      </c>
      <c r="L174" s="51">
        <v>1</v>
      </c>
      <c r="M174" s="55">
        <f t="shared" si="2"/>
        <v>1</v>
      </c>
      <c r="N174" s="56" t="s">
        <v>44</v>
      </c>
      <c r="O174" s="30">
        <v>1</v>
      </c>
    </row>
    <row r="175" spans="1:15" ht="30.75" hidden="1" thickBot="1" x14ac:dyDescent="0.3">
      <c r="A175" s="9" t="s">
        <v>37</v>
      </c>
      <c r="B175" s="10"/>
      <c r="C175" s="11" t="s">
        <v>538</v>
      </c>
      <c r="D175" s="12" t="e">
        <f>VLOOKUP(#REF!,'[1]Feature Summary'!$A$7:$C$4104,3,FALSE)</f>
        <v>#REF!</v>
      </c>
      <c r="E175" s="13" t="s">
        <v>539</v>
      </c>
      <c r="F175" s="13" t="s">
        <v>41</v>
      </c>
      <c r="G175" s="14" t="s">
        <v>62</v>
      </c>
      <c r="H175" s="15">
        <v>1</v>
      </c>
      <c r="I175" s="16">
        <v>1</v>
      </c>
      <c r="J175" s="57" t="s">
        <v>81</v>
      </c>
      <c r="K175" s="50">
        <v>1</v>
      </c>
      <c r="L175" s="51">
        <v>1</v>
      </c>
      <c r="M175" s="55">
        <f t="shared" si="2"/>
        <v>1</v>
      </c>
      <c r="N175" s="56" t="s">
        <v>44</v>
      </c>
      <c r="O175" s="30">
        <v>1</v>
      </c>
    </row>
    <row r="176" spans="1:15" ht="30.75" hidden="1" thickBot="1" x14ac:dyDescent="0.3">
      <c r="A176" s="9" t="s">
        <v>37</v>
      </c>
      <c r="B176" s="10"/>
      <c r="C176" s="11" t="s">
        <v>540</v>
      </c>
      <c r="D176" s="12" t="e">
        <f>VLOOKUP(#REF!,'[1]Feature Summary'!$A$7:$C$4104,3,FALSE)</f>
        <v>#REF!</v>
      </c>
      <c r="E176" s="13" t="s">
        <v>541</v>
      </c>
      <c r="F176" s="13" t="s">
        <v>41</v>
      </c>
      <c r="G176" s="14" t="s">
        <v>62</v>
      </c>
      <c r="H176" s="15">
        <v>1</v>
      </c>
      <c r="I176" s="16">
        <v>1</v>
      </c>
      <c r="J176" s="57" t="s">
        <v>81</v>
      </c>
      <c r="K176" s="50">
        <v>1</v>
      </c>
      <c r="L176" s="51">
        <v>1</v>
      </c>
      <c r="M176" s="55">
        <f t="shared" si="2"/>
        <v>1</v>
      </c>
      <c r="N176" s="56" t="s">
        <v>44</v>
      </c>
      <c r="O176" s="30">
        <v>1</v>
      </c>
    </row>
    <row r="177" spans="1:15" ht="30.75" hidden="1" thickBot="1" x14ac:dyDescent="0.3">
      <c r="A177" s="9" t="s">
        <v>37</v>
      </c>
      <c r="B177" s="10"/>
      <c r="C177" s="11" t="s">
        <v>542</v>
      </c>
      <c r="D177" s="12" t="e">
        <f>VLOOKUP(#REF!,'[1]Feature Summary'!$A$7:$C$4104,3,FALSE)</f>
        <v>#REF!</v>
      </c>
      <c r="E177" s="13" t="s">
        <v>543</v>
      </c>
      <c r="F177" s="13" t="s">
        <v>41</v>
      </c>
      <c r="G177" s="14" t="s">
        <v>62</v>
      </c>
      <c r="H177" s="15">
        <v>1</v>
      </c>
      <c r="I177" s="16">
        <v>1</v>
      </c>
      <c r="J177" s="57" t="s">
        <v>81</v>
      </c>
      <c r="K177" s="50">
        <v>1</v>
      </c>
      <c r="L177" s="51">
        <v>1</v>
      </c>
      <c r="M177" s="55">
        <f t="shared" si="2"/>
        <v>1</v>
      </c>
      <c r="N177" s="56" t="s">
        <v>44</v>
      </c>
      <c r="O177" s="30">
        <v>1</v>
      </c>
    </row>
    <row r="178" spans="1:15" ht="30.75" hidden="1" thickBot="1" x14ac:dyDescent="0.3">
      <c r="A178" s="9" t="s">
        <v>37</v>
      </c>
      <c r="B178" s="10"/>
      <c r="C178" s="11" t="s">
        <v>544</v>
      </c>
      <c r="D178" s="12" t="e">
        <f>VLOOKUP(#REF!,'[1]Feature Summary'!$A$7:$C$4104,3,FALSE)</f>
        <v>#REF!</v>
      </c>
      <c r="E178" s="13" t="s">
        <v>545</v>
      </c>
      <c r="F178" s="13" t="s">
        <v>41</v>
      </c>
      <c r="G178" s="14" t="s">
        <v>62</v>
      </c>
      <c r="H178" s="15">
        <v>1</v>
      </c>
      <c r="I178" s="16">
        <v>1</v>
      </c>
      <c r="J178" s="57" t="s">
        <v>81</v>
      </c>
      <c r="K178" s="50">
        <v>1</v>
      </c>
      <c r="L178" s="51">
        <v>1</v>
      </c>
      <c r="M178" s="55">
        <f t="shared" si="2"/>
        <v>1</v>
      </c>
      <c r="N178" s="56" t="s">
        <v>44</v>
      </c>
      <c r="O178" s="30">
        <v>1</v>
      </c>
    </row>
    <row r="179" spans="1:15" ht="30.75" hidden="1" thickBot="1" x14ac:dyDescent="0.3">
      <c r="A179" s="9" t="s">
        <v>37</v>
      </c>
      <c r="B179" s="10"/>
      <c r="C179" s="11" t="s">
        <v>546</v>
      </c>
      <c r="D179" s="12" t="e">
        <f>VLOOKUP(#REF!,'[1]Feature Summary'!$A$7:$C$4104,3,FALSE)</f>
        <v>#REF!</v>
      </c>
      <c r="E179" s="13" t="s">
        <v>547</v>
      </c>
      <c r="F179" s="13" t="s">
        <v>41</v>
      </c>
      <c r="G179" s="14" t="s">
        <v>62</v>
      </c>
      <c r="H179" s="15">
        <v>1</v>
      </c>
      <c r="I179" s="16">
        <v>1</v>
      </c>
      <c r="J179" s="57" t="s">
        <v>81</v>
      </c>
      <c r="K179" s="50">
        <v>1</v>
      </c>
      <c r="L179" s="51">
        <v>1</v>
      </c>
      <c r="M179" s="55">
        <f t="shared" si="2"/>
        <v>1</v>
      </c>
      <c r="N179" s="56" t="s">
        <v>44</v>
      </c>
      <c r="O179" s="30">
        <v>1</v>
      </c>
    </row>
    <row r="180" spans="1:15" ht="30.75" hidden="1" thickBot="1" x14ac:dyDescent="0.3">
      <c r="A180" s="9" t="s">
        <v>37</v>
      </c>
      <c r="B180" s="10"/>
      <c r="C180" s="11" t="s">
        <v>548</v>
      </c>
      <c r="D180" s="12" t="e">
        <f>VLOOKUP(#REF!,'[1]Feature Summary'!$A$7:$C$4104,3,FALSE)</f>
        <v>#REF!</v>
      </c>
      <c r="E180" s="13" t="s">
        <v>549</v>
      </c>
      <c r="F180" s="13" t="s">
        <v>41</v>
      </c>
      <c r="G180" s="14" t="s">
        <v>62</v>
      </c>
      <c r="H180" s="15">
        <v>1</v>
      </c>
      <c r="I180" s="16">
        <v>1</v>
      </c>
      <c r="J180" s="57" t="s">
        <v>81</v>
      </c>
      <c r="K180" s="50">
        <v>1</v>
      </c>
      <c r="L180" s="51">
        <v>1</v>
      </c>
      <c r="M180" s="55">
        <f t="shared" si="2"/>
        <v>1</v>
      </c>
      <c r="N180" s="56" t="s">
        <v>44</v>
      </c>
      <c r="O180" s="30">
        <v>1</v>
      </c>
    </row>
    <row r="181" spans="1:15" ht="30.75" hidden="1" thickBot="1" x14ac:dyDescent="0.3">
      <c r="A181" s="9" t="s">
        <v>37</v>
      </c>
      <c r="B181" s="10"/>
      <c r="C181" s="11" t="s">
        <v>550</v>
      </c>
      <c r="D181" s="12" t="e">
        <f>VLOOKUP(#REF!,'[1]Feature Summary'!$A$7:$C$4104,3,FALSE)</f>
        <v>#REF!</v>
      </c>
      <c r="E181" s="13" t="s">
        <v>551</v>
      </c>
      <c r="F181" s="13" t="s">
        <v>41</v>
      </c>
      <c r="G181" s="14" t="s">
        <v>62</v>
      </c>
      <c r="H181" s="15">
        <v>1</v>
      </c>
      <c r="I181" s="16">
        <v>1</v>
      </c>
      <c r="J181" s="57" t="s">
        <v>81</v>
      </c>
      <c r="K181" s="50">
        <v>1</v>
      </c>
      <c r="L181" s="51">
        <v>1</v>
      </c>
      <c r="M181" s="55">
        <f t="shared" si="2"/>
        <v>1</v>
      </c>
      <c r="N181" s="56" t="s">
        <v>44</v>
      </c>
      <c r="O181" s="30">
        <v>1</v>
      </c>
    </row>
    <row r="182" spans="1:15" ht="30.75" hidden="1" thickBot="1" x14ac:dyDescent="0.3">
      <c r="A182" s="9" t="s">
        <v>37</v>
      </c>
      <c r="B182" s="10"/>
      <c r="C182" s="11" t="s">
        <v>552</v>
      </c>
      <c r="D182" s="12" t="e">
        <f>VLOOKUP(#REF!,'[1]Feature Summary'!$A$7:$C$4104,3,FALSE)</f>
        <v>#REF!</v>
      </c>
      <c r="E182" s="13" t="s">
        <v>553</v>
      </c>
      <c r="F182" s="13" t="s">
        <v>41</v>
      </c>
      <c r="G182" s="14" t="s">
        <v>62</v>
      </c>
      <c r="H182" s="15">
        <v>1</v>
      </c>
      <c r="I182" s="16">
        <v>1</v>
      </c>
      <c r="J182" s="57" t="s">
        <v>81</v>
      </c>
      <c r="K182" s="50">
        <v>1</v>
      </c>
      <c r="L182" s="51">
        <v>1</v>
      </c>
      <c r="M182" s="55">
        <f t="shared" si="2"/>
        <v>1</v>
      </c>
      <c r="N182" s="56" t="s">
        <v>44</v>
      </c>
      <c r="O182" s="30">
        <v>1</v>
      </c>
    </row>
    <row r="183" spans="1:15" ht="30.75" hidden="1" thickBot="1" x14ac:dyDescent="0.3">
      <c r="A183" s="9" t="s">
        <v>37</v>
      </c>
      <c r="B183" s="10"/>
      <c r="C183" s="11" t="s">
        <v>554</v>
      </c>
      <c r="D183" s="12" t="e">
        <f>VLOOKUP(#REF!,'[1]Feature Summary'!$A$7:$C$4104,3,FALSE)</f>
        <v>#REF!</v>
      </c>
      <c r="E183" s="13" t="s">
        <v>555</v>
      </c>
      <c r="F183" s="13" t="s">
        <v>41</v>
      </c>
      <c r="G183" s="14" t="s">
        <v>62</v>
      </c>
      <c r="H183" s="15">
        <v>1</v>
      </c>
      <c r="I183" s="16">
        <v>1</v>
      </c>
      <c r="J183" s="57" t="s">
        <v>81</v>
      </c>
      <c r="K183" s="50">
        <v>1</v>
      </c>
      <c r="L183" s="51">
        <v>1</v>
      </c>
      <c r="M183" s="55">
        <f t="shared" si="2"/>
        <v>1</v>
      </c>
      <c r="N183" s="56" t="s">
        <v>44</v>
      </c>
      <c r="O183" s="30">
        <v>1</v>
      </c>
    </row>
    <row r="184" spans="1:15" ht="30.75" hidden="1" thickBot="1" x14ac:dyDescent="0.3">
      <c r="A184" s="9" t="s">
        <v>37</v>
      </c>
      <c r="B184" s="10"/>
      <c r="C184" s="11" t="s">
        <v>556</v>
      </c>
      <c r="D184" s="12" t="e">
        <f>VLOOKUP(#REF!,'[1]Feature Summary'!$A$7:$C$4104,3,FALSE)</f>
        <v>#REF!</v>
      </c>
      <c r="E184" s="13" t="s">
        <v>557</v>
      </c>
      <c r="F184" s="13" t="s">
        <v>41</v>
      </c>
      <c r="G184" s="14" t="s">
        <v>336</v>
      </c>
      <c r="H184" s="15">
        <v>1</v>
      </c>
      <c r="I184" s="16">
        <v>1</v>
      </c>
      <c r="J184" s="57" t="s">
        <v>81</v>
      </c>
      <c r="K184" s="50">
        <v>1</v>
      </c>
      <c r="L184" s="51">
        <v>1</v>
      </c>
      <c r="M184" s="55">
        <f t="shared" si="2"/>
        <v>1</v>
      </c>
      <c r="N184" s="56" t="s">
        <v>44</v>
      </c>
      <c r="O184" s="30">
        <v>1</v>
      </c>
    </row>
    <row r="185" spans="1:15" ht="30.75" hidden="1" thickBot="1" x14ac:dyDescent="0.3">
      <c r="A185" s="9" t="s">
        <v>37</v>
      </c>
      <c r="B185" s="10"/>
      <c r="C185" s="11" t="s">
        <v>558</v>
      </c>
      <c r="D185" s="12" t="e">
        <f>VLOOKUP(#REF!,'[1]Feature Summary'!$A$7:$C$4104,3,FALSE)</f>
        <v>#REF!</v>
      </c>
      <c r="E185" s="13" t="s">
        <v>559</v>
      </c>
      <c r="F185" s="13" t="s">
        <v>41</v>
      </c>
      <c r="G185" s="14" t="s">
        <v>336</v>
      </c>
      <c r="H185" s="15">
        <v>1</v>
      </c>
      <c r="I185" s="16">
        <v>1</v>
      </c>
      <c r="J185" s="57" t="s">
        <v>81</v>
      </c>
      <c r="K185" s="50">
        <v>1</v>
      </c>
      <c r="L185" s="51">
        <v>1</v>
      </c>
      <c r="M185" s="55">
        <f t="shared" si="2"/>
        <v>1</v>
      </c>
      <c r="N185" s="56" t="s">
        <v>44</v>
      </c>
      <c r="O185" s="30">
        <v>1</v>
      </c>
    </row>
    <row r="186" spans="1:15" ht="30.75" hidden="1" thickBot="1" x14ac:dyDescent="0.3">
      <c r="A186" s="9" t="s">
        <v>37</v>
      </c>
      <c r="B186" s="10"/>
      <c r="C186" s="11" t="s">
        <v>560</v>
      </c>
      <c r="D186" s="12" t="e">
        <f>VLOOKUP(#REF!,'[1]Feature Summary'!$A$7:$C$4104,3,FALSE)</f>
        <v>#REF!</v>
      </c>
      <c r="E186" s="13" t="s">
        <v>561</v>
      </c>
      <c r="F186" s="13" t="s">
        <v>41</v>
      </c>
      <c r="G186" s="14" t="s">
        <v>336</v>
      </c>
      <c r="H186" s="15">
        <v>1</v>
      </c>
      <c r="I186" s="16">
        <v>1</v>
      </c>
      <c r="J186" s="57" t="s">
        <v>81</v>
      </c>
      <c r="K186" s="50">
        <v>1</v>
      </c>
      <c r="L186" s="51">
        <v>1</v>
      </c>
      <c r="M186" s="55">
        <f t="shared" si="2"/>
        <v>1</v>
      </c>
      <c r="N186" s="56" t="s">
        <v>44</v>
      </c>
      <c r="O186" s="30">
        <v>1</v>
      </c>
    </row>
    <row r="187" spans="1:15" ht="30.75" hidden="1" thickBot="1" x14ac:dyDescent="0.3">
      <c r="A187" s="9" t="s">
        <v>37</v>
      </c>
      <c r="B187" s="10"/>
      <c r="C187" s="11" t="s">
        <v>562</v>
      </c>
      <c r="D187" s="12" t="e">
        <f>VLOOKUP(#REF!,'[1]Feature Summary'!$A$7:$C$4104,3,FALSE)</f>
        <v>#REF!</v>
      </c>
      <c r="E187" s="13" t="s">
        <v>563</v>
      </c>
      <c r="F187" s="13" t="s">
        <v>41</v>
      </c>
      <c r="G187" s="14" t="s">
        <v>336</v>
      </c>
      <c r="H187" s="15">
        <v>1</v>
      </c>
      <c r="I187" s="16">
        <v>1</v>
      </c>
      <c r="J187" s="57" t="s">
        <v>81</v>
      </c>
      <c r="K187" s="50">
        <v>1</v>
      </c>
      <c r="L187" s="51">
        <v>1</v>
      </c>
      <c r="M187" s="55">
        <f t="shared" si="2"/>
        <v>1</v>
      </c>
      <c r="N187" s="56" t="s">
        <v>44</v>
      </c>
      <c r="O187" s="30">
        <v>1</v>
      </c>
    </row>
    <row r="188" spans="1:15" ht="30.75" hidden="1" thickBot="1" x14ac:dyDescent="0.3">
      <c r="A188" s="9" t="s">
        <v>37</v>
      </c>
      <c r="B188" s="10"/>
      <c r="C188" s="11" t="s">
        <v>564</v>
      </c>
      <c r="D188" s="12" t="e">
        <f>VLOOKUP(#REF!,'[1]Feature Summary'!$A$7:$C$4104,3,FALSE)</f>
        <v>#REF!</v>
      </c>
      <c r="E188" s="13" t="s">
        <v>565</v>
      </c>
      <c r="F188" s="13" t="s">
        <v>41</v>
      </c>
      <c r="G188" s="14" t="s">
        <v>336</v>
      </c>
      <c r="H188" s="15">
        <v>1</v>
      </c>
      <c r="I188" s="16">
        <v>1</v>
      </c>
      <c r="J188" s="57" t="s">
        <v>81</v>
      </c>
      <c r="K188" s="50">
        <v>1</v>
      </c>
      <c r="L188" s="51">
        <v>1</v>
      </c>
      <c r="M188" s="55">
        <f t="shared" si="2"/>
        <v>1</v>
      </c>
      <c r="N188" s="56" t="s">
        <v>44</v>
      </c>
      <c r="O188" s="30">
        <v>1</v>
      </c>
    </row>
    <row r="189" spans="1:15" ht="30.75" hidden="1" thickBot="1" x14ac:dyDescent="0.3">
      <c r="A189" s="9" t="s">
        <v>37</v>
      </c>
      <c r="B189" s="10"/>
      <c r="C189" s="11" t="s">
        <v>566</v>
      </c>
      <c r="D189" s="12" t="e">
        <f>VLOOKUP(#REF!,'[1]Feature Summary'!$A$7:$C$4104,3,FALSE)</f>
        <v>#REF!</v>
      </c>
      <c r="E189" s="13" t="s">
        <v>567</v>
      </c>
      <c r="F189" s="13" t="s">
        <v>41</v>
      </c>
      <c r="G189" s="14" t="s">
        <v>336</v>
      </c>
      <c r="H189" s="15">
        <v>1</v>
      </c>
      <c r="I189" s="16">
        <v>1</v>
      </c>
      <c r="J189" s="57" t="s">
        <v>81</v>
      </c>
      <c r="K189" s="50">
        <v>1</v>
      </c>
      <c r="L189" s="51">
        <v>1</v>
      </c>
      <c r="M189" s="55">
        <f t="shared" si="2"/>
        <v>1</v>
      </c>
      <c r="N189" s="56" t="s">
        <v>44</v>
      </c>
      <c r="O189" s="30">
        <v>1</v>
      </c>
    </row>
    <row r="190" spans="1:15" ht="30.75" hidden="1" thickBot="1" x14ac:dyDescent="0.3">
      <c r="A190" s="9" t="s">
        <v>37</v>
      </c>
      <c r="B190" s="10"/>
      <c r="C190" s="11" t="s">
        <v>568</v>
      </c>
      <c r="D190" s="12" t="e">
        <f>VLOOKUP(#REF!,'[1]Feature Summary'!$A$7:$C$4104,3,FALSE)</f>
        <v>#REF!</v>
      </c>
      <c r="E190" s="13" t="s">
        <v>569</v>
      </c>
      <c r="F190" s="13" t="s">
        <v>41</v>
      </c>
      <c r="G190" s="14" t="s">
        <v>336</v>
      </c>
      <c r="H190" s="15">
        <v>1</v>
      </c>
      <c r="I190" s="16">
        <v>1</v>
      </c>
      <c r="J190" s="57" t="s">
        <v>81</v>
      </c>
      <c r="K190" s="50">
        <v>1</v>
      </c>
      <c r="L190" s="51">
        <v>1</v>
      </c>
      <c r="M190" s="55">
        <f t="shared" si="2"/>
        <v>1</v>
      </c>
      <c r="N190" s="56" t="s">
        <v>44</v>
      </c>
      <c r="O190" s="30">
        <v>1</v>
      </c>
    </row>
    <row r="191" spans="1:15" ht="30.75" hidden="1" thickBot="1" x14ac:dyDescent="0.3">
      <c r="A191" s="9" t="s">
        <v>37</v>
      </c>
      <c r="B191" s="10"/>
      <c r="C191" s="11" t="s">
        <v>570</v>
      </c>
      <c r="D191" s="12" t="e">
        <f>VLOOKUP(#REF!,'[1]Feature Summary'!$A$7:$C$4104,3,FALSE)</f>
        <v>#REF!</v>
      </c>
      <c r="E191" s="13" t="s">
        <v>571</v>
      </c>
      <c r="F191" s="13" t="s">
        <v>41</v>
      </c>
      <c r="G191" s="14" t="s">
        <v>336</v>
      </c>
      <c r="H191" s="15">
        <v>1</v>
      </c>
      <c r="I191" s="16">
        <v>1</v>
      </c>
      <c r="J191" s="57" t="s">
        <v>81</v>
      </c>
      <c r="K191" s="50">
        <v>1</v>
      </c>
      <c r="L191" s="51">
        <v>1</v>
      </c>
      <c r="M191" s="55">
        <f t="shared" si="2"/>
        <v>1</v>
      </c>
      <c r="N191" s="56" t="s">
        <v>44</v>
      </c>
      <c r="O191" s="30">
        <v>1</v>
      </c>
    </row>
    <row r="192" spans="1:15" ht="30.75" hidden="1" thickBot="1" x14ac:dyDescent="0.3">
      <c r="A192" s="17" t="s">
        <v>574</v>
      </c>
      <c r="B192" s="10"/>
      <c r="C192" s="18" t="s">
        <v>575</v>
      </c>
      <c r="D192" s="12" t="e">
        <f>VLOOKUP(#REF!,'[1]Feature Summary'!$A$7:$C$4104,3,FALSE)</f>
        <v>#REF!</v>
      </c>
      <c r="E192" s="19" t="s">
        <v>576</v>
      </c>
      <c r="F192" s="13" t="s">
        <v>41</v>
      </c>
      <c r="G192" s="20" t="s">
        <v>62</v>
      </c>
      <c r="H192" s="15">
        <v>1</v>
      </c>
      <c r="I192" s="16">
        <v>2</v>
      </c>
      <c r="J192" s="57" t="s">
        <v>81</v>
      </c>
      <c r="K192" s="50">
        <v>1</v>
      </c>
      <c r="L192" s="51">
        <v>2</v>
      </c>
      <c r="M192" s="55">
        <f t="shared" si="2"/>
        <v>1</v>
      </c>
      <c r="N192" s="56" t="s">
        <v>44</v>
      </c>
      <c r="O192" s="30">
        <v>2</v>
      </c>
    </row>
    <row r="193" spans="1:15" ht="15.75" hidden="1" thickBot="1" x14ac:dyDescent="0.3">
      <c r="A193" s="9" t="s">
        <v>37</v>
      </c>
      <c r="B193" s="10"/>
      <c r="C193" s="11" t="s">
        <v>580</v>
      </c>
      <c r="D193" s="12" t="e">
        <f>VLOOKUP(#REF!,'[1]Feature Summary'!$A$7:$C$4104,3,FALSE)</f>
        <v>#REF!</v>
      </c>
      <c r="E193" s="13" t="s">
        <v>581</v>
      </c>
      <c r="F193" s="13" t="s">
        <v>41</v>
      </c>
      <c r="G193" s="14" t="s">
        <v>62</v>
      </c>
      <c r="H193" s="15">
        <v>1</v>
      </c>
      <c r="I193" s="16">
        <v>32</v>
      </c>
      <c r="J193" s="57" t="s">
        <v>81</v>
      </c>
      <c r="K193" s="50">
        <v>1</v>
      </c>
      <c r="L193" s="51">
        <v>32</v>
      </c>
      <c r="M193" s="55">
        <f t="shared" si="2"/>
        <v>1</v>
      </c>
      <c r="N193" s="56" t="s">
        <v>66</v>
      </c>
      <c r="O193" s="30">
        <v>32</v>
      </c>
    </row>
    <row r="194" spans="1:15" ht="105.75" hidden="1" thickBot="1" x14ac:dyDescent="0.3">
      <c r="A194" s="9" t="s">
        <v>37</v>
      </c>
      <c r="B194" s="10"/>
      <c r="C194" s="11" t="s">
        <v>580</v>
      </c>
      <c r="D194" s="12" t="e">
        <f>VLOOKUP(#REF!,'[1]Feature Summary'!$A$7:$C$4104,3,FALSE)</f>
        <v>#REF!</v>
      </c>
      <c r="E194" s="13" t="s">
        <v>582</v>
      </c>
      <c r="F194" s="13" t="s">
        <v>41</v>
      </c>
      <c r="G194" s="14" t="s">
        <v>583</v>
      </c>
      <c r="H194" s="15">
        <v>1</v>
      </c>
      <c r="I194" s="16">
        <v>4</v>
      </c>
      <c r="J194" s="57" t="s">
        <v>81</v>
      </c>
      <c r="K194" s="50">
        <v>1</v>
      </c>
      <c r="L194" s="51">
        <v>4</v>
      </c>
      <c r="M194" s="55">
        <f t="shared" si="2"/>
        <v>1</v>
      </c>
      <c r="N194" s="56" t="s">
        <v>66</v>
      </c>
      <c r="O194" s="30">
        <v>4</v>
      </c>
    </row>
    <row r="195" spans="1:15" ht="45.75" hidden="1" thickBot="1" x14ac:dyDescent="0.3">
      <c r="A195" s="9" t="s">
        <v>37</v>
      </c>
      <c r="B195" s="10"/>
      <c r="C195" s="13" t="s">
        <v>584</v>
      </c>
      <c r="D195" s="12" t="e">
        <f>VLOOKUP(#REF!,'[1]Feature Summary'!$A$7:$C$4104,3,FALSE)</f>
        <v>#REF!</v>
      </c>
      <c r="E195" s="13" t="s">
        <v>585</v>
      </c>
      <c r="F195" s="13" t="s">
        <v>41</v>
      </c>
      <c r="G195" s="14" t="s">
        <v>62</v>
      </c>
      <c r="H195" s="15">
        <v>1</v>
      </c>
      <c r="I195" s="16">
        <v>1</v>
      </c>
      <c r="J195" s="57" t="s">
        <v>81</v>
      </c>
      <c r="K195" s="50">
        <v>1</v>
      </c>
      <c r="L195" s="51">
        <v>1</v>
      </c>
      <c r="M195" s="55">
        <f t="shared" si="2"/>
        <v>1</v>
      </c>
      <c r="N195" s="56" t="s">
        <v>66</v>
      </c>
      <c r="O195" s="30">
        <v>1</v>
      </c>
    </row>
    <row r="196" spans="1:15" ht="45.75" hidden="1" thickBot="1" x14ac:dyDescent="0.3">
      <c r="A196" s="9" t="s">
        <v>37</v>
      </c>
      <c r="B196" s="10"/>
      <c r="C196" s="11" t="s">
        <v>586</v>
      </c>
      <c r="D196" s="12" t="e">
        <f>VLOOKUP(#REF!,'[1]Feature Summary'!$A$7:$C$4104,3,FALSE)</f>
        <v>#REF!</v>
      </c>
      <c r="E196" s="13" t="s">
        <v>587</v>
      </c>
      <c r="F196" s="13" t="s">
        <v>41</v>
      </c>
      <c r="G196" s="14" t="s">
        <v>62</v>
      </c>
      <c r="H196" s="15">
        <v>1</v>
      </c>
      <c r="I196" s="16">
        <v>1</v>
      </c>
      <c r="J196" s="57" t="s">
        <v>81</v>
      </c>
      <c r="K196" s="50">
        <v>1</v>
      </c>
      <c r="L196" s="51">
        <v>1</v>
      </c>
      <c r="M196" s="55">
        <f t="shared" si="2"/>
        <v>1</v>
      </c>
      <c r="N196" s="56" t="s">
        <v>66</v>
      </c>
      <c r="O196" s="30">
        <v>1</v>
      </c>
    </row>
    <row r="197" spans="1:15" ht="45.75" hidden="1" thickBot="1" x14ac:dyDescent="0.3">
      <c r="A197" s="9" t="s">
        <v>37</v>
      </c>
      <c r="B197" s="10"/>
      <c r="C197" s="11" t="s">
        <v>588</v>
      </c>
      <c r="D197" s="12" t="e">
        <f>VLOOKUP(#REF!,'[1]Feature Summary'!$A$7:$C$4104,3,FALSE)</f>
        <v>#REF!</v>
      </c>
      <c r="E197" s="13" t="s">
        <v>589</v>
      </c>
      <c r="F197" s="13" t="s">
        <v>41</v>
      </c>
      <c r="G197" s="14" t="s">
        <v>62</v>
      </c>
      <c r="H197" s="15">
        <v>1</v>
      </c>
      <c r="I197" s="16">
        <v>1</v>
      </c>
      <c r="J197" s="57" t="s">
        <v>81</v>
      </c>
      <c r="K197" s="50">
        <v>1</v>
      </c>
      <c r="L197" s="51">
        <v>1</v>
      </c>
      <c r="M197" s="55">
        <f t="shared" si="2"/>
        <v>1</v>
      </c>
      <c r="N197" s="56" t="s">
        <v>66</v>
      </c>
      <c r="O197" s="30">
        <v>1</v>
      </c>
    </row>
    <row r="198" spans="1:15" ht="45.75" hidden="1" thickBot="1" x14ac:dyDescent="0.3">
      <c r="A198" s="9" t="s">
        <v>37</v>
      </c>
      <c r="B198" s="10"/>
      <c r="C198" s="11" t="s">
        <v>590</v>
      </c>
      <c r="D198" s="12" t="e">
        <f>VLOOKUP(#REF!,'[1]Feature Summary'!$A$7:$C$4104,3,FALSE)</f>
        <v>#REF!</v>
      </c>
      <c r="E198" s="13" t="s">
        <v>591</v>
      </c>
      <c r="F198" s="13" t="s">
        <v>41</v>
      </c>
      <c r="G198" s="14" t="s">
        <v>62</v>
      </c>
      <c r="H198" s="15">
        <v>1</v>
      </c>
      <c r="I198" s="16">
        <v>1</v>
      </c>
      <c r="J198" s="57" t="s">
        <v>81</v>
      </c>
      <c r="K198" s="50">
        <v>1</v>
      </c>
      <c r="L198" s="51">
        <v>1</v>
      </c>
      <c r="M198" s="55">
        <f t="shared" ref="M198:M261" si="3">IF((L198=0),0,(L198/I198))</f>
        <v>1</v>
      </c>
      <c r="N198" s="56" t="s">
        <v>66</v>
      </c>
      <c r="O198" s="30">
        <v>1</v>
      </c>
    </row>
    <row r="199" spans="1:15" ht="45.75" hidden="1" thickBot="1" x14ac:dyDescent="0.3">
      <c r="A199" s="9" t="s">
        <v>37</v>
      </c>
      <c r="B199" s="10"/>
      <c r="C199" s="11" t="s">
        <v>592</v>
      </c>
      <c r="D199" s="12" t="e">
        <f>VLOOKUP(#REF!,'[1]Feature Summary'!$A$7:$C$4104,3,FALSE)</f>
        <v>#REF!</v>
      </c>
      <c r="E199" s="13" t="s">
        <v>593</v>
      </c>
      <c r="F199" s="13" t="s">
        <v>41</v>
      </c>
      <c r="G199" s="14" t="s">
        <v>42</v>
      </c>
      <c r="H199" s="15">
        <v>1</v>
      </c>
      <c r="I199" s="16">
        <v>1</v>
      </c>
      <c r="J199" s="57" t="s">
        <v>81</v>
      </c>
      <c r="K199" s="50">
        <v>1</v>
      </c>
      <c r="L199" s="51">
        <v>1</v>
      </c>
      <c r="M199" s="55">
        <f t="shared" si="3"/>
        <v>1</v>
      </c>
      <c r="N199" s="56" t="s">
        <v>66</v>
      </c>
      <c r="O199" s="30">
        <v>1</v>
      </c>
    </row>
    <row r="200" spans="1:15" ht="30.75" hidden="1" thickBot="1" x14ac:dyDescent="0.3">
      <c r="A200" s="9" t="s">
        <v>37</v>
      </c>
      <c r="B200" s="10"/>
      <c r="C200" s="11" t="s">
        <v>594</v>
      </c>
      <c r="D200" s="12" t="e">
        <f>VLOOKUP(#REF!,'[1]Feature Summary'!$A$7:$C$4104,3,FALSE)</f>
        <v>#REF!</v>
      </c>
      <c r="E200" s="13" t="s">
        <v>595</v>
      </c>
      <c r="F200" s="13" t="s">
        <v>41</v>
      </c>
      <c r="G200" s="14" t="s">
        <v>42</v>
      </c>
      <c r="H200" s="15">
        <v>1</v>
      </c>
      <c r="I200" s="16">
        <v>1</v>
      </c>
      <c r="J200" s="57" t="s">
        <v>81</v>
      </c>
      <c r="K200" s="50">
        <v>1</v>
      </c>
      <c r="L200" s="51">
        <v>1</v>
      </c>
      <c r="M200" s="55">
        <f t="shared" si="3"/>
        <v>1</v>
      </c>
      <c r="N200" s="56" t="s">
        <v>66</v>
      </c>
      <c r="O200" s="30">
        <v>1</v>
      </c>
    </row>
    <row r="201" spans="1:15" ht="105.75" thickBot="1" x14ac:dyDescent="0.3">
      <c r="A201" s="9" t="s">
        <v>128</v>
      </c>
      <c r="B201" s="10"/>
      <c r="C201" s="11" t="s">
        <v>598</v>
      </c>
      <c r="D201" s="12" t="e">
        <f>VLOOKUP(#REF!,'[1]Feature Summary'!$A$7:$C$4104,3,FALSE)</f>
        <v>#REF!</v>
      </c>
      <c r="E201" s="13" t="s">
        <v>926</v>
      </c>
      <c r="F201" s="13" t="s">
        <v>41</v>
      </c>
      <c r="G201" s="14" t="s">
        <v>583</v>
      </c>
      <c r="H201" s="15">
        <v>1</v>
      </c>
      <c r="I201" s="16">
        <v>36</v>
      </c>
      <c r="J201" s="57" t="s">
        <v>81</v>
      </c>
      <c r="K201" s="50">
        <v>1</v>
      </c>
      <c r="L201" s="51">
        <v>36</v>
      </c>
      <c r="M201" s="55">
        <f t="shared" si="3"/>
        <v>1</v>
      </c>
      <c r="N201" s="56" t="s">
        <v>44</v>
      </c>
      <c r="O201" s="30">
        <v>36</v>
      </c>
    </row>
    <row r="202" spans="1:15" ht="45.75" thickBot="1" x14ac:dyDescent="0.3">
      <c r="A202" s="9" t="s">
        <v>128</v>
      </c>
      <c r="B202" s="10"/>
      <c r="C202" s="13" t="s">
        <v>584</v>
      </c>
      <c r="D202" s="12" t="e">
        <f>VLOOKUP(#REF!,'[1]Feature Summary'!$A$7:$C$4104,3,FALSE)</f>
        <v>#REF!</v>
      </c>
      <c r="E202" s="13" t="s">
        <v>600</v>
      </c>
      <c r="F202" s="13" t="s">
        <v>41</v>
      </c>
      <c r="G202" s="14" t="s">
        <v>62</v>
      </c>
      <c r="H202" s="15">
        <v>1</v>
      </c>
      <c r="I202" s="16">
        <v>1</v>
      </c>
      <c r="J202" s="57" t="s">
        <v>81</v>
      </c>
      <c r="K202" s="50">
        <v>1</v>
      </c>
      <c r="L202" s="51">
        <v>1</v>
      </c>
      <c r="M202" s="55">
        <f t="shared" si="3"/>
        <v>1</v>
      </c>
      <c r="N202" s="56"/>
      <c r="O202" s="30">
        <v>1</v>
      </c>
    </row>
    <row r="203" spans="1:15" ht="45.75" thickBot="1" x14ac:dyDescent="0.3">
      <c r="A203" s="9" t="s">
        <v>128</v>
      </c>
      <c r="B203" s="10"/>
      <c r="C203" s="11" t="s">
        <v>586</v>
      </c>
      <c r="D203" s="12" t="e">
        <f>VLOOKUP(#REF!,'[1]Feature Summary'!$A$7:$C$4104,3,FALSE)</f>
        <v>#REF!</v>
      </c>
      <c r="E203" s="13" t="s">
        <v>601</v>
      </c>
      <c r="F203" s="13" t="s">
        <v>41</v>
      </c>
      <c r="G203" s="14" t="s">
        <v>62</v>
      </c>
      <c r="H203" s="15">
        <v>1</v>
      </c>
      <c r="I203" s="16">
        <v>1</v>
      </c>
      <c r="J203" s="57" t="s">
        <v>81</v>
      </c>
      <c r="K203" s="50">
        <v>1</v>
      </c>
      <c r="L203" s="51">
        <v>1</v>
      </c>
      <c r="M203" s="55">
        <f t="shared" si="3"/>
        <v>1</v>
      </c>
      <c r="N203" s="56"/>
      <c r="O203" s="30">
        <v>1</v>
      </c>
    </row>
    <row r="204" spans="1:15" ht="45.75" thickBot="1" x14ac:dyDescent="0.3">
      <c r="A204" s="9" t="s">
        <v>128</v>
      </c>
      <c r="B204" s="10"/>
      <c r="C204" s="11" t="s">
        <v>588</v>
      </c>
      <c r="D204" s="12" t="e">
        <f>VLOOKUP(#REF!,'[1]Feature Summary'!$A$7:$C$4104,3,FALSE)</f>
        <v>#REF!</v>
      </c>
      <c r="E204" s="13" t="s">
        <v>602</v>
      </c>
      <c r="F204" s="13" t="s">
        <v>41</v>
      </c>
      <c r="G204" s="14" t="s">
        <v>62</v>
      </c>
      <c r="H204" s="15">
        <v>1</v>
      </c>
      <c r="I204" s="16">
        <v>1</v>
      </c>
      <c r="J204" s="57" t="s">
        <v>81</v>
      </c>
      <c r="K204" s="50">
        <v>1</v>
      </c>
      <c r="L204" s="51">
        <v>1</v>
      </c>
      <c r="M204" s="55">
        <f t="shared" si="3"/>
        <v>1</v>
      </c>
      <c r="N204" s="56"/>
      <c r="O204" s="30">
        <v>1</v>
      </c>
    </row>
    <row r="205" spans="1:15" ht="45.75" thickBot="1" x14ac:dyDescent="0.3">
      <c r="A205" s="9" t="s">
        <v>128</v>
      </c>
      <c r="B205" s="10"/>
      <c r="C205" s="11" t="s">
        <v>590</v>
      </c>
      <c r="D205" s="12" t="e">
        <f>VLOOKUP(#REF!,'[1]Feature Summary'!$A$7:$C$4104,3,FALSE)</f>
        <v>#REF!</v>
      </c>
      <c r="E205" s="13" t="s">
        <v>603</v>
      </c>
      <c r="F205" s="13" t="s">
        <v>41</v>
      </c>
      <c r="G205" s="14" t="s">
        <v>62</v>
      </c>
      <c r="H205" s="15">
        <v>1</v>
      </c>
      <c r="I205" s="16">
        <v>1</v>
      </c>
      <c r="J205" s="57" t="s">
        <v>81</v>
      </c>
      <c r="K205" s="50">
        <v>1</v>
      </c>
      <c r="L205" s="51">
        <v>1</v>
      </c>
      <c r="M205" s="55">
        <f t="shared" si="3"/>
        <v>1</v>
      </c>
      <c r="N205" s="56"/>
      <c r="O205" s="30">
        <v>1</v>
      </c>
    </row>
    <row r="206" spans="1:15" ht="45.75" thickBot="1" x14ac:dyDescent="0.3">
      <c r="A206" s="9" t="s">
        <v>128</v>
      </c>
      <c r="B206" s="10"/>
      <c r="C206" s="11" t="s">
        <v>592</v>
      </c>
      <c r="D206" s="12" t="e">
        <f>VLOOKUP(#REF!,'[1]Feature Summary'!$A$7:$C$4104,3,FALSE)</f>
        <v>#REF!</v>
      </c>
      <c r="E206" s="13" t="s">
        <v>604</v>
      </c>
      <c r="F206" s="13" t="s">
        <v>41</v>
      </c>
      <c r="G206" s="14" t="s">
        <v>42</v>
      </c>
      <c r="H206" s="15">
        <v>1</v>
      </c>
      <c r="I206" s="16">
        <v>1</v>
      </c>
      <c r="J206" s="57" t="s">
        <v>81</v>
      </c>
      <c r="K206" s="50">
        <v>1</v>
      </c>
      <c r="L206" s="51">
        <v>1</v>
      </c>
      <c r="M206" s="55">
        <f t="shared" si="3"/>
        <v>1</v>
      </c>
      <c r="N206" s="56"/>
      <c r="O206" s="30">
        <v>1</v>
      </c>
    </row>
    <row r="207" spans="1:15" ht="30.75" thickBot="1" x14ac:dyDescent="0.3">
      <c r="A207" s="9" t="s">
        <v>128</v>
      </c>
      <c r="B207" s="10"/>
      <c r="C207" s="11" t="s">
        <v>594</v>
      </c>
      <c r="D207" s="12" t="e">
        <f>VLOOKUP(#REF!,'[1]Feature Summary'!$A$7:$C$4104,3,FALSE)</f>
        <v>#REF!</v>
      </c>
      <c r="E207" s="13" t="s">
        <v>605</v>
      </c>
      <c r="F207" s="13" t="s">
        <v>41</v>
      </c>
      <c r="G207" s="14" t="s">
        <v>42</v>
      </c>
      <c r="H207" s="15">
        <v>1</v>
      </c>
      <c r="I207" s="16">
        <v>1</v>
      </c>
      <c r="J207" s="57" t="s">
        <v>81</v>
      </c>
      <c r="K207" s="50">
        <v>1</v>
      </c>
      <c r="L207" s="51">
        <v>1</v>
      </c>
      <c r="M207" s="55">
        <f t="shared" si="3"/>
        <v>1</v>
      </c>
      <c r="N207" s="56"/>
      <c r="O207" s="30">
        <v>1</v>
      </c>
    </row>
    <row r="208" spans="1:15" ht="90.75" hidden="1" thickBot="1" x14ac:dyDescent="0.3">
      <c r="A208" s="9" t="s">
        <v>37</v>
      </c>
      <c r="B208" s="10"/>
      <c r="C208" s="11" t="s">
        <v>608</v>
      </c>
      <c r="D208" s="12" t="e">
        <f>VLOOKUP(#REF!,'[1]Feature Summary'!$A$7:$C$4104,3,FALSE)</f>
        <v>#REF!</v>
      </c>
      <c r="E208" s="13" t="s">
        <v>1024</v>
      </c>
      <c r="F208" s="13" t="s">
        <v>41</v>
      </c>
      <c r="G208" s="14" t="s">
        <v>610</v>
      </c>
      <c r="H208" s="15">
        <v>1</v>
      </c>
      <c r="I208" s="16">
        <v>3</v>
      </c>
      <c r="J208" s="57" t="s">
        <v>81</v>
      </c>
      <c r="K208" s="50">
        <v>1</v>
      </c>
      <c r="L208" s="51">
        <v>3</v>
      </c>
      <c r="M208" s="55">
        <f t="shared" si="3"/>
        <v>1</v>
      </c>
      <c r="N208" s="56" t="s">
        <v>44</v>
      </c>
      <c r="O208" s="30">
        <v>3</v>
      </c>
    </row>
    <row r="209" spans="1:15" ht="120.75" hidden="1" thickBot="1" x14ac:dyDescent="0.3">
      <c r="A209" s="9" t="s">
        <v>37</v>
      </c>
      <c r="B209" s="10"/>
      <c r="C209" s="11" t="s">
        <v>608</v>
      </c>
      <c r="D209" s="12" t="e">
        <f>VLOOKUP(#REF!,'[1]Feature Summary'!$A$7:$C$4104,3,FALSE)</f>
        <v>#REF!</v>
      </c>
      <c r="E209" s="13" t="s">
        <v>612</v>
      </c>
      <c r="F209" s="13" t="s">
        <v>41</v>
      </c>
      <c r="G209" s="14" t="s">
        <v>613</v>
      </c>
      <c r="H209" s="15">
        <v>1</v>
      </c>
      <c r="I209" s="16">
        <v>1</v>
      </c>
      <c r="J209" s="57" t="s">
        <v>81</v>
      </c>
      <c r="K209" s="50">
        <v>1</v>
      </c>
      <c r="L209" s="51">
        <v>1</v>
      </c>
      <c r="M209" s="55">
        <f t="shared" si="3"/>
        <v>1</v>
      </c>
      <c r="N209" s="56" t="s">
        <v>44</v>
      </c>
      <c r="O209" s="30">
        <v>1</v>
      </c>
    </row>
    <row r="210" spans="1:15" ht="135.75" hidden="1" thickBot="1" x14ac:dyDescent="0.3">
      <c r="A210" s="9" t="s">
        <v>37</v>
      </c>
      <c r="B210" s="10"/>
      <c r="C210" s="11" t="s">
        <v>615</v>
      </c>
      <c r="D210" s="12" t="e">
        <f>VLOOKUP(#REF!,'[1]Feature Summary'!$A$7:$C$4104,3,FALSE)</f>
        <v>#REF!</v>
      </c>
      <c r="E210" s="13" t="s">
        <v>1025</v>
      </c>
      <c r="F210" s="13" t="s">
        <v>41</v>
      </c>
      <c r="G210" s="14" t="s">
        <v>617</v>
      </c>
      <c r="H210" s="15">
        <v>1</v>
      </c>
      <c r="I210" s="16">
        <v>4</v>
      </c>
      <c r="J210" s="57" t="s">
        <v>81</v>
      </c>
      <c r="K210" s="50">
        <v>1</v>
      </c>
      <c r="L210" s="51">
        <v>4</v>
      </c>
      <c r="M210" s="55">
        <f t="shared" si="3"/>
        <v>1</v>
      </c>
      <c r="N210" s="56" t="s">
        <v>44</v>
      </c>
      <c r="O210" s="30">
        <v>4</v>
      </c>
    </row>
    <row r="211" spans="1:15" ht="90.75" thickBot="1" x14ac:dyDescent="0.3">
      <c r="A211" s="9" t="s">
        <v>128</v>
      </c>
      <c r="B211" s="10"/>
      <c r="C211" s="11" t="s">
        <v>620</v>
      </c>
      <c r="D211" s="12" t="e">
        <f>VLOOKUP(#REF!,'[1]Feature Summary'!$A$7:$C$4104,3,FALSE)</f>
        <v>#REF!</v>
      </c>
      <c r="E211" s="13" t="s">
        <v>927</v>
      </c>
      <c r="F211" s="13" t="s">
        <v>41</v>
      </c>
      <c r="G211" s="14" t="s">
        <v>622</v>
      </c>
      <c r="H211" s="15">
        <v>1</v>
      </c>
      <c r="I211" s="16">
        <v>4</v>
      </c>
      <c r="J211" s="57" t="s">
        <v>81</v>
      </c>
      <c r="K211" s="50">
        <v>1</v>
      </c>
      <c r="L211" s="51">
        <v>4</v>
      </c>
      <c r="M211" s="55">
        <f t="shared" si="3"/>
        <v>1</v>
      </c>
      <c r="N211" s="56" t="s">
        <v>44</v>
      </c>
      <c r="O211" s="30">
        <v>4</v>
      </c>
    </row>
    <row r="212" spans="1:15" ht="135.75" thickBot="1" x14ac:dyDescent="0.3">
      <c r="A212" s="9" t="s">
        <v>128</v>
      </c>
      <c r="B212" s="10"/>
      <c r="C212" s="11" t="s">
        <v>620</v>
      </c>
      <c r="D212" s="12" t="e">
        <f>VLOOKUP(#REF!,'[1]Feature Summary'!$A$7:$C$4104,3,FALSE)</f>
        <v>#REF!</v>
      </c>
      <c r="E212" s="13" t="s">
        <v>625</v>
      </c>
      <c r="F212" s="13" t="s">
        <v>41</v>
      </c>
      <c r="G212" s="14" t="s">
        <v>626</v>
      </c>
      <c r="H212" s="15">
        <v>1</v>
      </c>
      <c r="I212" s="16">
        <v>1</v>
      </c>
      <c r="J212" s="57" t="s">
        <v>81</v>
      </c>
      <c r="K212" s="50">
        <v>1</v>
      </c>
      <c r="L212" s="51">
        <v>1</v>
      </c>
      <c r="M212" s="55">
        <f t="shared" si="3"/>
        <v>1</v>
      </c>
      <c r="N212" s="56" t="s">
        <v>44</v>
      </c>
      <c r="O212" s="30">
        <v>1</v>
      </c>
    </row>
    <row r="213" spans="1:15" ht="135.75" thickBot="1" x14ac:dyDescent="0.3">
      <c r="A213" s="9" t="s">
        <v>128</v>
      </c>
      <c r="B213" s="10"/>
      <c r="C213" s="11" t="s">
        <v>627</v>
      </c>
      <c r="D213" s="12" t="e">
        <f>VLOOKUP(#REF!,'[1]Feature Summary'!$A$7:$C$4104,3,FALSE)</f>
        <v>#REF!</v>
      </c>
      <c r="E213" s="13" t="s">
        <v>928</v>
      </c>
      <c r="F213" s="13" t="s">
        <v>41</v>
      </c>
      <c r="G213" s="14" t="s">
        <v>629</v>
      </c>
      <c r="H213" s="15">
        <v>1</v>
      </c>
      <c r="I213" s="16">
        <v>2</v>
      </c>
      <c r="J213" s="57" t="s">
        <v>81</v>
      </c>
      <c r="K213" s="50">
        <v>1</v>
      </c>
      <c r="L213" s="51">
        <v>2</v>
      </c>
      <c r="M213" s="55">
        <f t="shared" si="3"/>
        <v>1</v>
      </c>
      <c r="N213" s="56" t="s">
        <v>44</v>
      </c>
      <c r="O213" s="30">
        <v>2</v>
      </c>
    </row>
    <row r="214" spans="1:15" ht="105.75" hidden="1" thickBot="1" x14ac:dyDescent="0.3">
      <c r="A214" s="9" t="s">
        <v>37</v>
      </c>
      <c r="B214" s="10"/>
      <c r="C214" s="11" t="s">
        <v>632</v>
      </c>
      <c r="D214" s="12" t="e">
        <f>VLOOKUP(#REF!,'[1]Feature Summary'!$A$7:$C$4104,3,FALSE)</f>
        <v>#REF!</v>
      </c>
      <c r="E214" s="13" t="s">
        <v>633</v>
      </c>
      <c r="F214" s="13" t="s">
        <v>41</v>
      </c>
      <c r="G214" s="14" t="s">
        <v>634</v>
      </c>
      <c r="H214" s="15">
        <v>1</v>
      </c>
      <c r="I214" s="16">
        <v>32</v>
      </c>
      <c r="J214" s="57" t="s">
        <v>81</v>
      </c>
      <c r="K214" s="50">
        <v>1</v>
      </c>
      <c r="L214" s="51">
        <v>32</v>
      </c>
      <c r="M214" s="55">
        <f t="shared" si="3"/>
        <v>1</v>
      </c>
      <c r="N214" s="56" t="s">
        <v>44</v>
      </c>
      <c r="O214" s="30">
        <v>32</v>
      </c>
    </row>
    <row r="215" spans="1:15" ht="105.75" thickBot="1" x14ac:dyDescent="0.3">
      <c r="A215" s="9" t="s">
        <v>128</v>
      </c>
      <c r="B215" s="10"/>
      <c r="C215" s="11" t="s">
        <v>638</v>
      </c>
      <c r="D215" s="12" t="e">
        <f>VLOOKUP(#REF!,'[1]Feature Summary'!$A$7:$C$4104,3,FALSE)</f>
        <v>#REF!</v>
      </c>
      <c r="E215" s="13" t="s">
        <v>639</v>
      </c>
      <c r="F215" s="13" t="s">
        <v>41</v>
      </c>
      <c r="G215" s="14" t="s">
        <v>640</v>
      </c>
      <c r="H215" s="15">
        <v>1</v>
      </c>
      <c r="I215" s="16">
        <v>32</v>
      </c>
      <c r="J215" s="57" t="s">
        <v>81</v>
      </c>
      <c r="K215" s="50">
        <v>1</v>
      </c>
      <c r="L215" s="51">
        <v>32</v>
      </c>
      <c r="M215" s="55">
        <f t="shared" si="3"/>
        <v>1</v>
      </c>
      <c r="N215" s="56" t="s">
        <v>44</v>
      </c>
      <c r="O215" s="30">
        <v>32</v>
      </c>
    </row>
    <row r="216" spans="1:15" ht="409.6" hidden="1" thickBot="1" x14ac:dyDescent="0.3">
      <c r="A216" s="9" t="s">
        <v>37</v>
      </c>
      <c r="B216" s="10"/>
      <c r="C216" s="11" t="s">
        <v>644</v>
      </c>
      <c r="D216" s="12" t="e">
        <f>VLOOKUP(#REF!,'[1]Feature Summary'!$A$7:$C$4104,3,FALSE)</f>
        <v>#REF!</v>
      </c>
      <c r="E216" s="13" t="s">
        <v>1026</v>
      </c>
      <c r="F216" s="13" t="s">
        <v>67</v>
      </c>
      <c r="G216" s="14" t="s">
        <v>646</v>
      </c>
      <c r="H216" s="15">
        <v>2</v>
      </c>
      <c r="I216" s="16">
        <v>4</v>
      </c>
      <c r="J216" s="57" t="s">
        <v>43</v>
      </c>
      <c r="K216" s="50">
        <v>1</v>
      </c>
      <c r="L216" s="51">
        <v>4</v>
      </c>
      <c r="M216" s="55">
        <f t="shared" si="3"/>
        <v>1</v>
      </c>
      <c r="N216" s="56" t="s">
        <v>66</v>
      </c>
      <c r="O216" s="30">
        <v>2</v>
      </c>
    </row>
    <row r="217" spans="1:15" ht="180.75" hidden="1" thickBot="1" x14ac:dyDescent="0.3">
      <c r="A217" s="9" t="s">
        <v>37</v>
      </c>
      <c r="B217" s="10"/>
      <c r="C217" s="11" t="s">
        <v>644</v>
      </c>
      <c r="D217" s="12" t="e">
        <f>VLOOKUP(#REF!,'[1]Feature Summary'!$A$7:$C$4104,3,FALSE)</f>
        <v>#REF!</v>
      </c>
      <c r="E217" s="13" t="s">
        <v>1027</v>
      </c>
      <c r="F217" s="13" t="s">
        <v>41</v>
      </c>
      <c r="G217" s="14" t="s">
        <v>649</v>
      </c>
      <c r="H217" s="15">
        <v>2</v>
      </c>
      <c r="I217" s="16">
        <v>4</v>
      </c>
      <c r="J217" s="57" t="s">
        <v>43</v>
      </c>
      <c r="K217" s="50">
        <v>1</v>
      </c>
      <c r="L217" s="51">
        <v>4</v>
      </c>
      <c r="M217" s="55">
        <f t="shared" si="3"/>
        <v>1</v>
      </c>
      <c r="N217" s="56" t="s">
        <v>66</v>
      </c>
      <c r="O217" s="30">
        <v>2</v>
      </c>
    </row>
    <row r="218" spans="1:15" ht="195.75" hidden="1" thickBot="1" x14ac:dyDescent="0.3">
      <c r="A218" s="9" t="s">
        <v>37</v>
      </c>
      <c r="B218" s="10"/>
      <c r="C218" s="11" t="s">
        <v>650</v>
      </c>
      <c r="D218" s="12" t="e">
        <f>VLOOKUP(#REF!,'[1]Feature Summary'!$A$7:$C$4104,3,FALSE)</f>
        <v>#REF!</v>
      </c>
      <c r="E218" s="13" t="s">
        <v>1028</v>
      </c>
      <c r="F218" s="13" t="s">
        <v>41</v>
      </c>
      <c r="G218" s="14" t="s">
        <v>652</v>
      </c>
      <c r="H218" s="15">
        <v>4</v>
      </c>
      <c r="I218" s="16">
        <v>4</v>
      </c>
      <c r="J218" s="57" t="s">
        <v>43</v>
      </c>
      <c r="K218" s="50">
        <v>1</v>
      </c>
      <c r="L218" s="51">
        <v>4</v>
      </c>
      <c r="M218" s="55">
        <f t="shared" si="3"/>
        <v>1</v>
      </c>
      <c r="N218" s="56" t="s">
        <v>44</v>
      </c>
      <c r="O218" s="30">
        <v>2</v>
      </c>
    </row>
    <row r="219" spans="1:15" ht="195.75" hidden="1" thickBot="1" x14ac:dyDescent="0.3">
      <c r="A219" s="9" t="s">
        <v>37</v>
      </c>
      <c r="B219" s="10"/>
      <c r="C219" s="11" t="s">
        <v>653</v>
      </c>
      <c r="D219" s="12" t="e">
        <f>VLOOKUP(#REF!,'[1]Feature Summary'!$A$7:$C$4104,3,FALSE)</f>
        <v>#REF!</v>
      </c>
      <c r="E219" s="13" t="s">
        <v>1029</v>
      </c>
      <c r="F219" s="13" t="s">
        <v>41</v>
      </c>
      <c r="G219" s="14" t="s">
        <v>652</v>
      </c>
      <c r="H219" s="15">
        <v>4</v>
      </c>
      <c r="I219" s="16">
        <v>4</v>
      </c>
      <c r="J219" s="57" t="s">
        <v>43</v>
      </c>
      <c r="K219" s="50">
        <v>1</v>
      </c>
      <c r="L219" s="51">
        <v>4</v>
      </c>
      <c r="M219" s="55">
        <f t="shared" si="3"/>
        <v>1</v>
      </c>
      <c r="N219" s="56" t="s">
        <v>44</v>
      </c>
      <c r="O219" s="30">
        <v>2</v>
      </c>
    </row>
    <row r="220" spans="1:15" ht="195.75" hidden="1" thickBot="1" x14ac:dyDescent="0.3">
      <c r="A220" s="9" t="s">
        <v>37</v>
      </c>
      <c r="B220" s="10"/>
      <c r="C220" s="11" t="s">
        <v>655</v>
      </c>
      <c r="D220" s="12" t="e">
        <f>VLOOKUP(#REF!,'[1]Feature Summary'!$A$7:$C$4104,3,FALSE)</f>
        <v>#REF!</v>
      </c>
      <c r="E220" s="13" t="s">
        <v>1030</v>
      </c>
      <c r="F220" s="13" t="s">
        <v>41</v>
      </c>
      <c r="G220" s="14" t="s">
        <v>657</v>
      </c>
      <c r="H220" s="15">
        <v>1</v>
      </c>
      <c r="I220" s="16">
        <v>8</v>
      </c>
      <c r="J220" s="57" t="s">
        <v>43</v>
      </c>
      <c r="K220" s="50">
        <v>1</v>
      </c>
      <c r="L220" s="51">
        <v>8</v>
      </c>
      <c r="M220" s="55">
        <f t="shared" si="3"/>
        <v>1</v>
      </c>
      <c r="N220" s="56" t="s">
        <v>44</v>
      </c>
      <c r="O220" s="30">
        <v>4</v>
      </c>
    </row>
    <row r="221" spans="1:15" ht="195.75" hidden="1" thickBot="1" x14ac:dyDescent="0.3">
      <c r="A221" s="9" t="s">
        <v>37</v>
      </c>
      <c r="B221" s="10"/>
      <c r="C221" s="11" t="s">
        <v>658</v>
      </c>
      <c r="D221" s="12" t="e">
        <f>VLOOKUP(#REF!,'[1]Feature Summary'!$A$7:$C$4104,3,FALSE)</f>
        <v>#REF!</v>
      </c>
      <c r="E221" s="13" t="s">
        <v>1031</v>
      </c>
      <c r="F221" s="13" t="s">
        <v>41</v>
      </c>
      <c r="G221" s="14" t="s">
        <v>657</v>
      </c>
      <c r="H221" s="15">
        <v>1</v>
      </c>
      <c r="I221" s="16">
        <v>4</v>
      </c>
      <c r="J221" s="57" t="s">
        <v>43</v>
      </c>
      <c r="K221" s="50">
        <v>1</v>
      </c>
      <c r="L221" s="51">
        <v>4</v>
      </c>
      <c r="M221" s="55">
        <f t="shared" si="3"/>
        <v>1</v>
      </c>
      <c r="N221" s="56" t="s">
        <v>44</v>
      </c>
      <c r="O221" s="30">
        <v>2</v>
      </c>
    </row>
    <row r="222" spans="1:15" ht="195.75" hidden="1" thickBot="1" x14ac:dyDescent="0.3">
      <c r="A222" s="9" t="s">
        <v>37</v>
      </c>
      <c r="B222" s="10"/>
      <c r="C222" s="11" t="s">
        <v>660</v>
      </c>
      <c r="D222" s="12" t="e">
        <f>VLOOKUP(#REF!,'[1]Feature Summary'!$A$7:$C$4104,3,FALSE)</f>
        <v>#REF!</v>
      </c>
      <c r="E222" s="13" t="s">
        <v>1032</v>
      </c>
      <c r="F222" s="13" t="s">
        <v>41</v>
      </c>
      <c r="G222" s="14" t="s">
        <v>657</v>
      </c>
      <c r="H222" s="15">
        <v>1</v>
      </c>
      <c r="I222" s="16">
        <v>4</v>
      </c>
      <c r="J222" s="57" t="s">
        <v>43</v>
      </c>
      <c r="K222" s="50">
        <v>1</v>
      </c>
      <c r="L222" s="51">
        <v>4</v>
      </c>
      <c r="M222" s="55">
        <f t="shared" si="3"/>
        <v>1</v>
      </c>
      <c r="N222" s="56" t="s">
        <v>44</v>
      </c>
      <c r="O222" s="30">
        <v>2</v>
      </c>
    </row>
    <row r="223" spans="1:15" ht="409.6" hidden="1" thickBot="1" x14ac:dyDescent="0.3">
      <c r="A223" s="9" t="s">
        <v>37</v>
      </c>
      <c r="B223" s="10"/>
      <c r="C223" s="11" t="s">
        <v>662</v>
      </c>
      <c r="D223" s="12" t="e">
        <f>VLOOKUP(#REF!,'[1]Feature Summary'!$A$7:$C$4104,3,FALSE)</f>
        <v>#REF!</v>
      </c>
      <c r="E223" s="13" t="s">
        <v>1033</v>
      </c>
      <c r="F223" s="13" t="s">
        <v>41</v>
      </c>
      <c r="G223" s="14" t="s">
        <v>664</v>
      </c>
      <c r="H223" s="15">
        <v>2</v>
      </c>
      <c r="I223" s="16">
        <v>4</v>
      </c>
      <c r="J223" s="57" t="s">
        <v>43</v>
      </c>
      <c r="K223" s="50">
        <v>1</v>
      </c>
      <c r="L223" s="51">
        <v>4</v>
      </c>
      <c r="M223" s="55">
        <f t="shared" si="3"/>
        <v>1</v>
      </c>
      <c r="N223" s="56" t="s">
        <v>66</v>
      </c>
      <c r="O223" s="30">
        <v>2</v>
      </c>
    </row>
    <row r="224" spans="1:15" ht="409.6" hidden="1" thickBot="1" x14ac:dyDescent="0.3">
      <c r="A224" s="9" t="s">
        <v>37</v>
      </c>
      <c r="B224" s="10"/>
      <c r="C224" s="11" t="s">
        <v>665</v>
      </c>
      <c r="D224" s="12" t="e">
        <f>VLOOKUP(#REF!,'[1]Feature Summary'!$A$7:$C$4104,3,FALSE)</f>
        <v>#REF!</v>
      </c>
      <c r="E224" s="13" t="s">
        <v>1034</v>
      </c>
      <c r="F224" s="13" t="s">
        <v>41</v>
      </c>
      <c r="G224" s="14" t="s">
        <v>664</v>
      </c>
      <c r="H224" s="15">
        <v>2</v>
      </c>
      <c r="I224" s="16">
        <v>4</v>
      </c>
      <c r="J224" s="57" t="s">
        <v>43</v>
      </c>
      <c r="K224" s="50">
        <v>1</v>
      </c>
      <c r="L224" s="51">
        <v>4</v>
      </c>
      <c r="M224" s="55">
        <f t="shared" si="3"/>
        <v>1</v>
      </c>
      <c r="N224" s="56" t="s">
        <v>66</v>
      </c>
      <c r="O224" s="30">
        <v>2</v>
      </c>
    </row>
    <row r="225" spans="1:15" ht="409.6" hidden="1" thickBot="1" x14ac:dyDescent="0.3">
      <c r="A225" s="9" t="s">
        <v>37</v>
      </c>
      <c r="B225" s="10"/>
      <c r="C225" s="11" t="s">
        <v>667</v>
      </c>
      <c r="D225" s="12" t="e">
        <f>VLOOKUP(#REF!,'[1]Feature Summary'!$A$7:$C$4104,3,FALSE)</f>
        <v>#REF!</v>
      </c>
      <c r="E225" s="13" t="s">
        <v>668</v>
      </c>
      <c r="F225" s="13" t="s">
        <v>41</v>
      </c>
      <c r="G225" s="14" t="s">
        <v>669</v>
      </c>
      <c r="H225" s="15"/>
      <c r="I225" s="16">
        <v>32</v>
      </c>
      <c r="J225" s="57" t="s">
        <v>43</v>
      </c>
      <c r="K225" s="50">
        <v>1</v>
      </c>
      <c r="L225" s="51">
        <v>32</v>
      </c>
      <c r="M225" s="55">
        <f t="shared" si="3"/>
        <v>1</v>
      </c>
      <c r="N225" s="56" t="s">
        <v>66</v>
      </c>
      <c r="O225" s="30"/>
    </row>
    <row r="226" spans="1:15" ht="409.6" hidden="1" thickBot="1" x14ac:dyDescent="0.3">
      <c r="A226" s="9" t="s">
        <v>37</v>
      </c>
      <c r="B226" s="10"/>
      <c r="C226" s="11" t="s">
        <v>670</v>
      </c>
      <c r="D226" s="12" t="e">
        <f>VLOOKUP(#REF!,'[1]Feature Summary'!$A$7:$C$4104,3,FALSE)</f>
        <v>#REF!</v>
      </c>
      <c r="E226" s="13" t="s">
        <v>671</v>
      </c>
      <c r="F226" s="13" t="s">
        <v>41</v>
      </c>
      <c r="G226" s="14" t="s">
        <v>669</v>
      </c>
      <c r="H226" s="15"/>
      <c r="I226" s="16">
        <v>32</v>
      </c>
      <c r="J226" s="57" t="s">
        <v>43</v>
      </c>
      <c r="K226" s="50">
        <v>1</v>
      </c>
      <c r="L226" s="51">
        <v>32</v>
      </c>
      <c r="M226" s="55">
        <f t="shared" si="3"/>
        <v>1</v>
      </c>
      <c r="N226" s="56" t="s">
        <v>66</v>
      </c>
      <c r="O226" s="30"/>
    </row>
    <row r="227" spans="1:15" ht="409.6" hidden="1" thickBot="1" x14ac:dyDescent="0.3">
      <c r="A227" s="9" t="s">
        <v>37</v>
      </c>
      <c r="B227" s="10"/>
      <c r="C227" s="11" t="s">
        <v>672</v>
      </c>
      <c r="D227" s="12" t="e">
        <f>VLOOKUP(#REF!,'[1]Feature Summary'!$A$7:$C$4104,3,FALSE)</f>
        <v>#REF!</v>
      </c>
      <c r="E227" s="13" t="s">
        <v>673</v>
      </c>
      <c r="F227" s="13" t="s">
        <v>41</v>
      </c>
      <c r="G227" s="14" t="s">
        <v>674</v>
      </c>
      <c r="H227" s="15"/>
      <c r="I227" s="16">
        <v>32</v>
      </c>
      <c r="J227" s="57" t="s">
        <v>43</v>
      </c>
      <c r="K227" s="50">
        <v>1</v>
      </c>
      <c r="L227" s="51">
        <v>32</v>
      </c>
      <c r="M227" s="55">
        <f t="shared" si="3"/>
        <v>1</v>
      </c>
      <c r="N227" s="56" t="s">
        <v>66</v>
      </c>
      <c r="O227" s="30"/>
    </row>
    <row r="228" spans="1:15" ht="409.6" thickBot="1" x14ac:dyDescent="0.3">
      <c r="A228" s="9" t="s">
        <v>128</v>
      </c>
      <c r="B228" s="10"/>
      <c r="C228" s="11" t="s">
        <v>677</v>
      </c>
      <c r="D228" s="12" t="e">
        <f>VLOOKUP(#REF!,'[1]Feature Summary'!$A$7:$C$4104,3,FALSE)</f>
        <v>#REF!</v>
      </c>
      <c r="E228" s="13" t="s">
        <v>929</v>
      </c>
      <c r="F228" s="13" t="s">
        <v>41</v>
      </c>
      <c r="G228" s="14" t="s">
        <v>679</v>
      </c>
      <c r="H228" s="15">
        <v>1</v>
      </c>
      <c r="I228" s="16">
        <v>4</v>
      </c>
      <c r="J228" s="57" t="s">
        <v>43</v>
      </c>
      <c r="K228" s="50">
        <v>1</v>
      </c>
      <c r="L228" s="51">
        <v>4</v>
      </c>
      <c r="M228" s="55">
        <f t="shared" si="3"/>
        <v>1</v>
      </c>
      <c r="N228" s="56" t="s">
        <v>66</v>
      </c>
      <c r="O228" s="30">
        <v>2</v>
      </c>
    </row>
    <row r="229" spans="1:15" ht="409.6" thickBot="1" x14ac:dyDescent="0.3">
      <c r="A229" s="9" t="s">
        <v>128</v>
      </c>
      <c r="B229" s="10"/>
      <c r="C229" s="11" t="s">
        <v>681</v>
      </c>
      <c r="D229" s="12" t="e">
        <f>VLOOKUP(#REF!,'[1]Feature Summary'!$A$7:$C$4104,3,FALSE)</f>
        <v>#REF!</v>
      </c>
      <c r="E229" s="13" t="s">
        <v>930</v>
      </c>
      <c r="F229" s="13" t="s">
        <v>41</v>
      </c>
      <c r="G229" s="14" t="s">
        <v>683</v>
      </c>
      <c r="H229" s="15">
        <v>1</v>
      </c>
      <c r="I229" s="16">
        <v>4</v>
      </c>
      <c r="J229" s="57" t="s">
        <v>43</v>
      </c>
      <c r="K229" s="50">
        <v>1</v>
      </c>
      <c r="L229" s="51">
        <v>4</v>
      </c>
      <c r="M229" s="55">
        <f t="shared" si="3"/>
        <v>1</v>
      </c>
      <c r="N229" s="56" t="s">
        <v>66</v>
      </c>
      <c r="O229" s="30">
        <v>2</v>
      </c>
    </row>
    <row r="230" spans="1:15" ht="409.6" thickBot="1" x14ac:dyDescent="0.3">
      <c r="A230" s="9" t="s">
        <v>128</v>
      </c>
      <c r="B230" s="10"/>
      <c r="C230" s="11" t="s">
        <v>685</v>
      </c>
      <c r="D230" s="12" t="e">
        <f>VLOOKUP(#REF!,'[1]Feature Summary'!$A$7:$C$4104,3,FALSE)</f>
        <v>#REF!</v>
      </c>
      <c r="E230" s="13" t="s">
        <v>931</v>
      </c>
      <c r="F230" s="13" t="s">
        <v>41</v>
      </c>
      <c r="G230" s="14" t="s">
        <v>679</v>
      </c>
      <c r="H230" s="15">
        <v>1</v>
      </c>
      <c r="I230" s="16">
        <v>4</v>
      </c>
      <c r="J230" s="57" t="s">
        <v>43</v>
      </c>
      <c r="K230" s="50">
        <v>1</v>
      </c>
      <c r="L230" s="51">
        <v>4</v>
      </c>
      <c r="M230" s="55">
        <f t="shared" si="3"/>
        <v>1</v>
      </c>
      <c r="N230" s="56" t="s">
        <v>66</v>
      </c>
      <c r="O230" s="30">
        <v>2</v>
      </c>
    </row>
    <row r="231" spans="1:15" ht="409.6" thickBot="1" x14ac:dyDescent="0.3">
      <c r="A231" s="9" t="s">
        <v>128</v>
      </c>
      <c r="B231" s="10"/>
      <c r="C231" s="11" t="s">
        <v>687</v>
      </c>
      <c r="D231" s="12" t="e">
        <f>VLOOKUP(#REF!,'[1]Feature Summary'!$A$7:$C$4104,3,FALSE)</f>
        <v>#REF!</v>
      </c>
      <c r="E231" s="13" t="s">
        <v>932</v>
      </c>
      <c r="F231" s="13" t="s">
        <v>41</v>
      </c>
      <c r="G231" s="14" t="s">
        <v>683</v>
      </c>
      <c r="H231" s="15">
        <v>1</v>
      </c>
      <c r="I231" s="16">
        <v>4</v>
      </c>
      <c r="J231" s="57" t="s">
        <v>43</v>
      </c>
      <c r="K231" s="50">
        <v>1</v>
      </c>
      <c r="L231" s="51">
        <v>4</v>
      </c>
      <c r="M231" s="55">
        <f t="shared" si="3"/>
        <v>1</v>
      </c>
      <c r="N231" s="56" t="s">
        <v>66</v>
      </c>
      <c r="O231" s="30">
        <v>2</v>
      </c>
    </row>
    <row r="232" spans="1:15" ht="409.6" thickBot="1" x14ac:dyDescent="0.3">
      <c r="A232" s="9" t="s">
        <v>128</v>
      </c>
      <c r="B232" s="10"/>
      <c r="C232" s="11" t="s">
        <v>689</v>
      </c>
      <c r="D232" s="12" t="e">
        <f>VLOOKUP(#REF!,'[1]Feature Summary'!$A$7:$C$4104,3,FALSE)</f>
        <v>#REF!</v>
      </c>
      <c r="E232" s="13" t="s">
        <v>933</v>
      </c>
      <c r="F232" s="13" t="s">
        <v>41</v>
      </c>
      <c r="G232" s="14" t="s">
        <v>679</v>
      </c>
      <c r="H232" s="15">
        <v>1</v>
      </c>
      <c r="I232" s="16">
        <v>4</v>
      </c>
      <c r="J232" s="57" t="s">
        <v>43</v>
      </c>
      <c r="K232" s="50">
        <v>1</v>
      </c>
      <c r="L232" s="51">
        <v>4</v>
      </c>
      <c r="M232" s="55">
        <f t="shared" si="3"/>
        <v>1</v>
      </c>
      <c r="N232" s="56" t="s">
        <v>66</v>
      </c>
      <c r="O232" s="30">
        <v>2</v>
      </c>
    </row>
    <row r="233" spans="1:15" ht="409.6" thickBot="1" x14ac:dyDescent="0.3">
      <c r="A233" s="9" t="s">
        <v>128</v>
      </c>
      <c r="B233" s="10"/>
      <c r="C233" s="11" t="s">
        <v>691</v>
      </c>
      <c r="D233" s="12" t="e">
        <f>VLOOKUP(#REF!,'[1]Feature Summary'!$A$7:$C$4104,3,FALSE)</f>
        <v>#REF!</v>
      </c>
      <c r="E233" s="13" t="s">
        <v>934</v>
      </c>
      <c r="F233" s="13" t="s">
        <v>41</v>
      </c>
      <c r="G233" s="14" t="s">
        <v>683</v>
      </c>
      <c r="H233" s="15">
        <v>1</v>
      </c>
      <c r="I233" s="16">
        <v>4</v>
      </c>
      <c r="J233" s="57" t="s">
        <v>43</v>
      </c>
      <c r="K233" s="50">
        <v>1</v>
      </c>
      <c r="L233" s="51">
        <v>4</v>
      </c>
      <c r="M233" s="55">
        <f t="shared" si="3"/>
        <v>1</v>
      </c>
      <c r="N233" s="56" t="s">
        <v>66</v>
      </c>
      <c r="O233" s="30">
        <v>2</v>
      </c>
    </row>
    <row r="234" spans="1:15" ht="270.75" thickBot="1" x14ac:dyDescent="0.3">
      <c r="A234" s="9" t="s">
        <v>128</v>
      </c>
      <c r="B234" s="10"/>
      <c r="C234" s="11" t="s">
        <v>693</v>
      </c>
      <c r="D234" s="12" t="e">
        <f>VLOOKUP(#REF!,'[1]Feature Summary'!$A$7:$C$4104,3,FALSE)</f>
        <v>#REF!</v>
      </c>
      <c r="E234" s="13" t="s">
        <v>694</v>
      </c>
      <c r="F234" s="13" t="s">
        <v>41</v>
      </c>
      <c r="G234" s="14" t="s">
        <v>695</v>
      </c>
      <c r="H234" s="15">
        <v>1</v>
      </c>
      <c r="I234" s="16">
        <v>1</v>
      </c>
      <c r="J234" s="57" t="s">
        <v>81</v>
      </c>
      <c r="K234" s="50">
        <v>1</v>
      </c>
      <c r="L234" s="51">
        <v>1</v>
      </c>
      <c r="M234" s="55">
        <f t="shared" si="3"/>
        <v>1</v>
      </c>
      <c r="N234" s="56" t="s">
        <v>44</v>
      </c>
      <c r="O234" s="30">
        <v>1</v>
      </c>
    </row>
    <row r="235" spans="1:15" ht="210.75" hidden="1" thickBot="1" x14ac:dyDescent="0.3">
      <c r="A235" s="22" t="s">
        <v>128</v>
      </c>
      <c r="B235" s="23"/>
      <c r="C235" s="24" t="s">
        <v>935</v>
      </c>
      <c r="D235" s="25" t="e">
        <f>VLOOKUP(#REF!,'[1]Feature Summary'!$A$7:$C$4104,3,FALSE)</f>
        <v>#REF!</v>
      </c>
      <c r="E235" s="26" t="s">
        <v>936</v>
      </c>
      <c r="F235" s="26" t="s">
        <v>67</v>
      </c>
      <c r="G235" s="27" t="s">
        <v>937</v>
      </c>
      <c r="H235" s="28"/>
      <c r="I235" s="29"/>
      <c r="J235" s="60" t="s">
        <v>81</v>
      </c>
      <c r="K235" s="61"/>
      <c r="L235" s="62"/>
      <c r="M235" s="58">
        <f t="shared" si="3"/>
        <v>0</v>
      </c>
      <c r="N235" s="59" t="s">
        <v>44</v>
      </c>
      <c r="O235" s="33"/>
    </row>
    <row r="236" spans="1:15" ht="210.75" hidden="1" thickBot="1" x14ac:dyDescent="0.3">
      <c r="A236" s="22" t="s">
        <v>128</v>
      </c>
      <c r="B236" s="23"/>
      <c r="C236" s="24" t="s">
        <v>935</v>
      </c>
      <c r="D236" s="25" t="e">
        <f>VLOOKUP(#REF!,'[1]Feature Summary'!$A$7:$C$4104,3,FALSE)</f>
        <v>#REF!</v>
      </c>
      <c r="E236" s="26" t="s">
        <v>938</v>
      </c>
      <c r="F236" s="26" t="s">
        <v>41</v>
      </c>
      <c r="G236" s="27" t="s">
        <v>937</v>
      </c>
      <c r="H236" s="28"/>
      <c r="I236" s="29"/>
      <c r="J236" s="60" t="s">
        <v>81</v>
      </c>
      <c r="K236" s="61"/>
      <c r="L236" s="62"/>
      <c r="M236" s="58">
        <f t="shared" si="3"/>
        <v>0</v>
      </c>
      <c r="N236" s="59" t="s">
        <v>44</v>
      </c>
      <c r="O236" s="33"/>
    </row>
    <row r="237" spans="1:15" ht="255.75" hidden="1" thickBot="1" x14ac:dyDescent="0.3">
      <c r="A237" s="22" t="s">
        <v>128</v>
      </c>
      <c r="B237" s="23"/>
      <c r="C237" s="24" t="s">
        <v>939</v>
      </c>
      <c r="D237" s="25" t="e">
        <f>VLOOKUP(#REF!,'[1]Feature Summary'!$A$7:$C$4104,3,FALSE)</f>
        <v>#REF!</v>
      </c>
      <c r="E237" s="26" t="s">
        <v>940</v>
      </c>
      <c r="F237" s="26" t="s">
        <v>41</v>
      </c>
      <c r="G237" s="27" t="s">
        <v>941</v>
      </c>
      <c r="H237" s="28"/>
      <c r="I237" s="29"/>
      <c r="J237" s="60" t="s">
        <v>81</v>
      </c>
      <c r="K237" s="61"/>
      <c r="L237" s="62"/>
      <c r="M237" s="58">
        <f t="shared" si="3"/>
        <v>0</v>
      </c>
      <c r="N237" s="59" t="s">
        <v>44</v>
      </c>
      <c r="O237" s="33"/>
    </row>
    <row r="238" spans="1:15" ht="255.75" hidden="1" thickBot="1" x14ac:dyDescent="0.3">
      <c r="A238" s="22" t="s">
        <v>128</v>
      </c>
      <c r="B238" s="23"/>
      <c r="C238" s="24" t="s">
        <v>942</v>
      </c>
      <c r="D238" s="25" t="e">
        <f>VLOOKUP(#REF!,'[1]Feature Summary'!$A$7:$C$4104,3,FALSE)</f>
        <v>#REF!</v>
      </c>
      <c r="E238" s="26" t="s">
        <v>943</v>
      </c>
      <c r="F238" s="26" t="s">
        <v>41</v>
      </c>
      <c r="G238" s="27" t="s">
        <v>941</v>
      </c>
      <c r="H238" s="28"/>
      <c r="I238" s="29"/>
      <c r="J238" s="60" t="s">
        <v>81</v>
      </c>
      <c r="K238" s="61"/>
      <c r="L238" s="62"/>
      <c r="M238" s="58">
        <f t="shared" si="3"/>
        <v>0</v>
      </c>
      <c r="N238" s="59" t="s">
        <v>44</v>
      </c>
      <c r="O238" s="33"/>
    </row>
    <row r="239" spans="1:15" ht="255.75" hidden="1" thickBot="1" x14ac:dyDescent="0.3">
      <c r="A239" s="22" t="s">
        <v>128</v>
      </c>
      <c r="B239" s="23"/>
      <c r="C239" s="24" t="s">
        <v>944</v>
      </c>
      <c r="D239" s="25" t="e">
        <f>VLOOKUP(#REF!,'[1]Feature Summary'!$A$7:$C$4104,3,FALSE)</f>
        <v>#REF!</v>
      </c>
      <c r="E239" s="26" t="s">
        <v>945</v>
      </c>
      <c r="F239" s="26" t="s">
        <v>41</v>
      </c>
      <c r="G239" s="27" t="s">
        <v>946</v>
      </c>
      <c r="H239" s="28"/>
      <c r="I239" s="29"/>
      <c r="J239" s="60" t="s">
        <v>81</v>
      </c>
      <c r="K239" s="61"/>
      <c r="L239" s="62"/>
      <c r="M239" s="58">
        <f t="shared" si="3"/>
        <v>0</v>
      </c>
      <c r="N239" s="59" t="s">
        <v>44</v>
      </c>
      <c r="O239" s="33"/>
    </row>
    <row r="240" spans="1:15" ht="255.75" hidden="1" thickBot="1" x14ac:dyDescent="0.3">
      <c r="A240" s="22" t="s">
        <v>128</v>
      </c>
      <c r="B240" s="23"/>
      <c r="C240" s="24" t="s">
        <v>947</v>
      </c>
      <c r="D240" s="25" t="e">
        <f>VLOOKUP(#REF!,'[1]Feature Summary'!$A$7:$C$4104,3,FALSE)</f>
        <v>#REF!</v>
      </c>
      <c r="E240" s="26" t="s">
        <v>948</v>
      </c>
      <c r="F240" s="26" t="s">
        <v>41</v>
      </c>
      <c r="G240" s="27" t="s">
        <v>946</v>
      </c>
      <c r="H240" s="28"/>
      <c r="I240" s="29"/>
      <c r="J240" s="60" t="s">
        <v>81</v>
      </c>
      <c r="K240" s="61"/>
      <c r="L240" s="62"/>
      <c r="M240" s="58">
        <f t="shared" si="3"/>
        <v>0</v>
      </c>
      <c r="N240" s="59" t="s">
        <v>44</v>
      </c>
      <c r="O240" s="33"/>
    </row>
    <row r="241" spans="1:15" ht="255.75" hidden="1" thickBot="1" x14ac:dyDescent="0.3">
      <c r="A241" s="22" t="s">
        <v>128</v>
      </c>
      <c r="B241" s="23"/>
      <c r="C241" s="24" t="s">
        <v>949</v>
      </c>
      <c r="D241" s="25" t="e">
        <f>VLOOKUP(#REF!,'[1]Feature Summary'!$A$7:$C$4104,3,FALSE)</f>
        <v>#REF!</v>
      </c>
      <c r="E241" s="26" t="s">
        <v>950</v>
      </c>
      <c r="F241" s="26" t="s">
        <v>41</v>
      </c>
      <c r="G241" s="27" t="s">
        <v>946</v>
      </c>
      <c r="H241" s="28"/>
      <c r="I241" s="29"/>
      <c r="J241" s="60" t="s">
        <v>81</v>
      </c>
      <c r="K241" s="61"/>
      <c r="L241" s="62"/>
      <c r="M241" s="58">
        <f t="shared" si="3"/>
        <v>0</v>
      </c>
      <c r="N241" s="59" t="s">
        <v>44</v>
      </c>
      <c r="O241" s="33"/>
    </row>
    <row r="242" spans="1:15" ht="270.75" hidden="1" thickBot="1" x14ac:dyDescent="0.3">
      <c r="A242" s="22" t="s">
        <v>128</v>
      </c>
      <c r="B242" s="23"/>
      <c r="C242" s="24" t="s">
        <v>951</v>
      </c>
      <c r="D242" s="25" t="e">
        <f>VLOOKUP(#REF!,'[1]Feature Summary'!$A$7:$C$4104,3,FALSE)</f>
        <v>#REF!</v>
      </c>
      <c r="E242" s="26" t="s">
        <v>952</v>
      </c>
      <c r="F242" s="26" t="s">
        <v>67</v>
      </c>
      <c r="G242" s="27" t="s">
        <v>953</v>
      </c>
      <c r="H242" s="28"/>
      <c r="I242" s="29"/>
      <c r="J242" s="60" t="s">
        <v>81</v>
      </c>
      <c r="K242" s="61"/>
      <c r="L242" s="62"/>
      <c r="M242" s="58">
        <f t="shared" si="3"/>
        <v>0</v>
      </c>
      <c r="N242" s="59" t="s">
        <v>44</v>
      </c>
      <c r="O242" s="33"/>
    </row>
    <row r="243" spans="1:15" ht="255.75" hidden="1" thickBot="1" x14ac:dyDescent="0.3">
      <c r="A243" s="22" t="s">
        <v>128</v>
      </c>
      <c r="B243" s="23"/>
      <c r="C243" s="24" t="s">
        <v>954</v>
      </c>
      <c r="D243" s="25" t="e">
        <f>VLOOKUP(#REF!,'[1]Feature Summary'!$A$7:$C$4104,3,FALSE)</f>
        <v>#REF!</v>
      </c>
      <c r="E243" s="26" t="s">
        <v>955</v>
      </c>
      <c r="F243" s="26" t="s">
        <v>41</v>
      </c>
      <c r="G243" s="27" t="s">
        <v>941</v>
      </c>
      <c r="H243" s="28"/>
      <c r="I243" s="29"/>
      <c r="J243" s="60" t="s">
        <v>81</v>
      </c>
      <c r="K243" s="61"/>
      <c r="L243" s="62"/>
      <c r="M243" s="58">
        <f t="shared" si="3"/>
        <v>0</v>
      </c>
      <c r="N243" s="59"/>
      <c r="O243" s="33"/>
    </row>
    <row r="244" spans="1:15" ht="255.75" hidden="1" thickBot="1" x14ac:dyDescent="0.3">
      <c r="A244" s="22" t="s">
        <v>128</v>
      </c>
      <c r="B244" s="23"/>
      <c r="C244" s="24" t="s">
        <v>956</v>
      </c>
      <c r="D244" s="25" t="e">
        <f>VLOOKUP(#REF!,'[1]Feature Summary'!$A$7:$C$4104,3,FALSE)</f>
        <v>#REF!</v>
      </c>
      <c r="E244" s="26" t="s">
        <v>957</v>
      </c>
      <c r="F244" s="26" t="s">
        <v>41</v>
      </c>
      <c r="G244" s="27" t="s">
        <v>941</v>
      </c>
      <c r="H244" s="28"/>
      <c r="I244" s="29"/>
      <c r="J244" s="60" t="s">
        <v>81</v>
      </c>
      <c r="K244" s="61"/>
      <c r="L244" s="62"/>
      <c r="M244" s="58">
        <f t="shared" si="3"/>
        <v>0</v>
      </c>
      <c r="N244" s="59" t="s">
        <v>44</v>
      </c>
      <c r="O244" s="33"/>
    </row>
    <row r="245" spans="1:15" ht="255.75" hidden="1" thickBot="1" x14ac:dyDescent="0.3">
      <c r="A245" s="22" t="s">
        <v>128</v>
      </c>
      <c r="B245" s="23"/>
      <c r="C245" s="24" t="s">
        <v>958</v>
      </c>
      <c r="D245" s="25" t="e">
        <f>VLOOKUP(#REF!,'[1]Feature Summary'!$A$7:$C$4104,3,FALSE)</f>
        <v>#REF!</v>
      </c>
      <c r="E245" s="26" t="s">
        <v>959</v>
      </c>
      <c r="F245" s="26" t="s">
        <v>41</v>
      </c>
      <c r="G245" s="27" t="s">
        <v>941</v>
      </c>
      <c r="H245" s="28"/>
      <c r="I245" s="29"/>
      <c r="J245" s="60" t="s">
        <v>81</v>
      </c>
      <c r="K245" s="61"/>
      <c r="L245" s="62"/>
      <c r="M245" s="58">
        <f t="shared" si="3"/>
        <v>0</v>
      </c>
      <c r="N245" s="59" t="s">
        <v>44</v>
      </c>
      <c r="O245" s="33"/>
    </row>
    <row r="246" spans="1:15" ht="255.75" hidden="1" thickBot="1" x14ac:dyDescent="0.3">
      <c r="A246" s="22" t="s">
        <v>128</v>
      </c>
      <c r="B246" s="23"/>
      <c r="C246" s="24" t="s">
        <v>960</v>
      </c>
      <c r="D246" s="25" t="e">
        <f>VLOOKUP(#REF!,'[1]Feature Summary'!$A$7:$C$4104,3,FALSE)</f>
        <v>#REF!</v>
      </c>
      <c r="E246" s="26" t="s">
        <v>961</v>
      </c>
      <c r="F246" s="26" t="s">
        <v>41</v>
      </c>
      <c r="G246" s="27" t="s">
        <v>946</v>
      </c>
      <c r="H246" s="28"/>
      <c r="I246" s="29"/>
      <c r="J246" s="60" t="s">
        <v>81</v>
      </c>
      <c r="K246" s="61"/>
      <c r="L246" s="62"/>
      <c r="M246" s="58">
        <f t="shared" si="3"/>
        <v>0</v>
      </c>
      <c r="N246" s="59" t="s">
        <v>44</v>
      </c>
      <c r="O246" s="33"/>
    </row>
    <row r="247" spans="1:15" ht="255.75" hidden="1" thickBot="1" x14ac:dyDescent="0.3">
      <c r="A247" s="22" t="s">
        <v>128</v>
      </c>
      <c r="B247" s="23"/>
      <c r="C247" s="24" t="s">
        <v>962</v>
      </c>
      <c r="D247" s="25" t="e">
        <f>VLOOKUP(#REF!,'[1]Feature Summary'!$A$7:$C$4104,3,FALSE)</f>
        <v>#REF!</v>
      </c>
      <c r="E247" s="26" t="s">
        <v>963</v>
      </c>
      <c r="F247" s="26" t="s">
        <v>41</v>
      </c>
      <c r="G247" s="27" t="s">
        <v>946</v>
      </c>
      <c r="H247" s="28"/>
      <c r="I247" s="29"/>
      <c r="J247" s="60" t="s">
        <v>81</v>
      </c>
      <c r="K247" s="61"/>
      <c r="L247" s="62"/>
      <c r="M247" s="58">
        <f t="shared" si="3"/>
        <v>0</v>
      </c>
      <c r="N247" s="59" t="s">
        <v>44</v>
      </c>
      <c r="O247" s="33"/>
    </row>
    <row r="248" spans="1:15" ht="255.75" hidden="1" thickBot="1" x14ac:dyDescent="0.3">
      <c r="A248" s="22" t="s">
        <v>128</v>
      </c>
      <c r="B248" s="23"/>
      <c r="C248" s="24" t="s">
        <v>964</v>
      </c>
      <c r="D248" s="25" t="e">
        <f>VLOOKUP(#REF!,'[1]Feature Summary'!$A$7:$C$4104,3,FALSE)</f>
        <v>#REF!</v>
      </c>
      <c r="E248" s="26" t="s">
        <v>965</v>
      </c>
      <c r="F248" s="26" t="s">
        <v>41</v>
      </c>
      <c r="G248" s="27" t="s">
        <v>946</v>
      </c>
      <c r="H248" s="28"/>
      <c r="I248" s="29"/>
      <c r="J248" s="60" t="s">
        <v>81</v>
      </c>
      <c r="K248" s="61"/>
      <c r="L248" s="62"/>
      <c r="M248" s="58">
        <f t="shared" si="3"/>
        <v>0</v>
      </c>
      <c r="N248" s="59" t="s">
        <v>44</v>
      </c>
      <c r="O248" s="33"/>
    </row>
    <row r="249" spans="1:15" ht="270.75" hidden="1" thickBot="1" x14ac:dyDescent="0.3">
      <c r="A249" s="22" t="s">
        <v>37</v>
      </c>
      <c r="B249" s="23"/>
      <c r="C249" s="24" t="s">
        <v>1035</v>
      </c>
      <c r="D249" s="25" t="e">
        <f>VLOOKUP(#REF!,'[1]Feature Summary'!$A$7:$C$4104,3,FALSE)</f>
        <v>#REF!</v>
      </c>
      <c r="E249" s="26" t="s">
        <v>1036</v>
      </c>
      <c r="F249" s="26" t="s">
        <v>67</v>
      </c>
      <c r="G249" s="27" t="s">
        <v>1037</v>
      </c>
      <c r="H249" s="28"/>
      <c r="I249" s="29"/>
      <c r="J249" s="60" t="s">
        <v>43</v>
      </c>
      <c r="K249" s="61"/>
      <c r="L249" s="62"/>
      <c r="M249" s="58">
        <f>IF((L249=0),0,(L249/I249))</f>
        <v>0</v>
      </c>
      <c r="N249" s="59" t="s">
        <v>44</v>
      </c>
      <c r="O249" s="33"/>
    </row>
    <row r="250" spans="1:15" ht="195.75" hidden="1" thickBot="1" x14ac:dyDescent="0.3">
      <c r="A250" s="22" t="s">
        <v>37</v>
      </c>
      <c r="B250" s="23"/>
      <c r="C250" s="24" t="s">
        <v>1038</v>
      </c>
      <c r="D250" s="25" t="e">
        <f>VLOOKUP(#REF!,'[1]Feature Summary'!$A$7:$C$4104,3,FALSE)</f>
        <v>#REF!</v>
      </c>
      <c r="E250" s="26" t="s">
        <v>1039</v>
      </c>
      <c r="F250" s="26" t="s">
        <v>41</v>
      </c>
      <c r="G250" s="27" t="s">
        <v>1040</v>
      </c>
      <c r="H250" s="28"/>
      <c r="I250" s="29"/>
      <c r="J250" s="60" t="s">
        <v>43</v>
      </c>
      <c r="K250" s="61"/>
      <c r="L250" s="62"/>
      <c r="M250" s="58">
        <f>IF((L250=0),0,(L250/I250))</f>
        <v>0</v>
      </c>
      <c r="N250" s="59" t="s">
        <v>44</v>
      </c>
      <c r="O250" s="33"/>
    </row>
    <row r="251" spans="1:15" ht="330.75" hidden="1" thickBot="1" x14ac:dyDescent="0.3">
      <c r="A251" s="22" t="s">
        <v>37</v>
      </c>
      <c r="B251" s="23"/>
      <c r="C251" s="24" t="s">
        <v>1041</v>
      </c>
      <c r="D251" s="25" t="e">
        <f>VLOOKUP(#REF!,'[1]Feature Summary'!$A$7:$C$4104,3,FALSE)</f>
        <v>#REF!</v>
      </c>
      <c r="E251" s="26" t="s">
        <v>1042</v>
      </c>
      <c r="F251" s="26" t="s">
        <v>41</v>
      </c>
      <c r="G251" s="27" t="s">
        <v>1043</v>
      </c>
      <c r="H251" s="28"/>
      <c r="I251" s="29"/>
      <c r="J251" s="60" t="s">
        <v>43</v>
      </c>
      <c r="K251" s="61"/>
      <c r="L251" s="62"/>
      <c r="M251" s="58">
        <f>IF((L251=0),0,(L251/I251))</f>
        <v>0</v>
      </c>
      <c r="N251" s="59" t="s">
        <v>44</v>
      </c>
      <c r="O251" s="33"/>
    </row>
    <row r="252" spans="1:15" ht="330.75" hidden="1" thickBot="1" x14ac:dyDescent="0.3">
      <c r="A252" s="22" t="s">
        <v>37</v>
      </c>
      <c r="B252" s="23"/>
      <c r="C252" s="24" t="s">
        <v>1044</v>
      </c>
      <c r="D252" s="25" t="e">
        <f>VLOOKUP(#REF!,'[1]Feature Summary'!$A$7:$C$4104,3,FALSE)</f>
        <v>#REF!</v>
      </c>
      <c r="E252" s="26" t="s">
        <v>1045</v>
      </c>
      <c r="F252" s="26" t="s">
        <v>41</v>
      </c>
      <c r="G252" s="27" t="s">
        <v>1043</v>
      </c>
      <c r="H252" s="28"/>
      <c r="I252" s="29"/>
      <c r="J252" s="60" t="s">
        <v>43</v>
      </c>
      <c r="K252" s="61"/>
      <c r="L252" s="62"/>
      <c r="M252" s="58">
        <f>IF((L252=0),0,(L252/I252))</f>
        <v>0</v>
      </c>
      <c r="N252" s="59" t="s">
        <v>44</v>
      </c>
      <c r="O252" s="33"/>
    </row>
    <row r="253" spans="1:15" ht="210.75" hidden="1" thickBot="1" x14ac:dyDescent="0.3">
      <c r="A253" s="9" t="s">
        <v>37</v>
      </c>
      <c r="B253" s="10"/>
      <c r="C253" s="11" t="s">
        <v>698</v>
      </c>
      <c r="D253" s="12" t="e">
        <f>VLOOKUP(#REF!,'[1]Feature Summary'!$A$7:$C$4104,3,FALSE)</f>
        <v>#REF!</v>
      </c>
      <c r="E253" s="13" t="s">
        <v>1046</v>
      </c>
      <c r="F253" s="13" t="s">
        <v>41</v>
      </c>
      <c r="G253" s="14" t="s">
        <v>700</v>
      </c>
      <c r="H253" s="15">
        <v>3</v>
      </c>
      <c r="I253" s="16">
        <v>19</v>
      </c>
      <c r="J253" s="57" t="s">
        <v>81</v>
      </c>
      <c r="K253" s="50">
        <v>1</v>
      </c>
      <c r="L253" s="51">
        <v>19</v>
      </c>
      <c r="M253" s="55">
        <f t="shared" si="3"/>
        <v>1</v>
      </c>
      <c r="N253" s="56" t="s">
        <v>44</v>
      </c>
      <c r="O253" s="30">
        <v>19</v>
      </c>
    </row>
    <row r="254" spans="1:15" ht="210.75" thickBot="1" x14ac:dyDescent="0.3">
      <c r="A254" s="9" t="s">
        <v>128</v>
      </c>
      <c r="B254" s="10"/>
      <c r="C254" s="11" t="s">
        <v>704</v>
      </c>
      <c r="D254" s="12" t="e">
        <f>VLOOKUP(#REF!,'[1]Feature Summary'!$A$7:$C$4104,3,FALSE)</f>
        <v>#REF!</v>
      </c>
      <c r="E254" s="13" t="s">
        <v>966</v>
      </c>
      <c r="F254" s="13" t="s">
        <v>41</v>
      </c>
      <c r="G254" s="14" t="s">
        <v>700</v>
      </c>
      <c r="H254" s="15">
        <v>1</v>
      </c>
      <c r="I254" s="16">
        <v>14</v>
      </c>
      <c r="J254" s="57" t="s">
        <v>81</v>
      </c>
      <c r="K254" s="50">
        <v>1</v>
      </c>
      <c r="L254" s="51">
        <v>14</v>
      </c>
      <c r="M254" s="55">
        <f t="shared" si="3"/>
        <v>1</v>
      </c>
      <c r="N254" s="56" t="s">
        <v>44</v>
      </c>
      <c r="O254" s="30">
        <v>14</v>
      </c>
    </row>
    <row r="255" spans="1:15" ht="210.75" thickBot="1" x14ac:dyDescent="0.3">
      <c r="A255" s="9" t="s">
        <v>128</v>
      </c>
      <c r="B255" s="10"/>
      <c r="C255" s="11" t="s">
        <v>707</v>
      </c>
      <c r="D255" s="12" t="e">
        <f>VLOOKUP(#REF!,'[1]Feature Summary'!$A$7:$C$4104,3,FALSE)</f>
        <v>#REF!</v>
      </c>
      <c r="E255" s="13" t="s">
        <v>708</v>
      </c>
      <c r="F255" s="13" t="s">
        <v>41</v>
      </c>
      <c r="G255" s="14" t="s">
        <v>700</v>
      </c>
      <c r="H255" s="15">
        <v>1</v>
      </c>
      <c r="I255" s="16">
        <v>4</v>
      </c>
      <c r="J255" s="57" t="s">
        <v>81</v>
      </c>
      <c r="K255" s="50">
        <v>1</v>
      </c>
      <c r="L255" s="51">
        <v>4</v>
      </c>
      <c r="M255" s="55">
        <f t="shared" si="3"/>
        <v>1</v>
      </c>
      <c r="N255" s="56" t="s">
        <v>44</v>
      </c>
      <c r="O255" s="30">
        <v>4</v>
      </c>
    </row>
    <row r="256" spans="1:15" ht="60.75" hidden="1" thickBot="1" x14ac:dyDescent="0.3">
      <c r="A256" s="9" t="s">
        <v>37</v>
      </c>
      <c r="B256" s="10"/>
      <c r="C256" s="11" t="s">
        <v>711</v>
      </c>
      <c r="D256" s="12" t="e">
        <f>VLOOKUP(#REF!,'[1]Feature Summary'!$A$7:$C$4104,3,FALSE)</f>
        <v>#REF!</v>
      </c>
      <c r="E256" s="13" t="s">
        <v>712</v>
      </c>
      <c r="F256" s="13" t="s">
        <v>41</v>
      </c>
      <c r="G256" s="14" t="s">
        <v>62</v>
      </c>
      <c r="H256" s="15">
        <v>1</v>
      </c>
      <c r="I256" s="16">
        <v>4</v>
      </c>
      <c r="J256" s="57" t="s">
        <v>81</v>
      </c>
      <c r="K256" s="50">
        <v>1</v>
      </c>
      <c r="L256" s="51">
        <v>4</v>
      </c>
      <c r="M256" s="55">
        <f t="shared" si="3"/>
        <v>1</v>
      </c>
      <c r="N256" s="56" t="s">
        <v>44</v>
      </c>
      <c r="O256" s="30">
        <v>4</v>
      </c>
    </row>
    <row r="257" spans="1:15" ht="60.75" hidden="1" thickBot="1" x14ac:dyDescent="0.3">
      <c r="A257" s="9" t="s">
        <v>37</v>
      </c>
      <c r="B257" s="10"/>
      <c r="C257" s="11" t="s">
        <v>711</v>
      </c>
      <c r="D257" s="12" t="e">
        <f>VLOOKUP(#REF!,'[1]Feature Summary'!$A$7:$C$4104,3,FALSE)</f>
        <v>#REF!</v>
      </c>
      <c r="E257" s="13" t="s">
        <v>713</v>
      </c>
      <c r="F257" s="13" t="s">
        <v>41</v>
      </c>
      <c r="G257" s="14" t="s">
        <v>87</v>
      </c>
      <c r="H257" s="15">
        <v>1</v>
      </c>
      <c r="I257" s="16">
        <v>4</v>
      </c>
      <c r="J257" s="57" t="s">
        <v>81</v>
      </c>
      <c r="K257" s="50">
        <v>1</v>
      </c>
      <c r="L257" s="51">
        <v>4</v>
      </c>
      <c r="M257" s="55">
        <f t="shared" si="3"/>
        <v>1</v>
      </c>
      <c r="N257" s="56" t="s">
        <v>44</v>
      </c>
      <c r="O257" s="30">
        <v>4</v>
      </c>
    </row>
    <row r="258" spans="1:15" ht="60.75" thickBot="1" x14ac:dyDescent="0.3">
      <c r="A258" s="9" t="s">
        <v>128</v>
      </c>
      <c r="B258" s="10"/>
      <c r="C258" s="11" t="s">
        <v>714</v>
      </c>
      <c r="D258" s="12" t="e">
        <f>VLOOKUP(#REF!,'[1]Feature Summary'!$A$7:$C$4104,3,FALSE)</f>
        <v>#REF!</v>
      </c>
      <c r="E258" s="13" t="s">
        <v>715</v>
      </c>
      <c r="F258" s="13" t="s">
        <v>41</v>
      </c>
      <c r="G258" s="14" t="s">
        <v>62</v>
      </c>
      <c r="H258" s="15">
        <v>1</v>
      </c>
      <c r="I258" s="16">
        <v>2</v>
      </c>
      <c r="J258" s="57" t="s">
        <v>81</v>
      </c>
      <c r="K258" s="50">
        <v>1</v>
      </c>
      <c r="L258" s="51">
        <v>2</v>
      </c>
      <c r="M258" s="55">
        <f t="shared" si="3"/>
        <v>1</v>
      </c>
      <c r="N258" s="56" t="s">
        <v>44</v>
      </c>
      <c r="O258" s="30">
        <v>2</v>
      </c>
    </row>
    <row r="259" spans="1:15" ht="60.75" thickBot="1" x14ac:dyDescent="0.3">
      <c r="A259" s="9" t="s">
        <v>128</v>
      </c>
      <c r="B259" s="10"/>
      <c r="C259" s="11" t="s">
        <v>714</v>
      </c>
      <c r="D259" s="12" t="e">
        <f>VLOOKUP(#REF!,'[1]Feature Summary'!$A$7:$C$4104,3,FALSE)</f>
        <v>#REF!</v>
      </c>
      <c r="E259" s="13" t="s">
        <v>716</v>
      </c>
      <c r="F259" s="13" t="s">
        <v>41</v>
      </c>
      <c r="G259" s="14" t="s">
        <v>62</v>
      </c>
      <c r="H259" s="15">
        <v>3</v>
      </c>
      <c r="I259" s="16">
        <v>2</v>
      </c>
      <c r="J259" s="57" t="s">
        <v>81</v>
      </c>
      <c r="K259" s="50">
        <v>1</v>
      </c>
      <c r="L259" s="51">
        <v>2</v>
      </c>
      <c r="M259" s="55">
        <f t="shared" si="3"/>
        <v>1</v>
      </c>
      <c r="N259" s="56" t="s">
        <v>44</v>
      </c>
      <c r="O259" s="30">
        <v>2</v>
      </c>
    </row>
    <row r="260" spans="1:15" ht="60.75" thickBot="1" x14ac:dyDescent="0.3">
      <c r="A260" s="9" t="s">
        <v>128</v>
      </c>
      <c r="B260" s="10"/>
      <c r="C260" s="11" t="s">
        <v>714</v>
      </c>
      <c r="D260" s="12" t="e">
        <f>VLOOKUP(#REF!,'[1]Feature Summary'!$A$7:$C$4104,3,FALSE)</f>
        <v>#REF!</v>
      </c>
      <c r="E260" s="13" t="s">
        <v>718</v>
      </c>
      <c r="F260" s="13" t="s">
        <v>41</v>
      </c>
      <c r="G260" s="14" t="s">
        <v>87</v>
      </c>
      <c r="H260" s="15">
        <v>1</v>
      </c>
      <c r="I260" s="16">
        <v>4</v>
      </c>
      <c r="J260" s="57" t="s">
        <v>81</v>
      </c>
      <c r="K260" s="50">
        <v>1</v>
      </c>
      <c r="L260" s="51">
        <v>4</v>
      </c>
      <c r="M260" s="55">
        <f t="shared" si="3"/>
        <v>1</v>
      </c>
      <c r="N260" s="56" t="s">
        <v>44</v>
      </c>
      <c r="O260" s="30">
        <v>4</v>
      </c>
    </row>
    <row r="261" spans="1:15" ht="30.75" hidden="1" thickBot="1" x14ac:dyDescent="0.3">
      <c r="A261" s="9" t="s">
        <v>37</v>
      </c>
      <c r="B261" s="10"/>
      <c r="C261" s="11" t="s">
        <v>721</v>
      </c>
      <c r="D261" s="12" t="e">
        <f>VLOOKUP(#REF!,'[1]Feature Summary'!$A$7:$C$4104,3,FALSE)</f>
        <v>#REF!</v>
      </c>
      <c r="E261" s="13" t="s">
        <v>1047</v>
      </c>
      <c r="F261" s="13" t="s">
        <v>41</v>
      </c>
      <c r="G261" s="14" t="s">
        <v>62</v>
      </c>
      <c r="H261" s="15">
        <v>1</v>
      </c>
      <c r="I261" s="16">
        <v>16</v>
      </c>
      <c r="J261" s="57" t="s">
        <v>81</v>
      </c>
      <c r="K261" s="50">
        <v>1</v>
      </c>
      <c r="L261" s="51">
        <v>16</v>
      </c>
      <c r="M261" s="55">
        <f t="shared" si="3"/>
        <v>1</v>
      </c>
      <c r="N261" s="56" t="s">
        <v>44</v>
      </c>
      <c r="O261" s="30">
        <v>16</v>
      </c>
    </row>
    <row r="262" spans="1:15" ht="30.75" hidden="1" thickBot="1" x14ac:dyDescent="0.3">
      <c r="A262" s="30" t="s">
        <v>37</v>
      </c>
      <c r="B262" s="10"/>
      <c r="C262" s="34" t="s">
        <v>1048</v>
      </c>
      <c r="D262" s="12" t="e">
        <f>VLOOKUP(#REF!,'[1]Feature Summary'!$A$7:$C$4104,3,FALSE)</f>
        <v>#REF!</v>
      </c>
      <c r="E262" s="32" t="s">
        <v>1049</v>
      </c>
      <c r="F262" s="13" t="s">
        <v>41</v>
      </c>
      <c r="G262" s="14"/>
      <c r="H262" s="30"/>
      <c r="I262" s="30"/>
      <c r="J262" s="57" t="s">
        <v>81</v>
      </c>
      <c r="K262" s="50">
        <v>1</v>
      </c>
      <c r="L262" s="51"/>
      <c r="M262" s="55">
        <f t="shared" ref="M262:M338" si="4">IF((L262=0),0,(L262/I262))</f>
        <v>0</v>
      </c>
      <c r="N262" s="56" t="s">
        <v>1023</v>
      </c>
      <c r="O262" s="30"/>
    </row>
    <row r="263" spans="1:15" ht="15.75" hidden="1" thickBot="1" x14ac:dyDescent="0.3">
      <c r="A263" s="30" t="s">
        <v>37</v>
      </c>
      <c r="B263" s="10"/>
      <c r="C263" s="31" t="s">
        <v>727</v>
      </c>
      <c r="D263" s="12" t="e">
        <f>VLOOKUP(#REF!,'[1]Feature Summary'!$A$7:$C$4104,3,FALSE)</f>
        <v>#REF!</v>
      </c>
      <c r="E263" s="32" t="s">
        <v>728</v>
      </c>
      <c r="F263" s="13" t="s">
        <v>41</v>
      </c>
      <c r="G263" s="14" t="s">
        <v>62</v>
      </c>
      <c r="H263" s="30">
        <v>16</v>
      </c>
      <c r="I263" s="30">
        <v>9</v>
      </c>
      <c r="J263" s="57" t="s">
        <v>81</v>
      </c>
      <c r="K263" s="50">
        <v>1</v>
      </c>
      <c r="L263" s="51">
        <v>9</v>
      </c>
      <c r="M263" s="55">
        <f t="shared" si="4"/>
        <v>1</v>
      </c>
      <c r="N263" s="56"/>
      <c r="O263" s="30">
        <v>9</v>
      </c>
    </row>
    <row r="264" spans="1:15" ht="15.75" hidden="1" thickBot="1" x14ac:dyDescent="0.3">
      <c r="A264" s="30" t="s">
        <v>37</v>
      </c>
      <c r="B264" s="10"/>
      <c r="C264" s="31" t="s">
        <v>733</v>
      </c>
      <c r="D264" s="12" t="e">
        <f>VLOOKUP(#REF!,'[1]Feature Summary'!$A$7:$C$4104,3,FALSE)</f>
        <v>#REF!</v>
      </c>
      <c r="E264" s="32" t="s">
        <v>734</v>
      </c>
      <c r="F264" s="13" t="s">
        <v>41</v>
      </c>
      <c r="G264" s="14" t="s">
        <v>62</v>
      </c>
      <c r="H264" s="30">
        <v>2</v>
      </c>
      <c r="I264" s="30">
        <v>1</v>
      </c>
      <c r="J264" s="57" t="s">
        <v>81</v>
      </c>
      <c r="K264" s="50">
        <v>1</v>
      </c>
      <c r="L264" s="51">
        <v>1</v>
      </c>
      <c r="M264" s="55">
        <f t="shared" si="4"/>
        <v>1</v>
      </c>
      <c r="N264" s="56"/>
      <c r="O264" s="30">
        <v>1</v>
      </c>
    </row>
    <row r="265" spans="1:15" ht="15.75" hidden="1" thickBot="1" x14ac:dyDescent="0.3">
      <c r="A265" s="30" t="s">
        <v>37</v>
      </c>
      <c r="B265" s="10"/>
      <c r="C265" s="31" t="s">
        <v>737</v>
      </c>
      <c r="D265" s="12" t="e">
        <f>VLOOKUP(#REF!,'[1]Feature Summary'!$A$7:$C$4104,3,FALSE)</f>
        <v>#REF!</v>
      </c>
      <c r="E265" s="32" t="s">
        <v>738</v>
      </c>
      <c r="F265" s="13" t="s">
        <v>41</v>
      </c>
      <c r="G265" s="31"/>
      <c r="H265" s="30">
        <v>1</v>
      </c>
      <c r="I265" s="30">
        <v>1</v>
      </c>
      <c r="J265" s="57" t="s">
        <v>43</v>
      </c>
      <c r="K265" s="50">
        <v>1</v>
      </c>
      <c r="L265" s="51">
        <v>1</v>
      </c>
      <c r="M265" s="55">
        <f t="shared" si="4"/>
        <v>1</v>
      </c>
      <c r="N265" s="56" t="s">
        <v>66</v>
      </c>
      <c r="O265" s="30">
        <v>1</v>
      </c>
    </row>
    <row r="266" spans="1:15" ht="15.75" thickBot="1" x14ac:dyDescent="0.3">
      <c r="A266" s="30" t="s">
        <v>128</v>
      </c>
      <c r="B266" s="10"/>
      <c r="C266" s="31" t="s">
        <v>741</v>
      </c>
      <c r="D266" s="12" t="s">
        <v>85</v>
      </c>
      <c r="E266" s="32" t="s">
        <v>742</v>
      </c>
      <c r="F266" s="13" t="s">
        <v>41</v>
      </c>
      <c r="G266" s="14" t="s">
        <v>62</v>
      </c>
      <c r="H266" s="30">
        <v>2</v>
      </c>
      <c r="I266" s="30">
        <v>1</v>
      </c>
      <c r="J266" s="57" t="s">
        <v>81</v>
      </c>
      <c r="K266" s="50">
        <v>1</v>
      </c>
      <c r="L266" s="51">
        <v>1</v>
      </c>
      <c r="M266" s="55">
        <f t="shared" si="4"/>
        <v>1</v>
      </c>
      <c r="N266" s="56" t="s">
        <v>44</v>
      </c>
      <c r="O266" s="30">
        <v>1</v>
      </c>
    </row>
    <row r="267" spans="1:15" ht="30.75" hidden="1" thickBot="1" x14ac:dyDescent="0.3">
      <c r="A267" s="30" t="s">
        <v>37</v>
      </c>
      <c r="B267" s="10"/>
      <c r="C267" s="31" t="s">
        <v>746</v>
      </c>
      <c r="D267" s="12" t="e">
        <f>VLOOKUP(#REF!,'[1]Feature Summary'!$A$7:$C$4104,3,FALSE)</f>
        <v>#REF!</v>
      </c>
      <c r="E267" s="32" t="s">
        <v>747</v>
      </c>
      <c r="F267" s="13" t="s">
        <v>41</v>
      </c>
      <c r="G267" s="14" t="s">
        <v>62</v>
      </c>
      <c r="H267" s="30">
        <v>6</v>
      </c>
      <c r="I267" s="30">
        <v>4</v>
      </c>
      <c r="J267" s="57" t="s">
        <v>81</v>
      </c>
      <c r="K267" s="50">
        <v>1</v>
      </c>
      <c r="L267" s="51">
        <v>4</v>
      </c>
      <c r="M267" s="55">
        <f t="shared" si="4"/>
        <v>1</v>
      </c>
      <c r="N267" s="56"/>
      <c r="O267" s="30">
        <v>4</v>
      </c>
    </row>
    <row r="268" spans="1:15" ht="75.75" hidden="1" thickBot="1" x14ac:dyDescent="0.3">
      <c r="A268" s="30" t="s">
        <v>37</v>
      </c>
      <c r="B268" s="10"/>
      <c r="C268" s="31" t="s">
        <v>746</v>
      </c>
      <c r="D268" s="12" t="e">
        <f>VLOOKUP(#REF!,'[1]Feature Summary'!$A$7:$C$4104,3,FALSE)</f>
        <v>#REF!</v>
      </c>
      <c r="E268" s="32" t="s">
        <v>1050</v>
      </c>
      <c r="F268" s="13" t="s">
        <v>41</v>
      </c>
      <c r="G268" s="14" t="s">
        <v>751</v>
      </c>
      <c r="H268" s="30">
        <v>6</v>
      </c>
      <c r="I268" s="30">
        <v>2</v>
      </c>
      <c r="J268" s="57" t="s">
        <v>81</v>
      </c>
      <c r="K268" s="50">
        <v>1</v>
      </c>
      <c r="L268" s="51">
        <v>2</v>
      </c>
      <c r="M268" s="55">
        <f t="shared" si="4"/>
        <v>1</v>
      </c>
      <c r="N268" s="56"/>
      <c r="O268" s="30">
        <v>2</v>
      </c>
    </row>
    <row r="269" spans="1:15" ht="30.75" hidden="1" thickBot="1" x14ac:dyDescent="0.3">
      <c r="A269" s="30" t="s">
        <v>37</v>
      </c>
      <c r="B269" s="10"/>
      <c r="C269" s="34" t="s">
        <v>1051</v>
      </c>
      <c r="D269" s="12" t="e">
        <f>VLOOKUP(#REF!,'[1]Feature Summary'!$A$7:$C$4104,3,FALSE)</f>
        <v>#REF!</v>
      </c>
      <c r="E269" s="32" t="s">
        <v>1052</v>
      </c>
      <c r="F269" s="13" t="s">
        <v>41</v>
      </c>
      <c r="G269" s="31"/>
      <c r="H269" s="30"/>
      <c r="I269" s="30"/>
      <c r="J269" s="63" t="s">
        <v>81</v>
      </c>
      <c r="K269" s="50">
        <v>1</v>
      </c>
      <c r="L269" s="51"/>
      <c r="M269" s="55">
        <f t="shared" si="4"/>
        <v>0</v>
      </c>
      <c r="N269" s="56" t="s">
        <v>1023</v>
      </c>
      <c r="O269" s="30"/>
    </row>
    <row r="270" spans="1:15" ht="90.75" hidden="1" thickBot="1" x14ac:dyDescent="0.3">
      <c r="A270" s="33" t="s">
        <v>37</v>
      </c>
      <c r="B270" s="23"/>
      <c r="C270" s="64" t="s">
        <v>1053</v>
      </c>
      <c r="D270" s="25" t="e">
        <f>VLOOKUP(#REF!,'[1]Feature Summary'!$A$7:$C$4104,3,FALSE)</f>
        <v>#REF!</v>
      </c>
      <c r="E270" s="65" t="s">
        <v>1054</v>
      </c>
      <c r="F270" s="13" t="s">
        <v>41</v>
      </c>
      <c r="G270" s="66" t="s">
        <v>1055</v>
      </c>
      <c r="H270" s="33"/>
      <c r="I270" s="33"/>
      <c r="J270" s="57" t="s">
        <v>81</v>
      </c>
      <c r="K270" s="50"/>
      <c r="L270" s="51"/>
      <c r="M270" s="55">
        <f t="shared" si="4"/>
        <v>0</v>
      </c>
      <c r="N270" s="59"/>
      <c r="O270" s="33"/>
    </row>
    <row r="271" spans="1:15" ht="90.75" hidden="1" thickBot="1" x14ac:dyDescent="0.3">
      <c r="A271" s="33" t="s">
        <v>37</v>
      </c>
      <c r="B271" s="23"/>
      <c r="C271" s="64" t="s">
        <v>1056</v>
      </c>
      <c r="D271" s="25" t="e">
        <f>VLOOKUP(#REF!,'[1]Feature Summary'!$A$7:$C$4104,3,FALSE)</f>
        <v>#REF!</v>
      </c>
      <c r="E271" s="65" t="s">
        <v>1057</v>
      </c>
      <c r="F271" s="13" t="s">
        <v>41</v>
      </c>
      <c r="G271" s="66" t="s">
        <v>1058</v>
      </c>
      <c r="H271" s="33"/>
      <c r="I271" s="33"/>
      <c r="J271" s="57" t="s">
        <v>81</v>
      </c>
      <c r="K271" s="50"/>
      <c r="L271" s="51"/>
      <c r="M271" s="55">
        <f t="shared" si="4"/>
        <v>0</v>
      </c>
      <c r="N271" s="59"/>
      <c r="O271" s="33"/>
    </row>
    <row r="272" spans="1:15" ht="90.75" hidden="1" thickBot="1" x14ac:dyDescent="0.3">
      <c r="A272" s="33" t="s">
        <v>37</v>
      </c>
      <c r="B272" s="23"/>
      <c r="C272" s="64" t="s">
        <v>1059</v>
      </c>
      <c r="D272" s="25" t="e">
        <f>VLOOKUP(#REF!,'[1]Feature Summary'!$A$7:$C$4104,3,FALSE)</f>
        <v>#REF!</v>
      </c>
      <c r="E272" s="65" t="s">
        <v>1060</v>
      </c>
      <c r="F272" s="13" t="s">
        <v>41</v>
      </c>
      <c r="G272" s="66" t="s">
        <v>1055</v>
      </c>
      <c r="H272" s="33"/>
      <c r="I272" s="33"/>
      <c r="J272" s="57" t="s">
        <v>81</v>
      </c>
      <c r="K272" s="50"/>
      <c r="L272" s="51"/>
      <c r="M272" s="55">
        <f t="shared" si="4"/>
        <v>0</v>
      </c>
      <c r="N272" s="59"/>
      <c r="O272" s="33"/>
    </row>
    <row r="273" spans="1:15" ht="90.75" hidden="1" thickBot="1" x14ac:dyDescent="0.3">
      <c r="A273" s="33" t="s">
        <v>37</v>
      </c>
      <c r="B273" s="23"/>
      <c r="C273" s="64" t="s">
        <v>1061</v>
      </c>
      <c r="D273" s="25" t="e">
        <f>VLOOKUP(#REF!,'[1]Feature Summary'!$A$7:$C$4104,3,FALSE)</f>
        <v>#REF!</v>
      </c>
      <c r="E273" s="65" t="s">
        <v>1062</v>
      </c>
      <c r="F273" s="13" t="s">
        <v>41</v>
      </c>
      <c r="G273" s="66" t="s">
        <v>1058</v>
      </c>
      <c r="H273" s="33"/>
      <c r="I273" s="33"/>
      <c r="J273" s="57" t="s">
        <v>81</v>
      </c>
      <c r="K273" s="50"/>
      <c r="L273" s="51"/>
      <c r="M273" s="55">
        <f t="shared" si="4"/>
        <v>0</v>
      </c>
      <c r="N273" s="59"/>
      <c r="O273" s="33"/>
    </row>
    <row r="274" spans="1:15" ht="90.75" hidden="1" thickBot="1" x14ac:dyDescent="0.3">
      <c r="A274" s="33" t="s">
        <v>37</v>
      </c>
      <c r="B274" s="23"/>
      <c r="C274" s="64" t="s">
        <v>1063</v>
      </c>
      <c r="D274" s="25" t="e">
        <f>VLOOKUP(#REF!,'[1]Feature Summary'!$A$7:$C$4104,3,FALSE)</f>
        <v>#REF!</v>
      </c>
      <c r="E274" s="65" t="s">
        <v>1064</v>
      </c>
      <c r="F274" s="13" t="s">
        <v>41</v>
      </c>
      <c r="G274" s="66" t="s">
        <v>1055</v>
      </c>
      <c r="H274" s="33"/>
      <c r="I274" s="33"/>
      <c r="J274" s="57" t="s">
        <v>81</v>
      </c>
      <c r="K274" s="50">
        <v>1</v>
      </c>
      <c r="L274" s="51"/>
      <c r="M274" s="55">
        <f t="shared" si="4"/>
        <v>0</v>
      </c>
      <c r="N274" s="59"/>
      <c r="O274" s="33"/>
    </row>
    <row r="275" spans="1:15" ht="90.75" hidden="1" thickBot="1" x14ac:dyDescent="0.3">
      <c r="A275" s="33" t="s">
        <v>37</v>
      </c>
      <c r="B275" s="23"/>
      <c r="C275" s="64" t="s">
        <v>1065</v>
      </c>
      <c r="D275" s="25" t="e">
        <f>VLOOKUP(#REF!,'[1]Feature Summary'!$A$7:$C$4104,3,FALSE)</f>
        <v>#REF!</v>
      </c>
      <c r="E275" s="65" t="s">
        <v>1066</v>
      </c>
      <c r="F275" s="13" t="s">
        <v>41</v>
      </c>
      <c r="G275" s="66" t="s">
        <v>1058</v>
      </c>
      <c r="H275" s="33"/>
      <c r="I275" s="33"/>
      <c r="J275" s="57" t="s">
        <v>81</v>
      </c>
      <c r="K275" s="50">
        <v>1</v>
      </c>
      <c r="L275" s="51"/>
      <c r="M275" s="55">
        <f t="shared" si="4"/>
        <v>0</v>
      </c>
      <c r="N275" s="59"/>
      <c r="O275" s="33"/>
    </row>
    <row r="276" spans="1:15" ht="90.75" hidden="1" thickBot="1" x14ac:dyDescent="0.3">
      <c r="A276" s="33" t="s">
        <v>37</v>
      </c>
      <c r="B276" s="23"/>
      <c r="C276" s="64" t="s">
        <v>1067</v>
      </c>
      <c r="D276" s="25" t="e">
        <f>VLOOKUP(#REF!,'[1]Feature Summary'!$A$7:$C$4104,3,FALSE)</f>
        <v>#REF!</v>
      </c>
      <c r="E276" s="65" t="s">
        <v>1068</v>
      </c>
      <c r="F276" s="13" t="s">
        <v>41</v>
      </c>
      <c r="G276" s="66" t="s">
        <v>1055</v>
      </c>
      <c r="H276" s="33"/>
      <c r="I276" s="33"/>
      <c r="J276" s="57" t="s">
        <v>81</v>
      </c>
      <c r="K276" s="50">
        <v>1</v>
      </c>
      <c r="L276" s="51"/>
      <c r="M276" s="55">
        <f t="shared" si="4"/>
        <v>0</v>
      </c>
      <c r="N276" s="59"/>
      <c r="O276" s="33"/>
    </row>
    <row r="277" spans="1:15" ht="90.75" hidden="1" thickBot="1" x14ac:dyDescent="0.3">
      <c r="A277" s="33" t="s">
        <v>37</v>
      </c>
      <c r="B277" s="23"/>
      <c r="C277" s="64" t="s">
        <v>1069</v>
      </c>
      <c r="D277" s="25" t="e">
        <f>VLOOKUP(#REF!,'[1]Feature Summary'!$A$7:$C$4104,3,FALSE)</f>
        <v>#REF!</v>
      </c>
      <c r="E277" s="65" t="s">
        <v>1070</v>
      </c>
      <c r="F277" s="13" t="s">
        <v>41</v>
      </c>
      <c r="G277" s="66" t="s">
        <v>1058</v>
      </c>
      <c r="H277" s="33"/>
      <c r="I277" s="33"/>
      <c r="J277" s="57" t="s">
        <v>81</v>
      </c>
      <c r="K277" s="50">
        <v>1</v>
      </c>
      <c r="L277" s="51"/>
      <c r="M277" s="55">
        <f t="shared" si="4"/>
        <v>0</v>
      </c>
      <c r="N277" s="59"/>
      <c r="O277" s="33"/>
    </row>
    <row r="278" spans="1:15" ht="90.75" hidden="1" thickBot="1" x14ac:dyDescent="0.3">
      <c r="A278" s="33" t="s">
        <v>37</v>
      </c>
      <c r="B278" s="23"/>
      <c r="C278" s="64" t="s">
        <v>1071</v>
      </c>
      <c r="D278" s="25" t="e">
        <f>VLOOKUP(#REF!,'[1]Feature Summary'!$A$7:$C$4104,3,FALSE)</f>
        <v>#REF!</v>
      </c>
      <c r="E278" s="65" t="s">
        <v>1072</v>
      </c>
      <c r="F278" s="13" t="s">
        <v>41</v>
      </c>
      <c r="G278" s="66" t="s">
        <v>1055</v>
      </c>
      <c r="H278" s="33"/>
      <c r="I278" s="33"/>
      <c r="J278" s="57" t="s">
        <v>81</v>
      </c>
      <c r="K278" s="50">
        <v>1</v>
      </c>
      <c r="L278" s="51"/>
      <c r="M278" s="55">
        <f t="shared" si="4"/>
        <v>0</v>
      </c>
      <c r="N278" s="59"/>
      <c r="O278" s="33"/>
    </row>
    <row r="279" spans="1:15" ht="90.75" hidden="1" thickBot="1" x14ac:dyDescent="0.3">
      <c r="A279" s="33" t="s">
        <v>37</v>
      </c>
      <c r="B279" s="23"/>
      <c r="C279" s="64" t="s">
        <v>1073</v>
      </c>
      <c r="D279" s="25" t="e">
        <f>VLOOKUP(#REF!,'[1]Feature Summary'!$A$7:$C$4104,3,FALSE)</f>
        <v>#REF!</v>
      </c>
      <c r="E279" s="65" t="s">
        <v>1074</v>
      </c>
      <c r="F279" s="13" t="s">
        <v>41</v>
      </c>
      <c r="G279" s="66" t="s">
        <v>1058</v>
      </c>
      <c r="H279" s="33"/>
      <c r="I279" s="33"/>
      <c r="J279" s="57" t="s">
        <v>81</v>
      </c>
      <c r="K279" s="50">
        <v>1</v>
      </c>
      <c r="L279" s="51"/>
      <c r="M279" s="55">
        <f t="shared" si="4"/>
        <v>0</v>
      </c>
      <c r="N279" s="59"/>
      <c r="O279" s="33"/>
    </row>
    <row r="280" spans="1:15" ht="90.75" hidden="1" thickBot="1" x14ac:dyDescent="0.3">
      <c r="A280" s="33" t="s">
        <v>37</v>
      </c>
      <c r="B280" s="23"/>
      <c r="C280" s="64" t="s">
        <v>1075</v>
      </c>
      <c r="D280" s="25" t="e">
        <f>VLOOKUP(#REF!,'[1]Feature Summary'!$A$7:$C$4104,3,FALSE)</f>
        <v>#REF!</v>
      </c>
      <c r="E280" s="65" t="s">
        <v>1076</v>
      </c>
      <c r="F280" s="13" t="s">
        <v>41</v>
      </c>
      <c r="G280" s="66" t="s">
        <v>1055</v>
      </c>
      <c r="H280" s="33"/>
      <c r="I280" s="33"/>
      <c r="J280" s="57" t="s">
        <v>81</v>
      </c>
      <c r="K280" s="50">
        <v>1</v>
      </c>
      <c r="L280" s="51"/>
      <c r="M280" s="55">
        <f t="shared" si="4"/>
        <v>0</v>
      </c>
      <c r="N280" s="59"/>
      <c r="O280" s="33"/>
    </row>
    <row r="281" spans="1:15" ht="90.75" hidden="1" thickBot="1" x14ac:dyDescent="0.3">
      <c r="A281" s="33" t="s">
        <v>37</v>
      </c>
      <c r="B281" s="23"/>
      <c r="C281" s="64" t="s">
        <v>1077</v>
      </c>
      <c r="D281" s="25" t="e">
        <f>VLOOKUP(#REF!,'[1]Feature Summary'!$A$7:$C$4104,3,FALSE)</f>
        <v>#REF!</v>
      </c>
      <c r="E281" s="65" t="s">
        <v>1078</v>
      </c>
      <c r="F281" s="13" t="s">
        <v>41</v>
      </c>
      <c r="G281" s="66" t="s">
        <v>1058</v>
      </c>
      <c r="H281" s="33"/>
      <c r="I281" s="33"/>
      <c r="J281" s="57" t="s">
        <v>81</v>
      </c>
      <c r="K281" s="50">
        <v>1</v>
      </c>
      <c r="L281" s="51"/>
      <c r="M281" s="55">
        <f t="shared" si="4"/>
        <v>0</v>
      </c>
      <c r="N281" s="59"/>
      <c r="O281" s="33"/>
    </row>
    <row r="282" spans="1:15" ht="90.75" hidden="1" thickBot="1" x14ac:dyDescent="0.3">
      <c r="A282" s="33" t="s">
        <v>37</v>
      </c>
      <c r="B282" s="23"/>
      <c r="C282" s="64" t="s">
        <v>1079</v>
      </c>
      <c r="D282" s="25" t="e">
        <f>VLOOKUP(#REF!,'[1]Feature Summary'!$A$7:$C$4104,3,FALSE)</f>
        <v>#REF!</v>
      </c>
      <c r="E282" s="65" t="s">
        <v>1080</v>
      </c>
      <c r="F282" s="13" t="s">
        <v>41</v>
      </c>
      <c r="G282" s="66" t="s">
        <v>1055</v>
      </c>
      <c r="H282" s="33"/>
      <c r="I282" s="33"/>
      <c r="J282" s="57" t="s">
        <v>81</v>
      </c>
      <c r="K282" s="50">
        <v>1</v>
      </c>
      <c r="L282" s="51"/>
      <c r="M282" s="55">
        <f t="shared" si="4"/>
        <v>0</v>
      </c>
      <c r="N282" s="59"/>
      <c r="O282" s="33"/>
    </row>
    <row r="283" spans="1:15" ht="90.75" hidden="1" thickBot="1" x14ac:dyDescent="0.3">
      <c r="A283" s="33" t="s">
        <v>37</v>
      </c>
      <c r="B283" s="23"/>
      <c r="C283" s="64" t="s">
        <v>1081</v>
      </c>
      <c r="D283" s="25" t="e">
        <f>VLOOKUP(#REF!,'[1]Feature Summary'!$A$7:$C$4104,3,FALSE)</f>
        <v>#REF!</v>
      </c>
      <c r="E283" s="65" t="s">
        <v>1082</v>
      </c>
      <c r="F283" s="13" t="s">
        <v>41</v>
      </c>
      <c r="G283" s="66" t="s">
        <v>1058</v>
      </c>
      <c r="H283" s="33"/>
      <c r="I283" s="33"/>
      <c r="J283" s="57" t="s">
        <v>81</v>
      </c>
      <c r="K283" s="50">
        <v>1</v>
      </c>
      <c r="L283" s="51"/>
      <c r="M283" s="55">
        <f t="shared" si="4"/>
        <v>0</v>
      </c>
      <c r="N283" s="59"/>
      <c r="O283" s="33"/>
    </row>
    <row r="284" spans="1:15" ht="90.75" hidden="1" thickBot="1" x14ac:dyDescent="0.3">
      <c r="A284" s="33" t="s">
        <v>37</v>
      </c>
      <c r="B284" s="23"/>
      <c r="C284" s="64" t="s">
        <v>1083</v>
      </c>
      <c r="D284" s="25" t="e">
        <f>VLOOKUP(#REF!,'[1]Feature Summary'!$A$7:$C$4104,3,FALSE)</f>
        <v>#REF!</v>
      </c>
      <c r="E284" s="65" t="s">
        <v>1084</v>
      </c>
      <c r="F284" s="13" t="s">
        <v>41</v>
      </c>
      <c r="G284" s="66" t="s">
        <v>1055</v>
      </c>
      <c r="H284" s="33"/>
      <c r="I284" s="33"/>
      <c r="J284" s="57" t="s">
        <v>81</v>
      </c>
      <c r="K284" s="50">
        <v>1</v>
      </c>
      <c r="L284" s="51"/>
      <c r="M284" s="55">
        <f t="shared" si="4"/>
        <v>0</v>
      </c>
      <c r="N284" s="59"/>
      <c r="O284" s="33"/>
    </row>
    <row r="285" spans="1:15" ht="90.75" hidden="1" thickBot="1" x14ac:dyDescent="0.3">
      <c r="A285" s="33" t="s">
        <v>37</v>
      </c>
      <c r="B285" s="23"/>
      <c r="C285" s="64" t="s">
        <v>1085</v>
      </c>
      <c r="D285" s="25" t="e">
        <f>VLOOKUP(#REF!,'[1]Feature Summary'!$A$7:$C$4104,3,FALSE)</f>
        <v>#REF!</v>
      </c>
      <c r="E285" s="65" t="s">
        <v>1086</v>
      </c>
      <c r="F285" s="13" t="s">
        <v>41</v>
      </c>
      <c r="G285" s="66" t="s">
        <v>1058</v>
      </c>
      <c r="H285" s="33"/>
      <c r="I285" s="33"/>
      <c r="J285" s="57" t="s">
        <v>81</v>
      </c>
      <c r="K285" s="50">
        <v>1</v>
      </c>
      <c r="L285" s="51"/>
      <c r="M285" s="55">
        <f t="shared" si="4"/>
        <v>0</v>
      </c>
      <c r="N285" s="59"/>
      <c r="O285" s="33"/>
    </row>
    <row r="286" spans="1:15" ht="90.75" hidden="1" thickBot="1" x14ac:dyDescent="0.3">
      <c r="A286" s="33" t="s">
        <v>37</v>
      </c>
      <c r="B286" s="23"/>
      <c r="C286" s="64" t="s">
        <v>1087</v>
      </c>
      <c r="D286" s="25" t="e">
        <f>VLOOKUP(#REF!,'[1]Feature Summary'!$A$7:$C$4104,3,FALSE)</f>
        <v>#REF!</v>
      </c>
      <c r="E286" s="65" t="s">
        <v>1088</v>
      </c>
      <c r="F286" s="13" t="s">
        <v>41</v>
      </c>
      <c r="G286" s="66" t="s">
        <v>1055</v>
      </c>
      <c r="H286" s="33"/>
      <c r="I286" s="33"/>
      <c r="J286" s="57" t="s">
        <v>81</v>
      </c>
      <c r="K286" s="50">
        <v>1</v>
      </c>
      <c r="L286" s="51"/>
      <c r="M286" s="55">
        <f t="shared" si="4"/>
        <v>0</v>
      </c>
      <c r="N286" s="59"/>
      <c r="O286" s="33"/>
    </row>
    <row r="287" spans="1:15" ht="90.75" hidden="1" thickBot="1" x14ac:dyDescent="0.3">
      <c r="A287" s="33" t="s">
        <v>37</v>
      </c>
      <c r="B287" s="23"/>
      <c r="C287" s="64" t="s">
        <v>1089</v>
      </c>
      <c r="D287" s="25" t="e">
        <f>VLOOKUP(#REF!,'[1]Feature Summary'!$A$7:$C$4104,3,FALSE)</f>
        <v>#REF!</v>
      </c>
      <c r="E287" s="65" t="s">
        <v>1090</v>
      </c>
      <c r="F287" s="13" t="s">
        <v>41</v>
      </c>
      <c r="G287" s="66" t="s">
        <v>1058</v>
      </c>
      <c r="H287" s="33"/>
      <c r="I287" s="33"/>
      <c r="J287" s="57" t="s">
        <v>81</v>
      </c>
      <c r="K287" s="50">
        <v>1</v>
      </c>
      <c r="L287" s="51"/>
      <c r="M287" s="55">
        <f t="shared" si="4"/>
        <v>0</v>
      </c>
      <c r="N287" s="59"/>
      <c r="O287" s="33"/>
    </row>
    <row r="288" spans="1:15" ht="90.75" hidden="1" thickBot="1" x14ac:dyDescent="0.3">
      <c r="A288" s="33" t="s">
        <v>37</v>
      </c>
      <c r="B288" s="23"/>
      <c r="C288" s="64" t="s">
        <v>1091</v>
      </c>
      <c r="D288" s="25" t="e">
        <f>VLOOKUP(#REF!,'[1]Feature Summary'!$A$7:$C$4104,3,FALSE)</f>
        <v>#REF!</v>
      </c>
      <c r="E288" s="65" t="s">
        <v>1092</v>
      </c>
      <c r="F288" s="13" t="s">
        <v>41</v>
      </c>
      <c r="G288" s="66" t="s">
        <v>1055</v>
      </c>
      <c r="H288" s="33"/>
      <c r="I288" s="33"/>
      <c r="J288" s="57" t="s">
        <v>81</v>
      </c>
      <c r="K288" s="50">
        <v>1</v>
      </c>
      <c r="L288" s="51"/>
      <c r="M288" s="55">
        <f t="shared" si="4"/>
        <v>0</v>
      </c>
      <c r="N288" s="59"/>
      <c r="O288" s="33"/>
    </row>
    <row r="289" spans="1:15" ht="90.75" hidden="1" thickBot="1" x14ac:dyDescent="0.3">
      <c r="A289" s="33" t="s">
        <v>37</v>
      </c>
      <c r="B289" s="23"/>
      <c r="C289" s="64" t="s">
        <v>1093</v>
      </c>
      <c r="D289" s="25" t="e">
        <f>VLOOKUP(#REF!,'[1]Feature Summary'!$A$7:$C$4104,3,FALSE)</f>
        <v>#REF!</v>
      </c>
      <c r="E289" s="65" t="s">
        <v>1094</v>
      </c>
      <c r="F289" s="13" t="s">
        <v>41</v>
      </c>
      <c r="G289" s="66" t="s">
        <v>1058</v>
      </c>
      <c r="H289" s="33"/>
      <c r="I289" s="33"/>
      <c r="J289" s="57" t="s">
        <v>81</v>
      </c>
      <c r="K289" s="50">
        <v>1</v>
      </c>
      <c r="L289" s="51"/>
      <c r="M289" s="55">
        <f t="shared" si="4"/>
        <v>0</v>
      </c>
      <c r="N289" s="59"/>
      <c r="O289" s="33"/>
    </row>
    <row r="290" spans="1:15" ht="30.75" hidden="1" thickBot="1" x14ac:dyDescent="0.3">
      <c r="A290" s="30" t="s">
        <v>37</v>
      </c>
      <c r="B290" s="10"/>
      <c r="C290" s="21" t="s">
        <v>1048</v>
      </c>
      <c r="D290" s="12" t="e">
        <f>VLOOKUP(#REF!,'[1]Feature Summary'!$A$7:$C$4104,3,FALSE)</f>
        <v>#REF!</v>
      </c>
      <c r="E290" s="13" t="s">
        <v>1095</v>
      </c>
      <c r="F290" s="13" t="s">
        <v>41</v>
      </c>
      <c r="G290" s="14"/>
      <c r="H290" s="15"/>
      <c r="I290" s="16"/>
      <c r="J290" s="57" t="s">
        <v>81</v>
      </c>
      <c r="K290" s="50">
        <v>1</v>
      </c>
      <c r="L290" s="51"/>
      <c r="M290" s="55">
        <f t="shared" si="4"/>
        <v>0</v>
      </c>
      <c r="N290" s="56" t="s">
        <v>1023</v>
      </c>
      <c r="O290" s="30"/>
    </row>
    <row r="291" spans="1:15" ht="15.75" hidden="1" thickBot="1" x14ac:dyDescent="0.3">
      <c r="A291" s="30" t="s">
        <v>37</v>
      </c>
      <c r="B291" s="10"/>
      <c r="C291" s="34" t="s">
        <v>1096</v>
      </c>
      <c r="D291" s="12" t="e">
        <f>VLOOKUP(#REF!,'[1]Feature Summary'!$A$7:$C$4104,3,FALSE)</f>
        <v>#REF!</v>
      </c>
      <c r="E291" s="13" t="s">
        <v>1097</v>
      </c>
      <c r="F291" s="13" t="s">
        <v>41</v>
      </c>
      <c r="G291" s="14"/>
      <c r="H291" s="15"/>
      <c r="I291" s="16"/>
      <c r="J291" s="63" t="s">
        <v>81</v>
      </c>
      <c r="K291" s="50">
        <v>1</v>
      </c>
      <c r="L291" s="51"/>
      <c r="M291" s="55">
        <f t="shared" si="4"/>
        <v>0</v>
      </c>
      <c r="N291" s="56" t="s">
        <v>1023</v>
      </c>
      <c r="O291" s="30"/>
    </row>
    <row r="292" spans="1:15" ht="30.75" hidden="1" thickBot="1" x14ac:dyDescent="0.3">
      <c r="A292" s="30" t="s">
        <v>128</v>
      </c>
      <c r="B292" s="10"/>
      <c r="C292" s="21" t="s">
        <v>967</v>
      </c>
      <c r="D292" s="12" t="e">
        <f>VLOOKUP(#REF!,'[1]Feature Summary'!$A$7:$C$4104,3,FALSE)</f>
        <v>#REF!</v>
      </c>
      <c r="E292" s="13" t="s">
        <v>968</v>
      </c>
      <c r="F292" s="13" t="s">
        <v>41</v>
      </c>
      <c r="G292" s="14"/>
      <c r="H292" s="15"/>
      <c r="I292" s="16"/>
      <c r="J292" s="57" t="s">
        <v>81</v>
      </c>
      <c r="K292" s="50">
        <v>1</v>
      </c>
      <c r="L292" s="51"/>
      <c r="M292" s="55">
        <f t="shared" si="4"/>
        <v>0</v>
      </c>
      <c r="N292" s="56"/>
      <c r="O292" s="30"/>
    </row>
    <row r="293" spans="1:15" ht="30.75" thickBot="1" x14ac:dyDescent="0.3">
      <c r="A293" s="30" t="s">
        <v>128</v>
      </c>
      <c r="B293" s="10"/>
      <c r="C293" s="11" t="s">
        <v>754</v>
      </c>
      <c r="D293" s="12" t="e">
        <f>VLOOKUP(#REF!,'[1]Feature Summary'!$A$7:$C$4104,3,FALSE)</f>
        <v>#REF!</v>
      </c>
      <c r="E293" s="13" t="s">
        <v>755</v>
      </c>
      <c r="F293" s="13" t="s">
        <v>41</v>
      </c>
      <c r="G293" s="14" t="s">
        <v>62</v>
      </c>
      <c r="H293" s="15">
        <v>5</v>
      </c>
      <c r="I293" s="16">
        <v>4</v>
      </c>
      <c r="J293" s="57" t="s">
        <v>81</v>
      </c>
      <c r="K293" s="50">
        <v>1</v>
      </c>
      <c r="L293" s="51">
        <v>4</v>
      </c>
      <c r="M293" s="55">
        <f t="shared" si="4"/>
        <v>1</v>
      </c>
      <c r="N293" s="56"/>
      <c r="O293" s="30">
        <v>4</v>
      </c>
    </row>
    <row r="294" spans="1:15" ht="75.75" thickBot="1" x14ac:dyDescent="0.3">
      <c r="A294" s="30" t="s">
        <v>128</v>
      </c>
      <c r="B294" s="10"/>
      <c r="C294" s="11" t="s">
        <v>754</v>
      </c>
      <c r="D294" s="12" t="e">
        <f>VLOOKUP(#REF!,'[1]Feature Summary'!$A$7:$C$4104,3,FALSE)</f>
        <v>#REF!</v>
      </c>
      <c r="E294" s="13" t="s">
        <v>969</v>
      </c>
      <c r="F294" s="13" t="s">
        <v>41</v>
      </c>
      <c r="G294" s="14" t="s">
        <v>751</v>
      </c>
      <c r="H294" s="15">
        <v>5</v>
      </c>
      <c r="I294" s="16">
        <v>2</v>
      </c>
      <c r="J294" s="57" t="s">
        <v>81</v>
      </c>
      <c r="K294" s="50">
        <v>1</v>
      </c>
      <c r="L294" s="51">
        <v>2</v>
      </c>
      <c r="M294" s="55">
        <f t="shared" si="4"/>
        <v>1</v>
      </c>
      <c r="N294" s="56"/>
      <c r="O294" s="30">
        <v>2</v>
      </c>
    </row>
    <row r="295" spans="1:15" ht="105.75" hidden="1" thickBot="1" x14ac:dyDescent="0.3">
      <c r="A295" s="33" t="s">
        <v>128</v>
      </c>
      <c r="B295" s="23"/>
      <c r="C295" s="24" t="s">
        <v>970</v>
      </c>
      <c r="D295" s="25" t="e">
        <f>VLOOKUP(#REF!,'[1]Feature Summary'!$A$7:$C$4104,3,FALSE)</f>
        <v>#REF!</v>
      </c>
      <c r="E295" s="26" t="s">
        <v>971</v>
      </c>
      <c r="F295" s="13" t="s">
        <v>41</v>
      </c>
      <c r="G295" s="27" t="s">
        <v>972</v>
      </c>
      <c r="H295" s="28"/>
      <c r="I295" s="29"/>
      <c r="J295" s="57" t="s">
        <v>81</v>
      </c>
      <c r="K295" s="50">
        <v>1</v>
      </c>
      <c r="L295" s="51"/>
      <c r="M295" s="55">
        <f t="shared" si="4"/>
        <v>0</v>
      </c>
      <c r="N295" s="59"/>
      <c r="O295" s="33"/>
    </row>
    <row r="296" spans="1:15" ht="105.75" hidden="1" thickBot="1" x14ac:dyDescent="0.3">
      <c r="A296" s="33" t="s">
        <v>128</v>
      </c>
      <c r="B296" s="23"/>
      <c r="C296" s="24" t="s">
        <v>973</v>
      </c>
      <c r="D296" s="25" t="e">
        <f>VLOOKUP(#REF!,'[1]Feature Summary'!$A$7:$C$4104,3,FALSE)</f>
        <v>#REF!</v>
      </c>
      <c r="E296" s="26" t="s">
        <v>974</v>
      </c>
      <c r="F296" s="13" t="s">
        <v>41</v>
      </c>
      <c r="G296" s="27" t="s">
        <v>975</v>
      </c>
      <c r="H296" s="28"/>
      <c r="I296" s="29"/>
      <c r="J296" s="57" t="s">
        <v>81</v>
      </c>
      <c r="K296" s="50">
        <v>1</v>
      </c>
      <c r="L296" s="51"/>
      <c r="M296" s="55">
        <f t="shared" si="4"/>
        <v>0</v>
      </c>
      <c r="N296" s="59"/>
      <c r="O296" s="33"/>
    </row>
    <row r="297" spans="1:15" ht="105.75" hidden="1" thickBot="1" x14ac:dyDescent="0.3">
      <c r="A297" s="33" t="s">
        <v>128</v>
      </c>
      <c r="B297" s="23"/>
      <c r="C297" s="24" t="s">
        <v>976</v>
      </c>
      <c r="D297" s="25" t="e">
        <f>VLOOKUP(#REF!,'[1]Feature Summary'!$A$7:$C$4104,3,FALSE)</f>
        <v>#REF!</v>
      </c>
      <c r="E297" s="26" t="s">
        <v>977</v>
      </c>
      <c r="F297" s="13" t="s">
        <v>41</v>
      </c>
      <c r="G297" s="27" t="s">
        <v>978</v>
      </c>
      <c r="H297" s="28"/>
      <c r="I297" s="29"/>
      <c r="J297" s="57" t="s">
        <v>81</v>
      </c>
      <c r="K297" s="50">
        <v>1</v>
      </c>
      <c r="L297" s="51"/>
      <c r="M297" s="55">
        <f t="shared" si="4"/>
        <v>0</v>
      </c>
      <c r="N297" s="59"/>
      <c r="O297" s="33"/>
    </row>
    <row r="298" spans="1:15" ht="105.75" hidden="1" thickBot="1" x14ac:dyDescent="0.3">
      <c r="A298" s="33" t="s">
        <v>128</v>
      </c>
      <c r="B298" s="23"/>
      <c r="C298" s="24" t="s">
        <v>979</v>
      </c>
      <c r="D298" s="25" t="e">
        <f>VLOOKUP(#REF!,'[1]Feature Summary'!$A$7:$C$4104,3,FALSE)</f>
        <v>#REF!</v>
      </c>
      <c r="E298" s="26" t="s">
        <v>980</v>
      </c>
      <c r="F298" s="13" t="s">
        <v>41</v>
      </c>
      <c r="G298" s="27" t="s">
        <v>975</v>
      </c>
      <c r="H298" s="28"/>
      <c r="I298" s="29"/>
      <c r="J298" s="57" t="s">
        <v>81</v>
      </c>
      <c r="K298" s="50">
        <v>1</v>
      </c>
      <c r="L298" s="51"/>
      <c r="M298" s="55">
        <f t="shared" si="4"/>
        <v>0</v>
      </c>
      <c r="N298" s="59"/>
      <c r="O298" s="33"/>
    </row>
    <row r="299" spans="1:15" ht="105.75" hidden="1" thickBot="1" x14ac:dyDescent="0.3">
      <c r="A299" s="33" t="s">
        <v>128</v>
      </c>
      <c r="B299" s="23"/>
      <c r="C299" s="24" t="s">
        <v>981</v>
      </c>
      <c r="D299" s="25" t="e">
        <f>VLOOKUP(#REF!,'[1]Feature Summary'!$A$7:$C$4104,3,FALSE)</f>
        <v>#REF!</v>
      </c>
      <c r="E299" s="26" t="s">
        <v>982</v>
      </c>
      <c r="F299" s="13" t="s">
        <v>41</v>
      </c>
      <c r="G299" s="27" t="s">
        <v>978</v>
      </c>
      <c r="H299" s="28"/>
      <c r="I299" s="29"/>
      <c r="J299" s="57" t="s">
        <v>81</v>
      </c>
      <c r="K299" s="50">
        <v>1</v>
      </c>
      <c r="L299" s="51"/>
      <c r="M299" s="55">
        <f t="shared" si="4"/>
        <v>0</v>
      </c>
      <c r="N299" s="59"/>
      <c r="O299" s="33"/>
    </row>
    <row r="300" spans="1:15" ht="105.75" hidden="1" thickBot="1" x14ac:dyDescent="0.3">
      <c r="A300" s="33" t="s">
        <v>128</v>
      </c>
      <c r="B300" s="23"/>
      <c r="C300" s="24" t="s">
        <v>983</v>
      </c>
      <c r="D300" s="25" t="e">
        <f>VLOOKUP(#REF!,'[1]Feature Summary'!$A$7:$C$4104,3,FALSE)</f>
        <v>#REF!</v>
      </c>
      <c r="E300" s="26" t="s">
        <v>984</v>
      </c>
      <c r="F300" s="13" t="s">
        <v>41</v>
      </c>
      <c r="G300" s="27" t="s">
        <v>985</v>
      </c>
      <c r="H300" s="28"/>
      <c r="I300" s="29"/>
      <c r="J300" s="57" t="s">
        <v>81</v>
      </c>
      <c r="K300" s="50">
        <v>1</v>
      </c>
      <c r="L300" s="51"/>
      <c r="M300" s="55">
        <f t="shared" si="4"/>
        <v>0</v>
      </c>
      <c r="N300" s="59"/>
      <c r="O300" s="33"/>
    </row>
    <row r="301" spans="1:15" ht="105.75" hidden="1" thickBot="1" x14ac:dyDescent="0.3">
      <c r="A301" s="33" t="s">
        <v>128</v>
      </c>
      <c r="B301" s="23"/>
      <c r="C301" s="24" t="s">
        <v>986</v>
      </c>
      <c r="D301" s="25" t="e">
        <f>VLOOKUP(#REF!,'[1]Feature Summary'!$A$7:$C$4104,3,FALSE)</f>
        <v>#REF!</v>
      </c>
      <c r="E301" s="26" t="s">
        <v>987</v>
      </c>
      <c r="F301" s="13" t="s">
        <v>41</v>
      </c>
      <c r="G301" s="27" t="s">
        <v>978</v>
      </c>
      <c r="H301" s="28"/>
      <c r="I301" s="29"/>
      <c r="J301" s="57" t="s">
        <v>81</v>
      </c>
      <c r="K301" s="50">
        <v>1</v>
      </c>
      <c r="L301" s="51"/>
      <c r="M301" s="55">
        <f t="shared" si="4"/>
        <v>0</v>
      </c>
      <c r="N301" s="59"/>
      <c r="O301" s="33"/>
    </row>
    <row r="302" spans="1:15" ht="105.75" hidden="1" thickBot="1" x14ac:dyDescent="0.3">
      <c r="A302" s="33" t="s">
        <v>128</v>
      </c>
      <c r="B302" s="23"/>
      <c r="C302" s="24" t="s">
        <v>988</v>
      </c>
      <c r="D302" s="25" t="e">
        <f>VLOOKUP(#REF!,'[1]Feature Summary'!$A$7:$C$4104,3,FALSE)</f>
        <v>#REF!</v>
      </c>
      <c r="E302" s="26" t="s">
        <v>989</v>
      </c>
      <c r="F302" s="13" t="s">
        <v>41</v>
      </c>
      <c r="G302" s="27" t="s">
        <v>985</v>
      </c>
      <c r="H302" s="28"/>
      <c r="I302" s="29"/>
      <c r="J302" s="57" t="s">
        <v>81</v>
      </c>
      <c r="K302" s="50">
        <v>1</v>
      </c>
      <c r="L302" s="51"/>
      <c r="M302" s="55">
        <f t="shared" si="4"/>
        <v>0</v>
      </c>
      <c r="N302" s="59"/>
      <c r="O302" s="33"/>
    </row>
    <row r="303" spans="1:15" ht="105.75" hidden="1" thickBot="1" x14ac:dyDescent="0.3">
      <c r="A303" s="33" t="s">
        <v>128</v>
      </c>
      <c r="B303" s="23"/>
      <c r="C303" s="24" t="s">
        <v>990</v>
      </c>
      <c r="D303" s="25" t="e">
        <f>VLOOKUP(#REF!,'[1]Feature Summary'!$A$7:$C$4104,3,FALSE)</f>
        <v>#REF!</v>
      </c>
      <c r="E303" s="26" t="s">
        <v>991</v>
      </c>
      <c r="F303" s="13" t="s">
        <v>41</v>
      </c>
      <c r="G303" s="27" t="s">
        <v>978</v>
      </c>
      <c r="H303" s="28"/>
      <c r="I303" s="29"/>
      <c r="J303" s="57" t="s">
        <v>81</v>
      </c>
      <c r="K303" s="50">
        <v>1</v>
      </c>
      <c r="L303" s="51"/>
      <c r="M303" s="55">
        <f t="shared" si="4"/>
        <v>0</v>
      </c>
      <c r="N303" s="59"/>
      <c r="O303" s="33"/>
    </row>
    <row r="304" spans="1:15" ht="105.75" hidden="1" thickBot="1" x14ac:dyDescent="0.3">
      <c r="A304" s="33" t="s">
        <v>128</v>
      </c>
      <c r="B304" s="23"/>
      <c r="C304" s="24" t="s">
        <v>992</v>
      </c>
      <c r="D304" s="25" t="e">
        <f>VLOOKUP(#REF!,'[1]Feature Summary'!$A$7:$C$4104,3,FALSE)</f>
        <v>#REF!</v>
      </c>
      <c r="E304" s="26" t="s">
        <v>993</v>
      </c>
      <c r="F304" s="13" t="s">
        <v>41</v>
      </c>
      <c r="G304" s="27" t="s">
        <v>985</v>
      </c>
      <c r="H304" s="28"/>
      <c r="I304" s="29"/>
      <c r="J304" s="57" t="s">
        <v>81</v>
      </c>
      <c r="K304" s="50">
        <v>1</v>
      </c>
      <c r="L304" s="51"/>
      <c r="M304" s="55">
        <f t="shared" si="4"/>
        <v>0</v>
      </c>
      <c r="N304" s="59"/>
      <c r="O304" s="33"/>
    </row>
    <row r="305" spans="1:15" ht="30.75" hidden="1" thickBot="1" x14ac:dyDescent="0.3">
      <c r="A305" s="30" t="s">
        <v>128</v>
      </c>
      <c r="B305" s="10"/>
      <c r="C305" s="34" t="s">
        <v>994</v>
      </c>
      <c r="D305" s="12" t="e">
        <f>VLOOKUP(#REF!,'[1]Feature Summary'!$A$7:$C$4104,3,FALSE)</f>
        <v>#REF!</v>
      </c>
      <c r="E305" s="13" t="s">
        <v>995</v>
      </c>
      <c r="F305" s="13" t="s">
        <v>41</v>
      </c>
      <c r="G305" s="14"/>
      <c r="H305" s="15"/>
      <c r="I305" s="16"/>
      <c r="J305" s="63" t="s">
        <v>81</v>
      </c>
      <c r="K305" s="50">
        <v>1</v>
      </c>
      <c r="L305" s="51"/>
      <c r="M305" s="55">
        <f t="shared" si="4"/>
        <v>0</v>
      </c>
      <c r="N305" s="56" t="s">
        <v>1023</v>
      </c>
      <c r="O305" s="30"/>
    </row>
    <row r="306" spans="1:15" ht="30.75" hidden="1" thickBot="1" x14ac:dyDescent="0.3">
      <c r="A306" s="30" t="s">
        <v>128</v>
      </c>
      <c r="B306" s="10"/>
      <c r="C306" s="34" t="s">
        <v>996</v>
      </c>
      <c r="D306" s="12" t="e">
        <f>VLOOKUP(#REF!,'[1]Feature Summary'!$A$7:$C$4104,3,FALSE)</f>
        <v>#REF!</v>
      </c>
      <c r="E306" s="13" t="s">
        <v>997</v>
      </c>
      <c r="F306" s="13" t="s">
        <v>41</v>
      </c>
      <c r="G306" s="14"/>
      <c r="H306" s="15"/>
      <c r="I306" s="16"/>
      <c r="J306" s="63" t="s">
        <v>81</v>
      </c>
      <c r="K306" s="50">
        <v>1</v>
      </c>
      <c r="L306" s="51"/>
      <c r="M306" s="55">
        <f t="shared" si="4"/>
        <v>0</v>
      </c>
      <c r="N306" s="56" t="s">
        <v>1023</v>
      </c>
      <c r="O306" s="30"/>
    </row>
    <row r="307" spans="1:15" ht="30.75" hidden="1" thickBot="1" x14ac:dyDescent="0.3">
      <c r="A307" s="30" t="s">
        <v>128</v>
      </c>
      <c r="B307" s="10"/>
      <c r="C307" s="34" t="s">
        <v>996</v>
      </c>
      <c r="D307" s="12" t="e">
        <f>VLOOKUP(#REF!,'[1]Feature Summary'!$A$7:$C$4104,3,FALSE)</f>
        <v>#REF!</v>
      </c>
      <c r="E307" s="13" t="s">
        <v>998</v>
      </c>
      <c r="F307" s="13" t="s">
        <v>41</v>
      </c>
      <c r="G307" s="14"/>
      <c r="H307" s="15"/>
      <c r="I307" s="16"/>
      <c r="J307" s="63" t="s">
        <v>81</v>
      </c>
      <c r="K307" s="50">
        <v>1</v>
      </c>
      <c r="L307" s="51"/>
      <c r="M307" s="55">
        <f t="shared" si="4"/>
        <v>0</v>
      </c>
      <c r="N307" s="56" t="s">
        <v>1023</v>
      </c>
      <c r="O307" s="30"/>
    </row>
    <row r="308" spans="1:15" ht="30.75" hidden="1" thickBot="1" x14ac:dyDescent="0.3">
      <c r="A308" s="30" t="s">
        <v>128</v>
      </c>
      <c r="B308" s="10"/>
      <c r="C308" s="34" t="s">
        <v>996</v>
      </c>
      <c r="D308" s="12" t="e">
        <f>VLOOKUP(#REF!,'[1]Feature Summary'!$A$7:$C$4104,3,FALSE)</f>
        <v>#REF!</v>
      </c>
      <c r="E308" s="13" t="s">
        <v>999</v>
      </c>
      <c r="F308" s="13" t="s">
        <v>41</v>
      </c>
      <c r="G308" s="14"/>
      <c r="H308" s="15"/>
      <c r="I308" s="16"/>
      <c r="J308" s="63" t="s">
        <v>81</v>
      </c>
      <c r="K308" s="50">
        <v>1</v>
      </c>
      <c r="L308" s="51"/>
      <c r="M308" s="55">
        <f t="shared" si="4"/>
        <v>0</v>
      </c>
      <c r="N308" s="56" t="s">
        <v>1023</v>
      </c>
      <c r="O308" s="30"/>
    </row>
    <row r="309" spans="1:15" ht="105.75" hidden="1" thickBot="1" x14ac:dyDescent="0.3">
      <c r="A309" s="30" t="s">
        <v>37</v>
      </c>
      <c r="B309" s="10"/>
      <c r="C309" s="11" t="s">
        <v>759</v>
      </c>
      <c r="D309" s="12" t="e">
        <f>VLOOKUP(#REF!,'[1]Feature Summary'!$A$7:$C$4104,3,FALSE)</f>
        <v>#REF!</v>
      </c>
      <c r="E309" s="13" t="s">
        <v>760</v>
      </c>
      <c r="F309" s="13" t="s">
        <v>41</v>
      </c>
      <c r="G309" s="14" t="s">
        <v>761</v>
      </c>
      <c r="H309" s="15">
        <v>9</v>
      </c>
      <c r="I309" s="16">
        <v>1</v>
      </c>
      <c r="J309" s="57" t="s">
        <v>81</v>
      </c>
      <c r="K309" s="50">
        <v>1</v>
      </c>
      <c r="L309" s="51">
        <v>1</v>
      </c>
      <c r="M309" s="55">
        <f t="shared" si="4"/>
        <v>1</v>
      </c>
      <c r="N309" s="56"/>
      <c r="O309" s="30">
        <v>1</v>
      </c>
    </row>
    <row r="310" spans="1:15" ht="135.75" hidden="1" thickBot="1" x14ac:dyDescent="0.3">
      <c r="A310" s="30" t="s">
        <v>37</v>
      </c>
      <c r="B310" s="10"/>
      <c r="C310" s="11" t="s">
        <v>759</v>
      </c>
      <c r="D310" s="12" t="e">
        <f>VLOOKUP(#REF!,'[1]Feature Summary'!$A$7:$C$4104,3,FALSE)</f>
        <v>#REF!</v>
      </c>
      <c r="E310" s="13" t="s">
        <v>764</v>
      </c>
      <c r="F310" s="13" t="s">
        <v>41</v>
      </c>
      <c r="G310" s="14" t="s">
        <v>765</v>
      </c>
      <c r="H310" s="15">
        <v>9</v>
      </c>
      <c r="I310" s="16">
        <v>1</v>
      </c>
      <c r="J310" s="57" t="s">
        <v>81</v>
      </c>
      <c r="K310" s="50">
        <v>1</v>
      </c>
      <c r="L310" s="51">
        <v>1</v>
      </c>
      <c r="M310" s="55">
        <f t="shared" si="4"/>
        <v>1</v>
      </c>
      <c r="N310" s="56"/>
      <c r="O310" s="30">
        <v>1</v>
      </c>
    </row>
    <row r="311" spans="1:15" ht="135.75" hidden="1" thickBot="1" x14ac:dyDescent="0.3">
      <c r="A311" s="30" t="s">
        <v>37</v>
      </c>
      <c r="B311" s="10"/>
      <c r="C311" s="11" t="s">
        <v>759</v>
      </c>
      <c r="D311" s="12" t="e">
        <f>VLOOKUP(#REF!,'[1]Feature Summary'!$A$7:$C$4104,3,FALSE)</f>
        <v>#REF!</v>
      </c>
      <c r="E311" s="13" t="s">
        <v>767</v>
      </c>
      <c r="F311" s="13" t="s">
        <v>41</v>
      </c>
      <c r="G311" s="14" t="s">
        <v>768</v>
      </c>
      <c r="H311" s="15">
        <v>9</v>
      </c>
      <c r="I311" s="16">
        <v>1</v>
      </c>
      <c r="J311" s="57" t="s">
        <v>81</v>
      </c>
      <c r="K311" s="50">
        <v>1</v>
      </c>
      <c r="L311" s="51">
        <v>1</v>
      </c>
      <c r="M311" s="55">
        <f t="shared" si="4"/>
        <v>1</v>
      </c>
      <c r="N311" s="56"/>
      <c r="O311" s="30">
        <v>1</v>
      </c>
    </row>
    <row r="312" spans="1:15" ht="165.75" hidden="1" thickBot="1" x14ac:dyDescent="0.3">
      <c r="A312" s="30" t="s">
        <v>37</v>
      </c>
      <c r="B312" s="10"/>
      <c r="C312" s="11" t="s">
        <v>759</v>
      </c>
      <c r="D312" s="12" t="e">
        <f>VLOOKUP(#REF!,'[1]Feature Summary'!$A$7:$C$4104,3,FALSE)</f>
        <v>#REF!</v>
      </c>
      <c r="E312" s="13" t="s">
        <v>770</v>
      </c>
      <c r="F312" s="13" t="s">
        <v>41</v>
      </c>
      <c r="G312" s="14" t="s">
        <v>771</v>
      </c>
      <c r="H312" s="15">
        <v>9</v>
      </c>
      <c r="I312" s="16">
        <v>1</v>
      </c>
      <c r="J312" s="57" t="s">
        <v>81</v>
      </c>
      <c r="K312" s="50">
        <v>1</v>
      </c>
      <c r="L312" s="51">
        <v>1</v>
      </c>
      <c r="M312" s="55">
        <f t="shared" si="4"/>
        <v>1</v>
      </c>
      <c r="N312" s="56"/>
      <c r="O312" s="30">
        <v>1</v>
      </c>
    </row>
    <row r="313" spans="1:15" ht="30.75" hidden="1" thickBot="1" x14ac:dyDescent="0.3">
      <c r="A313" s="30" t="s">
        <v>128</v>
      </c>
      <c r="B313" s="10"/>
      <c r="C313" s="11" t="s">
        <v>1000</v>
      </c>
      <c r="D313" s="12" t="e">
        <f>VLOOKUP(#REF!,'[1]Feature Summary'!$A$7:$C$4104,3,FALSE)</f>
        <v>#REF!</v>
      </c>
      <c r="E313" s="13" t="s">
        <v>1001</v>
      </c>
      <c r="F313" s="13" t="s">
        <v>41</v>
      </c>
      <c r="G313" s="14"/>
      <c r="H313" s="15"/>
      <c r="I313" s="16"/>
      <c r="J313" s="57" t="s">
        <v>81</v>
      </c>
      <c r="K313" s="50">
        <v>1</v>
      </c>
      <c r="L313" s="51"/>
      <c r="M313" s="55">
        <f t="shared" si="4"/>
        <v>0</v>
      </c>
      <c r="N313" s="56" t="s">
        <v>1023</v>
      </c>
      <c r="O313" s="30"/>
    </row>
    <row r="314" spans="1:15" ht="105.75" thickBot="1" x14ac:dyDescent="0.3">
      <c r="A314" s="30" t="s">
        <v>128</v>
      </c>
      <c r="B314" s="10"/>
      <c r="C314" s="11" t="s">
        <v>774</v>
      </c>
      <c r="D314" s="12" t="e">
        <f>VLOOKUP(#REF!,'[1]Feature Summary'!$A$7:$C$4104,3,FALSE)</f>
        <v>#REF!</v>
      </c>
      <c r="E314" s="13" t="s">
        <v>775</v>
      </c>
      <c r="F314" s="13" t="s">
        <v>41</v>
      </c>
      <c r="G314" s="14" t="s">
        <v>761</v>
      </c>
      <c r="H314" s="15">
        <v>7</v>
      </c>
      <c r="I314" s="16">
        <v>1</v>
      </c>
      <c r="J314" s="57" t="s">
        <v>81</v>
      </c>
      <c r="K314" s="50">
        <v>1</v>
      </c>
      <c r="L314" s="51">
        <v>1</v>
      </c>
      <c r="M314" s="55">
        <f t="shared" si="4"/>
        <v>1</v>
      </c>
      <c r="N314" s="56"/>
      <c r="O314" s="30">
        <v>1</v>
      </c>
    </row>
    <row r="315" spans="1:15" ht="135.75" thickBot="1" x14ac:dyDescent="0.3">
      <c r="A315" s="30" t="s">
        <v>128</v>
      </c>
      <c r="B315" s="10"/>
      <c r="C315" s="11" t="s">
        <v>774</v>
      </c>
      <c r="D315" s="12" t="e">
        <f>VLOOKUP(#REF!,'[1]Feature Summary'!$A$7:$C$4104,3,FALSE)</f>
        <v>#REF!</v>
      </c>
      <c r="E315" s="13" t="s">
        <v>776</v>
      </c>
      <c r="F315" s="13" t="s">
        <v>41</v>
      </c>
      <c r="G315" s="14" t="s">
        <v>765</v>
      </c>
      <c r="H315" s="15">
        <v>7</v>
      </c>
      <c r="I315" s="16">
        <v>1</v>
      </c>
      <c r="J315" s="57" t="s">
        <v>81</v>
      </c>
      <c r="K315" s="50">
        <v>1</v>
      </c>
      <c r="L315" s="51">
        <v>1</v>
      </c>
      <c r="M315" s="55">
        <f t="shared" si="4"/>
        <v>1</v>
      </c>
      <c r="N315" s="56"/>
      <c r="O315" s="30">
        <v>1</v>
      </c>
    </row>
    <row r="316" spans="1:15" ht="135.75" thickBot="1" x14ac:dyDescent="0.3">
      <c r="A316" s="30" t="s">
        <v>128</v>
      </c>
      <c r="B316" s="10"/>
      <c r="C316" s="11" t="s">
        <v>774</v>
      </c>
      <c r="D316" s="12" t="e">
        <f>VLOOKUP(#REF!,'[1]Feature Summary'!$A$7:$C$4104,3,FALSE)</f>
        <v>#REF!</v>
      </c>
      <c r="E316" s="13" t="s">
        <v>777</v>
      </c>
      <c r="F316" s="13" t="s">
        <v>41</v>
      </c>
      <c r="G316" s="14" t="s">
        <v>768</v>
      </c>
      <c r="H316" s="15">
        <v>7</v>
      </c>
      <c r="I316" s="16">
        <v>1</v>
      </c>
      <c r="J316" s="57" t="s">
        <v>81</v>
      </c>
      <c r="K316" s="50">
        <v>1</v>
      </c>
      <c r="L316" s="51">
        <v>1</v>
      </c>
      <c r="M316" s="55">
        <f t="shared" si="4"/>
        <v>1</v>
      </c>
      <c r="N316" s="56"/>
      <c r="O316" s="30">
        <v>1</v>
      </c>
    </row>
    <row r="317" spans="1:15" ht="165.75" thickBot="1" x14ac:dyDescent="0.3">
      <c r="A317" s="30" t="s">
        <v>128</v>
      </c>
      <c r="B317" s="10"/>
      <c r="C317" s="11" t="s">
        <v>774</v>
      </c>
      <c r="D317" s="12" t="e">
        <f>VLOOKUP(#REF!,'[1]Feature Summary'!$A$7:$C$4104,3,FALSE)</f>
        <v>#REF!</v>
      </c>
      <c r="E317" s="13" t="s">
        <v>778</v>
      </c>
      <c r="F317" s="13" t="s">
        <v>41</v>
      </c>
      <c r="G317" s="14" t="s">
        <v>779</v>
      </c>
      <c r="H317" s="15">
        <v>7</v>
      </c>
      <c r="I317" s="16">
        <v>1</v>
      </c>
      <c r="J317" s="57" t="s">
        <v>81</v>
      </c>
      <c r="K317" s="50">
        <v>1</v>
      </c>
      <c r="L317" s="51">
        <v>1</v>
      </c>
      <c r="M317" s="55">
        <f t="shared" si="4"/>
        <v>1</v>
      </c>
      <c r="N317" s="56"/>
      <c r="O317" s="30">
        <v>1</v>
      </c>
    </row>
    <row r="318" spans="1:15" ht="15.75" hidden="1" thickBot="1" x14ac:dyDescent="0.3">
      <c r="A318" s="30"/>
      <c r="B318" s="10"/>
      <c r="C318" s="34"/>
      <c r="D318" s="12"/>
      <c r="E318" s="13"/>
      <c r="F318" s="13"/>
      <c r="G318" s="14"/>
      <c r="H318" s="15"/>
      <c r="I318" s="16"/>
      <c r="J318" s="63"/>
      <c r="K318" s="50"/>
      <c r="L318" s="51"/>
      <c r="M318" s="55"/>
      <c r="N318" s="56"/>
      <c r="O318" s="30"/>
    </row>
    <row r="319" spans="1:15" ht="30.75" hidden="1" thickBot="1" x14ac:dyDescent="0.3">
      <c r="A319" s="33" t="s">
        <v>37</v>
      </c>
      <c r="B319" s="23"/>
      <c r="C319" s="64" t="s">
        <v>1098</v>
      </c>
      <c r="D319" s="25" t="e">
        <f>VLOOKUP(#REF!,'[1]Feature Summary'!$A$7:$C$4104,3,FALSE)</f>
        <v>#REF!</v>
      </c>
      <c r="E319" s="26" t="s">
        <v>1099</v>
      </c>
      <c r="F319" s="13" t="s">
        <v>41</v>
      </c>
      <c r="G319" s="27" t="s">
        <v>62</v>
      </c>
      <c r="H319" s="28"/>
      <c r="I319" s="29"/>
      <c r="J319" s="57" t="s">
        <v>81</v>
      </c>
      <c r="K319" s="50">
        <v>1</v>
      </c>
      <c r="L319" s="51"/>
      <c r="M319" s="55">
        <f t="shared" si="4"/>
        <v>0</v>
      </c>
      <c r="N319" s="59"/>
      <c r="O319" s="33"/>
    </row>
    <row r="320" spans="1:15" ht="45.75" thickBot="1" x14ac:dyDescent="0.3">
      <c r="A320" s="30" t="s">
        <v>128</v>
      </c>
      <c r="B320" s="10"/>
      <c r="C320" s="31" t="s">
        <v>1002</v>
      </c>
      <c r="D320" s="12" t="e">
        <f>VLOOKUP(#REF!,'[1]Feature Summary'!$A$7:$C$4104,3,FALSE)</f>
        <v>#REF!</v>
      </c>
      <c r="E320" s="13" t="s">
        <v>461</v>
      </c>
      <c r="F320" s="13" t="s">
        <v>41</v>
      </c>
      <c r="G320" s="14" t="s">
        <v>62</v>
      </c>
      <c r="H320" s="15">
        <v>4</v>
      </c>
      <c r="I320" s="16">
        <v>1</v>
      </c>
      <c r="J320" s="57" t="s">
        <v>81</v>
      </c>
      <c r="K320" s="50">
        <v>1</v>
      </c>
      <c r="L320" s="51">
        <v>1</v>
      </c>
      <c r="M320" s="55">
        <f>IF((L320=0),0,(L320/I320))</f>
        <v>1</v>
      </c>
      <c r="N320" s="56" t="s">
        <v>66</v>
      </c>
      <c r="O320" s="30">
        <v>1</v>
      </c>
    </row>
    <row r="321" spans="1:15" ht="15.75" hidden="1" thickBot="1" x14ac:dyDescent="0.3">
      <c r="A321" s="30" t="s">
        <v>37</v>
      </c>
      <c r="B321" s="10"/>
      <c r="C321" s="31" t="s">
        <v>786</v>
      </c>
      <c r="D321" s="12" t="e">
        <f>VLOOKUP(#REF!,'[1]Feature Summary'!$A$7:$C$4104,3,FALSE)</f>
        <v>#REF!</v>
      </c>
      <c r="E321" s="13" t="s">
        <v>787</v>
      </c>
      <c r="F321" s="13" t="s">
        <v>41</v>
      </c>
      <c r="G321" s="14" t="s">
        <v>62</v>
      </c>
      <c r="H321" s="15">
        <v>12</v>
      </c>
      <c r="I321" s="16">
        <v>1</v>
      </c>
      <c r="J321" s="57" t="s">
        <v>43</v>
      </c>
      <c r="K321" s="50">
        <v>1</v>
      </c>
      <c r="L321" s="51">
        <v>1</v>
      </c>
      <c r="M321" s="55">
        <f t="shared" si="4"/>
        <v>1</v>
      </c>
      <c r="N321" s="56"/>
      <c r="O321" s="30">
        <v>1</v>
      </c>
    </row>
    <row r="322" spans="1:15" ht="45.75" hidden="1" thickBot="1" x14ac:dyDescent="0.3">
      <c r="A322" s="33" t="s">
        <v>37</v>
      </c>
      <c r="B322" s="23"/>
      <c r="C322" s="64" t="s">
        <v>1100</v>
      </c>
      <c r="D322" s="25" t="s">
        <v>85</v>
      </c>
      <c r="E322" s="26" t="s">
        <v>1101</v>
      </c>
      <c r="F322" s="26" t="s">
        <v>41</v>
      </c>
      <c r="G322" s="27" t="s">
        <v>1102</v>
      </c>
      <c r="H322" s="28"/>
      <c r="I322" s="29"/>
      <c r="J322" s="60" t="s">
        <v>81</v>
      </c>
      <c r="K322" s="61">
        <v>1</v>
      </c>
      <c r="L322" s="62"/>
      <c r="M322" s="58">
        <f t="shared" si="4"/>
        <v>0</v>
      </c>
      <c r="N322" s="59"/>
      <c r="O322" s="33"/>
    </row>
    <row r="323" spans="1:15" ht="45.75" hidden="1" thickBot="1" x14ac:dyDescent="0.3">
      <c r="A323" s="33" t="s">
        <v>37</v>
      </c>
      <c r="B323" s="23"/>
      <c r="C323" s="64" t="s">
        <v>1103</v>
      </c>
      <c r="D323" s="25" t="s">
        <v>85</v>
      </c>
      <c r="E323" s="26" t="s">
        <v>1104</v>
      </c>
      <c r="F323" s="26" t="s">
        <v>41</v>
      </c>
      <c r="G323" s="27" t="s">
        <v>1102</v>
      </c>
      <c r="H323" s="28"/>
      <c r="I323" s="29"/>
      <c r="J323" s="60" t="s">
        <v>81</v>
      </c>
      <c r="K323" s="61">
        <v>1</v>
      </c>
      <c r="L323" s="62"/>
      <c r="M323" s="58">
        <f t="shared" si="4"/>
        <v>0</v>
      </c>
      <c r="N323" s="59"/>
      <c r="O323" s="33"/>
    </row>
    <row r="324" spans="1:15" ht="45.75" hidden="1" thickBot="1" x14ac:dyDescent="0.3">
      <c r="A324" s="33" t="s">
        <v>37</v>
      </c>
      <c r="B324" s="23"/>
      <c r="C324" s="64" t="s">
        <v>1105</v>
      </c>
      <c r="D324" s="25" t="s">
        <v>85</v>
      </c>
      <c r="E324" s="26" t="s">
        <v>1106</v>
      </c>
      <c r="F324" s="26" t="s">
        <v>41</v>
      </c>
      <c r="G324" s="27" t="s">
        <v>1102</v>
      </c>
      <c r="H324" s="28"/>
      <c r="I324" s="29"/>
      <c r="J324" s="60" t="s">
        <v>81</v>
      </c>
      <c r="K324" s="61">
        <v>1</v>
      </c>
      <c r="L324" s="62"/>
      <c r="M324" s="58">
        <f t="shared" si="4"/>
        <v>0</v>
      </c>
      <c r="N324" s="59"/>
      <c r="O324" s="33"/>
    </row>
    <row r="325" spans="1:15" ht="45.75" hidden="1" thickBot="1" x14ac:dyDescent="0.3">
      <c r="A325" s="33" t="s">
        <v>37</v>
      </c>
      <c r="B325" s="23"/>
      <c r="C325" s="64" t="s">
        <v>1107</v>
      </c>
      <c r="D325" s="25" t="s">
        <v>85</v>
      </c>
      <c r="E325" s="26" t="s">
        <v>1108</v>
      </c>
      <c r="F325" s="26" t="s">
        <v>41</v>
      </c>
      <c r="G325" s="27" t="s">
        <v>1102</v>
      </c>
      <c r="H325" s="28"/>
      <c r="I325" s="29"/>
      <c r="J325" s="60" t="s">
        <v>81</v>
      </c>
      <c r="K325" s="61">
        <v>1</v>
      </c>
      <c r="L325" s="62"/>
      <c r="M325" s="58">
        <f t="shared" si="4"/>
        <v>0</v>
      </c>
      <c r="N325" s="59"/>
      <c r="O325" s="33"/>
    </row>
    <row r="326" spans="1:15" ht="60.75" hidden="1" thickBot="1" x14ac:dyDescent="0.3">
      <c r="A326" s="33" t="s">
        <v>37</v>
      </c>
      <c r="B326" s="23"/>
      <c r="C326" s="64" t="s">
        <v>1109</v>
      </c>
      <c r="D326" s="25" t="s">
        <v>85</v>
      </c>
      <c r="E326" s="26" t="s">
        <v>1110</v>
      </c>
      <c r="F326" s="26" t="s">
        <v>41</v>
      </c>
      <c r="G326" s="27" t="s">
        <v>1102</v>
      </c>
      <c r="H326" s="28"/>
      <c r="I326" s="29"/>
      <c r="J326" s="60" t="s">
        <v>81</v>
      </c>
      <c r="K326" s="61">
        <v>1</v>
      </c>
      <c r="L326" s="62"/>
      <c r="M326" s="58">
        <f t="shared" si="4"/>
        <v>0</v>
      </c>
      <c r="N326" s="59"/>
      <c r="O326" s="33"/>
    </row>
    <row r="327" spans="1:15" ht="45.75" hidden="1" thickBot="1" x14ac:dyDescent="0.3">
      <c r="A327" s="33" t="s">
        <v>37</v>
      </c>
      <c r="B327" s="23"/>
      <c r="C327" s="64" t="s">
        <v>1111</v>
      </c>
      <c r="D327" s="25" t="s">
        <v>85</v>
      </c>
      <c r="E327" s="26" t="s">
        <v>1112</v>
      </c>
      <c r="F327" s="26" t="s">
        <v>41</v>
      </c>
      <c r="G327" s="27" t="s">
        <v>1102</v>
      </c>
      <c r="H327" s="28"/>
      <c r="I327" s="29"/>
      <c r="J327" s="60" t="s">
        <v>81</v>
      </c>
      <c r="K327" s="61">
        <v>1</v>
      </c>
      <c r="L327" s="62"/>
      <c r="M327" s="58">
        <f t="shared" si="4"/>
        <v>0</v>
      </c>
      <c r="N327" s="59"/>
      <c r="O327" s="33"/>
    </row>
    <row r="328" spans="1:15" ht="90" x14ac:dyDescent="0.25">
      <c r="A328" s="30" t="s">
        <v>128</v>
      </c>
      <c r="B328" s="10"/>
      <c r="C328" s="11" t="s">
        <v>792</v>
      </c>
      <c r="D328" s="12" t="e">
        <f>VLOOKUP(#REF!,'[1]Feature Summary'!$A$7:$C$4104,3,FALSE)</f>
        <v>#REF!</v>
      </c>
      <c r="E328" s="13" t="s">
        <v>1003</v>
      </c>
      <c r="F328" s="13" t="s">
        <v>41</v>
      </c>
      <c r="G328" s="14" t="s">
        <v>622</v>
      </c>
      <c r="H328" s="15">
        <v>6</v>
      </c>
      <c r="I328" s="16">
        <v>2</v>
      </c>
      <c r="J328" s="57" t="s">
        <v>81</v>
      </c>
      <c r="K328" s="50">
        <v>1</v>
      </c>
      <c r="L328" s="51">
        <v>2</v>
      </c>
      <c r="M328" s="55">
        <f t="shared" si="4"/>
        <v>1</v>
      </c>
      <c r="N328" s="56"/>
      <c r="O328" s="30">
        <v>2</v>
      </c>
    </row>
    <row r="329" spans="1:15" hidden="1" x14ac:dyDescent="0.25">
      <c r="A329" s="9"/>
      <c r="B329" s="10"/>
      <c r="C329" s="21"/>
      <c r="D329" s="12"/>
      <c r="E329" s="13"/>
      <c r="F329" s="13"/>
      <c r="G329" s="14"/>
      <c r="H329" s="15"/>
      <c r="I329" s="16"/>
      <c r="J329" s="57"/>
      <c r="K329" s="50"/>
      <c r="L329" s="51"/>
      <c r="M329" s="55"/>
      <c r="N329" s="56"/>
      <c r="O329" s="30"/>
    </row>
    <row r="330" spans="1:15" ht="30" hidden="1" x14ac:dyDescent="0.25">
      <c r="A330" s="30" t="s">
        <v>128</v>
      </c>
      <c r="B330" s="10"/>
      <c r="C330" s="21" t="s">
        <v>1004</v>
      </c>
      <c r="D330" s="12" t="e">
        <f>VLOOKUP(#REF!,'[1]Feature Summary'!$A$7:$C$4104,3,FALSE)</f>
        <v>#REF!</v>
      </c>
      <c r="E330" s="13" t="s">
        <v>1005</v>
      </c>
      <c r="F330" s="13" t="s">
        <v>41</v>
      </c>
      <c r="G330" s="14"/>
      <c r="H330" s="15"/>
      <c r="I330" s="16"/>
      <c r="J330" s="57" t="s">
        <v>81</v>
      </c>
      <c r="K330" s="50">
        <v>1</v>
      </c>
      <c r="L330" s="51"/>
      <c r="M330" s="55">
        <f t="shared" si="4"/>
        <v>0</v>
      </c>
      <c r="N330" s="56" t="s">
        <v>1023</v>
      </c>
      <c r="O330" s="30"/>
    </row>
    <row r="331" spans="1:15" ht="30" hidden="1" x14ac:dyDescent="0.25">
      <c r="A331" s="30" t="s">
        <v>128</v>
      </c>
      <c r="B331" s="10"/>
      <c r="C331" s="21" t="s">
        <v>1004</v>
      </c>
      <c r="D331" s="12" t="e">
        <f>VLOOKUP(#REF!,'[1]Feature Summary'!$A$7:$C$4104,3,FALSE)</f>
        <v>#REF!</v>
      </c>
      <c r="E331" s="13" t="s">
        <v>1006</v>
      </c>
      <c r="F331" s="13" t="s">
        <v>41</v>
      </c>
      <c r="G331" s="14"/>
      <c r="H331" s="15"/>
      <c r="I331" s="16"/>
      <c r="J331" s="57" t="s">
        <v>81</v>
      </c>
      <c r="K331" s="50">
        <v>1</v>
      </c>
      <c r="L331" s="51"/>
      <c r="M331" s="55">
        <f t="shared" si="4"/>
        <v>0</v>
      </c>
      <c r="N331" s="56" t="s">
        <v>1023</v>
      </c>
      <c r="O331" s="30"/>
    </row>
    <row r="332" spans="1:15" ht="30" hidden="1" x14ac:dyDescent="0.25">
      <c r="A332" s="30" t="s">
        <v>128</v>
      </c>
      <c r="B332" s="10"/>
      <c r="C332" s="21" t="s">
        <v>1007</v>
      </c>
      <c r="D332" s="12" t="e">
        <f>VLOOKUP(#REF!,'[1]Feature Summary'!$A$7:$C$4104,3,FALSE)</f>
        <v>#REF!</v>
      </c>
      <c r="E332" s="13" t="s">
        <v>1008</v>
      </c>
      <c r="F332" s="13" t="s">
        <v>41</v>
      </c>
      <c r="G332" s="14"/>
      <c r="H332" s="15"/>
      <c r="I332" s="16"/>
      <c r="J332" s="63" t="s">
        <v>81</v>
      </c>
      <c r="K332" s="50">
        <v>1</v>
      </c>
      <c r="L332" s="51"/>
      <c r="M332" s="55">
        <f t="shared" si="4"/>
        <v>0</v>
      </c>
      <c r="N332" s="56" t="s">
        <v>1023</v>
      </c>
      <c r="O332" s="30"/>
    </row>
    <row r="333" spans="1:15" ht="45" hidden="1" x14ac:dyDescent="0.25">
      <c r="A333" s="30" t="s">
        <v>37</v>
      </c>
      <c r="B333" s="10"/>
      <c r="C333" s="11" t="s">
        <v>797</v>
      </c>
      <c r="D333" s="12" t="e">
        <f>VLOOKUP(#REF!,'[1]Feature Summary'!$A$7:$C$4104,3,FALSE)</f>
        <v>#REF!</v>
      </c>
      <c r="E333" s="13" t="s">
        <v>1113</v>
      </c>
      <c r="F333" s="13" t="s">
        <v>41</v>
      </c>
      <c r="G333" s="14" t="s">
        <v>80</v>
      </c>
      <c r="H333" s="15">
        <v>9</v>
      </c>
      <c r="I333" s="16">
        <v>2</v>
      </c>
      <c r="J333" s="57" t="s">
        <v>81</v>
      </c>
      <c r="K333" s="50">
        <v>1</v>
      </c>
      <c r="L333" s="51">
        <v>2</v>
      </c>
      <c r="M333" s="55">
        <f t="shared" si="4"/>
        <v>1</v>
      </c>
      <c r="N333" s="56"/>
      <c r="O333" s="30">
        <v>2</v>
      </c>
    </row>
    <row r="334" spans="1:15" hidden="1" x14ac:dyDescent="0.25">
      <c r="A334" s="9" t="s">
        <v>37</v>
      </c>
      <c r="B334" s="67"/>
      <c r="C334" s="13" t="s">
        <v>801</v>
      </c>
      <c r="D334" s="12" t="e">
        <f>VLOOKUP(#REF!,'[1]Feature Summary'!$A$7:$C$4104,3,FALSE)</f>
        <v>#REF!</v>
      </c>
      <c r="E334" s="13" t="s">
        <v>1114</v>
      </c>
      <c r="F334" s="13" t="s">
        <v>41</v>
      </c>
      <c r="G334" s="20" t="s">
        <v>62</v>
      </c>
      <c r="H334" s="15">
        <v>2</v>
      </c>
      <c r="I334" s="16">
        <v>3</v>
      </c>
      <c r="J334" s="57" t="s">
        <v>81</v>
      </c>
      <c r="K334" s="50">
        <v>1</v>
      </c>
      <c r="L334" s="51">
        <v>3</v>
      </c>
      <c r="M334" s="55">
        <f t="shared" si="4"/>
        <v>1</v>
      </c>
      <c r="N334" s="56" t="s">
        <v>44</v>
      </c>
      <c r="O334" s="16">
        <v>3</v>
      </c>
    </row>
    <row r="335" spans="1:15" hidden="1" x14ac:dyDescent="0.25">
      <c r="A335" s="9" t="s">
        <v>37</v>
      </c>
      <c r="B335" s="67"/>
      <c r="C335" s="13" t="s">
        <v>804</v>
      </c>
      <c r="D335" s="12" t="e">
        <f>VLOOKUP(#REF!,'[1]Feature Summary'!$A$7:$C$4104,3,FALSE)</f>
        <v>#REF!</v>
      </c>
      <c r="E335" s="13" t="s">
        <v>805</v>
      </c>
      <c r="F335" s="13" t="s">
        <v>41</v>
      </c>
      <c r="G335" s="20" t="s">
        <v>62</v>
      </c>
      <c r="H335" s="15">
        <v>5</v>
      </c>
      <c r="I335" s="16">
        <v>1</v>
      </c>
      <c r="J335" s="57" t="s">
        <v>81</v>
      </c>
      <c r="K335" s="50">
        <v>1</v>
      </c>
      <c r="L335" s="51">
        <v>1</v>
      </c>
      <c r="M335" s="55">
        <f t="shared" si="4"/>
        <v>1</v>
      </c>
      <c r="N335" s="56" t="s">
        <v>44</v>
      </c>
      <c r="O335" s="16">
        <v>1</v>
      </c>
    </row>
    <row r="336" spans="1:15" ht="45" hidden="1" x14ac:dyDescent="0.25">
      <c r="A336" s="9" t="s">
        <v>37</v>
      </c>
      <c r="B336" s="10"/>
      <c r="C336" s="11" t="s">
        <v>807</v>
      </c>
      <c r="D336" s="12" t="e">
        <f>VLOOKUP(#REF!,'[1]Feature Summary'!$A$7:$C$4104,3,FALSE)</f>
        <v>#REF!</v>
      </c>
      <c r="E336" s="13" t="s">
        <v>1115</v>
      </c>
      <c r="F336" s="13" t="s">
        <v>41</v>
      </c>
      <c r="G336" s="14" t="s">
        <v>62</v>
      </c>
      <c r="H336" s="15">
        <v>2</v>
      </c>
      <c r="I336" s="16">
        <v>2</v>
      </c>
      <c r="J336" s="57" t="s">
        <v>81</v>
      </c>
      <c r="K336" s="50">
        <v>1</v>
      </c>
      <c r="L336" s="51">
        <v>2</v>
      </c>
      <c r="M336" s="55">
        <f t="shared" si="4"/>
        <v>1</v>
      </c>
      <c r="N336" s="56" t="s">
        <v>44</v>
      </c>
      <c r="O336" s="16">
        <v>2</v>
      </c>
    </row>
    <row r="337" spans="1:15" ht="75" hidden="1" x14ac:dyDescent="0.25">
      <c r="A337" s="9" t="s">
        <v>37</v>
      </c>
      <c r="B337" s="10"/>
      <c r="C337" s="11" t="s">
        <v>810</v>
      </c>
      <c r="D337" s="12" t="e">
        <f>VLOOKUP(#REF!,'[1]Feature Summary'!$A$7:$C$4104,3,FALSE)</f>
        <v>#REF!</v>
      </c>
      <c r="E337" s="13" t="s">
        <v>1116</v>
      </c>
      <c r="F337" s="13" t="s">
        <v>41</v>
      </c>
      <c r="G337" s="14" t="s">
        <v>812</v>
      </c>
      <c r="H337" s="15">
        <v>2</v>
      </c>
      <c r="I337" s="16">
        <v>2</v>
      </c>
      <c r="J337" s="57" t="s">
        <v>81</v>
      </c>
      <c r="K337" s="50">
        <v>1</v>
      </c>
      <c r="L337" s="51">
        <v>1</v>
      </c>
      <c r="M337" s="55">
        <f t="shared" si="4"/>
        <v>0.5</v>
      </c>
      <c r="N337" s="56" t="s">
        <v>44</v>
      </c>
      <c r="O337" s="16">
        <v>2</v>
      </c>
    </row>
    <row r="338" spans="1:15" ht="75" hidden="1" x14ac:dyDescent="0.25">
      <c r="A338" s="9" t="s">
        <v>37</v>
      </c>
      <c r="B338" s="10"/>
      <c r="C338" s="11" t="s">
        <v>814</v>
      </c>
      <c r="D338" s="12" t="e">
        <f>VLOOKUP(#REF!,'[1]Feature Summary'!$A$7:$C$4104,3,FALSE)</f>
        <v>#REF!</v>
      </c>
      <c r="E338" s="13" t="s">
        <v>1117</v>
      </c>
      <c r="F338" s="13" t="s">
        <v>41</v>
      </c>
      <c r="G338" s="14" t="s">
        <v>812</v>
      </c>
      <c r="H338" s="15">
        <v>1</v>
      </c>
      <c r="I338" s="16">
        <v>2</v>
      </c>
      <c r="J338" s="57" t="s">
        <v>81</v>
      </c>
      <c r="K338" s="50">
        <v>1</v>
      </c>
      <c r="L338" s="51">
        <v>1</v>
      </c>
      <c r="M338" s="55">
        <f t="shared" si="4"/>
        <v>0.5</v>
      </c>
      <c r="N338" s="56" t="s">
        <v>44</v>
      </c>
      <c r="O338" s="16">
        <v>2</v>
      </c>
    </row>
    <row r="339" spans="1:15" ht="30" hidden="1" x14ac:dyDescent="0.25">
      <c r="A339" s="9" t="s">
        <v>37</v>
      </c>
      <c r="B339" s="10"/>
      <c r="C339" s="11" t="s">
        <v>816</v>
      </c>
      <c r="D339" s="12" t="e">
        <f>VLOOKUP(#REF!,'[1]Feature Summary'!$A$7:$C$4104,3,FALSE)</f>
        <v>#REF!</v>
      </c>
      <c r="E339" s="13" t="s">
        <v>817</v>
      </c>
      <c r="F339" s="13" t="s">
        <v>41</v>
      </c>
      <c r="G339" s="14" t="s">
        <v>62</v>
      </c>
      <c r="H339" s="15">
        <v>2</v>
      </c>
      <c r="I339" s="16">
        <v>4</v>
      </c>
      <c r="J339" s="57" t="s">
        <v>81</v>
      </c>
      <c r="K339" s="50">
        <v>1</v>
      </c>
      <c r="L339" s="51">
        <v>4</v>
      </c>
      <c r="M339" s="55">
        <f t="shared" ref="M339:M367" si="5">IF((L339=0),0,(L339/I339))</f>
        <v>1</v>
      </c>
      <c r="N339" s="56" t="s">
        <v>44</v>
      </c>
      <c r="O339" s="16">
        <v>4</v>
      </c>
    </row>
    <row r="340" spans="1:15" ht="60" hidden="1" x14ac:dyDescent="0.25">
      <c r="A340" s="9" t="s">
        <v>37</v>
      </c>
      <c r="B340" s="10"/>
      <c r="C340" s="11" t="s">
        <v>818</v>
      </c>
      <c r="D340" s="12" t="e">
        <f>VLOOKUP(#REF!,'[1]Feature Summary'!$A$7:$C$4104,3,FALSE)</f>
        <v>#REF!</v>
      </c>
      <c r="E340" s="13" t="s">
        <v>1118</v>
      </c>
      <c r="F340" s="13" t="s">
        <v>41</v>
      </c>
      <c r="G340" s="14" t="s">
        <v>62</v>
      </c>
      <c r="H340" s="15">
        <v>2</v>
      </c>
      <c r="I340" s="16">
        <v>2</v>
      </c>
      <c r="J340" s="57" t="s">
        <v>81</v>
      </c>
      <c r="K340" s="50">
        <v>1</v>
      </c>
      <c r="L340" s="51">
        <v>2</v>
      </c>
      <c r="M340" s="55">
        <f t="shared" si="5"/>
        <v>1</v>
      </c>
      <c r="N340" s="56" t="s">
        <v>44</v>
      </c>
      <c r="O340" s="16">
        <v>2</v>
      </c>
    </row>
    <row r="341" spans="1:15" ht="45" hidden="1" x14ac:dyDescent="0.25">
      <c r="A341" s="9" t="s">
        <v>37</v>
      </c>
      <c r="B341" s="10"/>
      <c r="C341" s="11" t="s">
        <v>821</v>
      </c>
      <c r="D341" s="12" t="e">
        <f>VLOOKUP(#REF!,'[1]Feature Summary'!$A$7:$C$4104,3,FALSE)</f>
        <v>#REF!</v>
      </c>
      <c r="E341" s="13" t="s">
        <v>822</v>
      </c>
      <c r="F341" s="13" t="s">
        <v>41</v>
      </c>
      <c r="G341" s="14" t="s">
        <v>62</v>
      </c>
      <c r="H341" s="15">
        <v>1</v>
      </c>
      <c r="I341" s="16">
        <v>1</v>
      </c>
      <c r="J341" s="57" t="s">
        <v>81</v>
      </c>
      <c r="K341" s="50">
        <v>1</v>
      </c>
      <c r="L341" s="51">
        <v>1</v>
      </c>
      <c r="M341" s="55">
        <f t="shared" si="5"/>
        <v>1</v>
      </c>
      <c r="N341" s="56" t="s">
        <v>44</v>
      </c>
      <c r="O341" s="16">
        <v>1</v>
      </c>
    </row>
    <row r="342" spans="1:15" ht="45" hidden="1" x14ac:dyDescent="0.25">
      <c r="A342" s="9" t="s">
        <v>37</v>
      </c>
      <c r="B342" s="10"/>
      <c r="C342" s="11" t="s">
        <v>821</v>
      </c>
      <c r="D342" s="12" t="e">
        <f>VLOOKUP(#REF!,'[1]Feature Summary'!$A$7:$C$4104,3,FALSE)</f>
        <v>#REF!</v>
      </c>
      <c r="E342" s="13" t="s">
        <v>823</v>
      </c>
      <c r="F342" s="13" t="s">
        <v>41</v>
      </c>
      <c r="G342" s="14" t="s">
        <v>62</v>
      </c>
      <c r="H342" s="15">
        <v>1</v>
      </c>
      <c r="I342" s="16">
        <v>1</v>
      </c>
      <c r="J342" s="57" t="s">
        <v>81</v>
      </c>
      <c r="K342" s="50">
        <v>1</v>
      </c>
      <c r="L342" s="51">
        <v>1</v>
      </c>
      <c r="M342" s="55">
        <f t="shared" si="5"/>
        <v>1</v>
      </c>
      <c r="N342" s="56" t="s">
        <v>44</v>
      </c>
      <c r="O342" s="16">
        <v>1</v>
      </c>
    </row>
    <row r="343" spans="1:15" ht="75" hidden="1" x14ac:dyDescent="0.25">
      <c r="A343" s="9" t="s">
        <v>37</v>
      </c>
      <c r="B343" s="10"/>
      <c r="C343" s="11" t="s">
        <v>824</v>
      </c>
      <c r="D343" s="12" t="e">
        <f>VLOOKUP(#REF!,'[1]Feature Summary'!$A$7:$C$4104,3,FALSE)</f>
        <v>#REF!</v>
      </c>
      <c r="E343" s="13" t="s">
        <v>1119</v>
      </c>
      <c r="F343" s="13" t="s">
        <v>41</v>
      </c>
      <c r="G343" s="14" t="s">
        <v>812</v>
      </c>
      <c r="H343" s="15">
        <v>1</v>
      </c>
      <c r="I343" s="16">
        <v>2</v>
      </c>
      <c r="J343" s="57" t="s">
        <v>81</v>
      </c>
      <c r="K343" s="50">
        <v>1</v>
      </c>
      <c r="L343" s="51">
        <v>1</v>
      </c>
      <c r="M343" s="55">
        <f t="shared" si="5"/>
        <v>0.5</v>
      </c>
      <c r="N343" s="56" t="s">
        <v>44</v>
      </c>
      <c r="O343" s="16">
        <v>2</v>
      </c>
    </row>
    <row r="344" spans="1:15" ht="30" hidden="1" x14ac:dyDescent="0.25">
      <c r="A344" s="9" t="s">
        <v>37</v>
      </c>
      <c r="B344" s="10"/>
      <c r="C344" s="11" t="s">
        <v>826</v>
      </c>
      <c r="D344" s="12" t="e">
        <f>VLOOKUP(#REF!,'[1]Feature Summary'!$A$7:$C$4104,3,FALSE)</f>
        <v>#REF!</v>
      </c>
      <c r="E344" s="13" t="s">
        <v>827</v>
      </c>
      <c r="F344" s="13" t="s">
        <v>41</v>
      </c>
      <c r="G344" s="14" t="s">
        <v>62</v>
      </c>
      <c r="H344" s="15">
        <v>2</v>
      </c>
      <c r="I344" s="16">
        <v>4</v>
      </c>
      <c r="J344" s="57" t="s">
        <v>81</v>
      </c>
      <c r="K344" s="50">
        <v>1</v>
      </c>
      <c r="L344" s="51">
        <v>4</v>
      </c>
      <c r="M344" s="55">
        <f t="shared" si="5"/>
        <v>1</v>
      </c>
      <c r="N344" s="56" t="s">
        <v>44</v>
      </c>
      <c r="O344" s="16">
        <v>4</v>
      </c>
    </row>
    <row r="345" spans="1:15" ht="105" hidden="1" x14ac:dyDescent="0.25">
      <c r="A345" s="9" t="s">
        <v>37</v>
      </c>
      <c r="B345" s="10"/>
      <c r="C345" s="11" t="s">
        <v>828</v>
      </c>
      <c r="D345" s="12" t="e">
        <f>VLOOKUP(#REF!,'[1]Feature Summary'!$A$7:$C$4104,3,FALSE)</f>
        <v>#REF!</v>
      </c>
      <c r="E345" s="13" t="s">
        <v>829</v>
      </c>
      <c r="F345" s="13" t="s">
        <v>41</v>
      </c>
      <c r="G345" s="14" t="s">
        <v>830</v>
      </c>
      <c r="H345" s="15">
        <v>2</v>
      </c>
      <c r="I345" s="16">
        <v>5</v>
      </c>
      <c r="J345" s="57" t="s">
        <v>81</v>
      </c>
      <c r="K345" s="50">
        <v>1</v>
      </c>
      <c r="L345" s="51">
        <v>5</v>
      </c>
      <c r="M345" s="55">
        <f>IF((L345=0),0,(L345/I345))</f>
        <v>1</v>
      </c>
      <c r="N345" s="56" t="s">
        <v>44</v>
      </c>
      <c r="O345" s="16">
        <v>5</v>
      </c>
    </row>
    <row r="346" spans="1:15" hidden="1" x14ac:dyDescent="0.25">
      <c r="A346" s="9" t="s">
        <v>835</v>
      </c>
      <c r="B346" s="10"/>
      <c r="C346" s="11" t="s">
        <v>836</v>
      </c>
      <c r="D346" s="12" t="s">
        <v>85</v>
      </c>
      <c r="E346" s="13" t="s">
        <v>837</v>
      </c>
      <c r="F346" s="13" t="s">
        <v>41</v>
      </c>
      <c r="G346" s="14" t="s">
        <v>62</v>
      </c>
      <c r="H346" s="15">
        <v>1</v>
      </c>
      <c r="I346" s="16">
        <v>1</v>
      </c>
      <c r="J346" s="68" t="s">
        <v>43</v>
      </c>
      <c r="K346" s="50">
        <v>1</v>
      </c>
      <c r="L346" s="51">
        <v>1</v>
      </c>
      <c r="M346" s="55">
        <f t="shared" ref="M346:M349" si="6">IF((L346=0),0,(L346/I346))</f>
        <v>1</v>
      </c>
      <c r="N346" s="56" t="s">
        <v>44</v>
      </c>
      <c r="O346" s="16">
        <v>1</v>
      </c>
    </row>
    <row r="347" spans="1:15" hidden="1" x14ac:dyDescent="0.25">
      <c r="A347" s="9" t="s">
        <v>835</v>
      </c>
      <c r="B347" s="10"/>
      <c r="C347" s="11" t="s">
        <v>840</v>
      </c>
      <c r="D347" s="12" t="s">
        <v>93</v>
      </c>
      <c r="E347" s="13" t="s">
        <v>841</v>
      </c>
      <c r="F347" s="13" t="s">
        <v>41</v>
      </c>
      <c r="G347" s="14"/>
      <c r="H347" s="15">
        <v>1</v>
      </c>
      <c r="I347" s="16">
        <v>1</v>
      </c>
      <c r="J347" s="68" t="s">
        <v>81</v>
      </c>
      <c r="K347" s="50">
        <v>1</v>
      </c>
      <c r="L347" s="51">
        <v>1</v>
      </c>
      <c r="M347" s="55">
        <f t="shared" si="6"/>
        <v>1</v>
      </c>
      <c r="N347" s="56" t="s">
        <v>44</v>
      </c>
      <c r="O347" s="16">
        <v>1</v>
      </c>
    </row>
    <row r="348" spans="1:15" hidden="1" x14ac:dyDescent="0.25">
      <c r="A348" s="9" t="s">
        <v>835</v>
      </c>
      <c r="B348" s="10"/>
      <c r="C348" s="11" t="s">
        <v>1120</v>
      </c>
      <c r="D348" s="12" t="s">
        <v>85</v>
      </c>
      <c r="E348" s="13" t="s">
        <v>1121</v>
      </c>
      <c r="F348" s="13"/>
      <c r="G348" s="14"/>
      <c r="H348" s="15"/>
      <c r="I348" s="16"/>
      <c r="J348" s="68"/>
      <c r="K348" s="50"/>
      <c r="L348" s="51"/>
      <c r="M348" s="55">
        <f t="shared" si="6"/>
        <v>0</v>
      </c>
      <c r="N348" s="56" t="s">
        <v>44</v>
      </c>
      <c r="O348" s="16"/>
    </row>
    <row r="349" spans="1:15" ht="30" hidden="1" x14ac:dyDescent="0.25">
      <c r="A349" s="9" t="s">
        <v>835</v>
      </c>
      <c r="B349" s="10"/>
      <c r="C349" s="11" t="s">
        <v>1122</v>
      </c>
      <c r="D349" s="12" t="s">
        <v>85</v>
      </c>
      <c r="E349" s="13" t="s">
        <v>1121</v>
      </c>
      <c r="F349" s="13"/>
      <c r="G349" s="14"/>
      <c r="H349" s="15"/>
      <c r="I349" s="16"/>
      <c r="J349" s="68"/>
      <c r="K349" s="50"/>
      <c r="L349" s="51"/>
      <c r="M349" s="55">
        <f t="shared" si="6"/>
        <v>0</v>
      </c>
      <c r="N349" s="56" t="s">
        <v>44</v>
      </c>
      <c r="O349" s="16"/>
    </row>
    <row r="350" spans="1:15" hidden="1" x14ac:dyDescent="0.25">
      <c r="A350" s="30" t="s">
        <v>574</v>
      </c>
      <c r="B350" s="10"/>
      <c r="C350" s="11" t="s">
        <v>844</v>
      </c>
      <c r="D350" s="12"/>
      <c r="E350" s="13" t="s">
        <v>845</v>
      </c>
      <c r="F350" s="13" t="s">
        <v>41</v>
      </c>
      <c r="G350" s="14" t="s">
        <v>62</v>
      </c>
      <c r="H350" s="15">
        <v>1</v>
      </c>
      <c r="I350" s="16">
        <v>1</v>
      </c>
      <c r="J350" s="63" t="s">
        <v>81</v>
      </c>
      <c r="K350" s="50">
        <v>1</v>
      </c>
      <c r="L350" s="51">
        <v>1</v>
      </c>
      <c r="M350" s="55">
        <f t="shared" si="5"/>
        <v>1</v>
      </c>
      <c r="N350" s="56" t="s">
        <v>44</v>
      </c>
      <c r="O350" s="30">
        <v>1</v>
      </c>
    </row>
    <row r="351" spans="1:15" hidden="1" x14ac:dyDescent="0.25">
      <c r="A351" s="30" t="s">
        <v>574</v>
      </c>
      <c r="B351" s="10"/>
      <c r="C351" s="11" t="s">
        <v>848</v>
      </c>
      <c r="D351" s="12"/>
      <c r="E351" s="13" t="s">
        <v>849</v>
      </c>
      <c r="F351" s="13" t="s">
        <v>41</v>
      </c>
      <c r="G351" s="14" t="s">
        <v>336</v>
      </c>
      <c r="H351" s="15">
        <v>1</v>
      </c>
      <c r="I351" s="16">
        <v>1</v>
      </c>
      <c r="J351" s="63" t="s">
        <v>81</v>
      </c>
      <c r="K351" s="50">
        <v>1</v>
      </c>
      <c r="L351" s="51">
        <v>1</v>
      </c>
      <c r="M351" s="55">
        <f t="shared" si="5"/>
        <v>1</v>
      </c>
      <c r="N351" s="56" t="s">
        <v>44</v>
      </c>
      <c r="O351" s="30">
        <v>1</v>
      </c>
    </row>
    <row r="352" spans="1:15" hidden="1" x14ac:dyDescent="0.25">
      <c r="A352" s="30" t="s">
        <v>574</v>
      </c>
      <c r="B352" s="10"/>
      <c r="C352" s="11" t="s">
        <v>850</v>
      </c>
      <c r="D352" s="12"/>
      <c r="E352" s="13" t="s">
        <v>851</v>
      </c>
      <c r="F352" s="13" t="s">
        <v>41</v>
      </c>
      <c r="G352" s="14" t="s">
        <v>336</v>
      </c>
      <c r="H352" s="15">
        <v>1</v>
      </c>
      <c r="I352" s="16">
        <v>1</v>
      </c>
      <c r="J352" s="63" t="s">
        <v>81</v>
      </c>
      <c r="K352" s="50">
        <v>1</v>
      </c>
      <c r="L352" s="51">
        <v>1</v>
      </c>
      <c r="M352" s="55">
        <f t="shared" si="5"/>
        <v>1</v>
      </c>
      <c r="N352" s="56"/>
      <c r="O352" s="30">
        <v>1</v>
      </c>
    </row>
    <row r="353" spans="1:15" hidden="1" x14ac:dyDescent="0.25">
      <c r="A353" s="30" t="s">
        <v>574</v>
      </c>
      <c r="B353" s="10"/>
      <c r="C353" s="11" t="s">
        <v>854</v>
      </c>
      <c r="D353" s="12"/>
      <c r="E353" s="13" t="s">
        <v>855</v>
      </c>
      <c r="F353" s="13" t="s">
        <v>41</v>
      </c>
      <c r="G353" s="14" t="s">
        <v>336</v>
      </c>
      <c r="H353" s="15">
        <v>1</v>
      </c>
      <c r="I353" s="16">
        <v>1</v>
      </c>
      <c r="J353" s="63" t="s">
        <v>81</v>
      </c>
      <c r="K353" s="50">
        <v>1</v>
      </c>
      <c r="L353" s="51">
        <v>1</v>
      </c>
      <c r="M353" s="55">
        <f t="shared" si="5"/>
        <v>1</v>
      </c>
      <c r="N353" s="56" t="s">
        <v>44</v>
      </c>
      <c r="O353" s="30">
        <v>1</v>
      </c>
    </row>
    <row r="354" spans="1:15" hidden="1" x14ac:dyDescent="0.25">
      <c r="A354" s="30" t="s">
        <v>574</v>
      </c>
      <c r="B354" s="10"/>
      <c r="C354" s="11" t="s">
        <v>857</v>
      </c>
      <c r="D354" s="12"/>
      <c r="E354" s="13" t="s">
        <v>858</v>
      </c>
      <c r="F354" s="13" t="s">
        <v>41</v>
      </c>
      <c r="G354" s="14" t="s">
        <v>62</v>
      </c>
      <c r="H354" s="15">
        <v>1</v>
      </c>
      <c r="I354" s="16">
        <v>1</v>
      </c>
      <c r="J354" s="63" t="s">
        <v>81</v>
      </c>
      <c r="K354" s="50">
        <v>1</v>
      </c>
      <c r="L354" s="51">
        <v>1</v>
      </c>
      <c r="M354" s="55">
        <f t="shared" si="5"/>
        <v>1</v>
      </c>
      <c r="N354" s="56" t="s">
        <v>44</v>
      </c>
      <c r="O354" s="30">
        <v>1</v>
      </c>
    </row>
    <row r="355" spans="1:15" hidden="1" x14ac:dyDescent="0.25">
      <c r="A355" s="30" t="s">
        <v>574</v>
      </c>
      <c r="B355" s="10"/>
      <c r="C355" s="11" t="s">
        <v>859</v>
      </c>
      <c r="D355" s="12"/>
      <c r="E355" s="13" t="s">
        <v>860</v>
      </c>
      <c r="F355" s="13" t="s">
        <v>41</v>
      </c>
      <c r="G355" s="14" t="s">
        <v>336</v>
      </c>
      <c r="H355" s="15">
        <v>1</v>
      </c>
      <c r="I355" s="16">
        <v>1</v>
      </c>
      <c r="J355" s="63" t="s">
        <v>81</v>
      </c>
      <c r="K355" s="50">
        <v>1</v>
      </c>
      <c r="L355" s="51">
        <v>1</v>
      </c>
      <c r="M355" s="55">
        <f t="shared" si="5"/>
        <v>1</v>
      </c>
      <c r="N355" s="56" t="s">
        <v>44</v>
      </c>
      <c r="O355" s="30">
        <v>1</v>
      </c>
    </row>
    <row r="356" spans="1:15" hidden="1" x14ac:dyDescent="0.25">
      <c r="A356" s="30" t="s">
        <v>835</v>
      </c>
      <c r="B356" s="10"/>
      <c r="C356" s="11" t="s">
        <v>1123</v>
      </c>
      <c r="D356" s="12"/>
      <c r="E356" s="13" t="s">
        <v>1121</v>
      </c>
      <c r="F356" s="13"/>
      <c r="G356" s="14"/>
      <c r="H356" s="15"/>
      <c r="I356" s="16"/>
      <c r="J356" s="63"/>
      <c r="K356" s="50"/>
      <c r="L356" s="69"/>
      <c r="M356" s="55"/>
      <c r="N356" s="56"/>
      <c r="O356" s="30"/>
    </row>
    <row r="357" spans="1:15" hidden="1" x14ac:dyDescent="0.25">
      <c r="A357" s="30" t="s">
        <v>37</v>
      </c>
      <c r="B357" s="10"/>
      <c r="C357" s="11" t="s">
        <v>863</v>
      </c>
      <c r="D357" s="12"/>
      <c r="E357" s="13" t="s">
        <v>864</v>
      </c>
      <c r="F357" s="13" t="s">
        <v>67</v>
      </c>
      <c r="G357" s="14"/>
      <c r="H357" s="15">
        <v>1</v>
      </c>
      <c r="I357" s="16">
        <v>1</v>
      </c>
      <c r="J357" s="63" t="s">
        <v>865</v>
      </c>
      <c r="K357" s="50">
        <v>1</v>
      </c>
      <c r="L357" s="69">
        <v>1</v>
      </c>
      <c r="M357" s="55">
        <f t="shared" si="5"/>
        <v>1</v>
      </c>
      <c r="N357" s="56" t="s">
        <v>66</v>
      </c>
      <c r="O357" s="30">
        <v>1</v>
      </c>
    </row>
    <row r="358" spans="1:15" x14ac:dyDescent="0.25">
      <c r="A358" s="30" t="s">
        <v>128</v>
      </c>
      <c r="B358" s="10"/>
      <c r="C358" s="11" t="s">
        <v>869</v>
      </c>
      <c r="D358" s="12"/>
      <c r="E358" s="13" t="s">
        <v>870</v>
      </c>
      <c r="F358" s="13" t="s">
        <v>67</v>
      </c>
      <c r="G358" s="14"/>
      <c r="H358" s="15">
        <v>1</v>
      </c>
      <c r="I358" s="16">
        <v>1</v>
      </c>
      <c r="J358" s="63" t="s">
        <v>865</v>
      </c>
      <c r="K358" s="50">
        <v>1</v>
      </c>
      <c r="L358" s="69">
        <v>1</v>
      </c>
      <c r="M358" s="55">
        <f t="shared" si="5"/>
        <v>1</v>
      </c>
      <c r="N358" s="56" t="s">
        <v>66</v>
      </c>
      <c r="O358" s="30">
        <v>1</v>
      </c>
    </row>
    <row r="359" spans="1:15" hidden="1" x14ac:dyDescent="0.25">
      <c r="A359" s="30" t="s">
        <v>37</v>
      </c>
      <c r="B359" s="10"/>
      <c r="C359" s="11" t="s">
        <v>874</v>
      </c>
      <c r="D359" s="12"/>
      <c r="E359" s="13" t="s">
        <v>1124</v>
      </c>
      <c r="F359" s="13" t="s">
        <v>67</v>
      </c>
      <c r="G359" s="14"/>
      <c r="H359" s="15">
        <v>1</v>
      </c>
      <c r="I359" s="16">
        <v>4</v>
      </c>
      <c r="J359" s="63" t="s">
        <v>865</v>
      </c>
      <c r="K359" s="50">
        <v>1</v>
      </c>
      <c r="L359" s="69">
        <v>4</v>
      </c>
      <c r="M359" s="55">
        <f t="shared" si="5"/>
        <v>1</v>
      </c>
      <c r="N359" s="56" t="s">
        <v>66</v>
      </c>
      <c r="O359" s="30">
        <v>4</v>
      </c>
    </row>
    <row r="360" spans="1:15" hidden="1" x14ac:dyDescent="0.25">
      <c r="A360" s="30" t="s">
        <v>574</v>
      </c>
      <c r="B360" s="10"/>
      <c r="C360" s="11" t="s">
        <v>874</v>
      </c>
      <c r="D360" s="12"/>
      <c r="E360" s="13" t="s">
        <v>880</v>
      </c>
      <c r="F360" s="13" t="s">
        <v>67</v>
      </c>
      <c r="G360" s="14"/>
      <c r="H360" s="15">
        <v>1</v>
      </c>
      <c r="I360" s="16">
        <v>1</v>
      </c>
      <c r="J360" s="63" t="s">
        <v>865</v>
      </c>
      <c r="K360" s="50">
        <v>1</v>
      </c>
      <c r="L360" s="69">
        <v>1</v>
      </c>
      <c r="M360" s="55">
        <f t="shared" si="5"/>
        <v>1</v>
      </c>
      <c r="N360" s="56" t="s">
        <v>66</v>
      </c>
      <c r="O360" s="30">
        <v>1</v>
      </c>
    </row>
    <row r="361" spans="1:15" hidden="1" x14ac:dyDescent="0.25">
      <c r="A361" s="30" t="s">
        <v>574</v>
      </c>
      <c r="B361" s="10"/>
      <c r="C361" s="11" t="s">
        <v>885</v>
      </c>
      <c r="D361" s="12"/>
      <c r="E361" s="13" t="s">
        <v>886</v>
      </c>
      <c r="F361" s="13" t="s">
        <v>67</v>
      </c>
      <c r="G361" s="14"/>
      <c r="H361" s="15">
        <v>1</v>
      </c>
      <c r="I361" s="16">
        <v>1</v>
      </c>
      <c r="J361" s="63" t="s">
        <v>865</v>
      </c>
      <c r="K361" s="50">
        <v>1</v>
      </c>
      <c r="L361" s="69">
        <v>1</v>
      </c>
      <c r="M361" s="55">
        <f t="shared" si="5"/>
        <v>1</v>
      </c>
      <c r="N361" s="56" t="s">
        <v>66</v>
      </c>
      <c r="O361" s="30">
        <v>1</v>
      </c>
    </row>
    <row r="362" spans="1:15" hidden="1" x14ac:dyDescent="0.25">
      <c r="A362" s="30" t="s">
        <v>574</v>
      </c>
      <c r="B362" s="10"/>
      <c r="C362" s="11" t="s">
        <v>890</v>
      </c>
      <c r="D362" s="12"/>
      <c r="E362" s="13" t="s">
        <v>891</v>
      </c>
      <c r="F362" s="13" t="s">
        <v>67</v>
      </c>
      <c r="G362" s="14"/>
      <c r="H362" s="15">
        <v>1</v>
      </c>
      <c r="I362" s="16">
        <v>1</v>
      </c>
      <c r="J362" s="63" t="s">
        <v>865</v>
      </c>
      <c r="K362" s="50">
        <v>1</v>
      </c>
      <c r="L362" s="69">
        <v>1</v>
      </c>
      <c r="M362" s="55">
        <f t="shared" si="5"/>
        <v>1</v>
      </c>
      <c r="N362" s="56" t="s">
        <v>66</v>
      </c>
      <c r="O362" s="30">
        <v>1</v>
      </c>
    </row>
    <row r="363" spans="1:15" hidden="1" x14ac:dyDescent="0.25">
      <c r="A363" s="30" t="s">
        <v>37</v>
      </c>
      <c r="B363" s="10"/>
      <c r="C363" s="11" t="s">
        <v>894</v>
      </c>
      <c r="D363" s="12"/>
      <c r="E363" s="13" t="s">
        <v>895</v>
      </c>
      <c r="F363" s="13" t="s">
        <v>41</v>
      </c>
      <c r="G363" s="14"/>
      <c r="H363" s="15">
        <v>1</v>
      </c>
      <c r="I363" s="16">
        <v>1</v>
      </c>
      <c r="J363" s="63" t="s">
        <v>865</v>
      </c>
      <c r="K363" s="50">
        <v>1</v>
      </c>
      <c r="L363" s="69">
        <v>1</v>
      </c>
      <c r="M363" s="55">
        <f t="shared" si="5"/>
        <v>1</v>
      </c>
      <c r="N363" s="56"/>
      <c r="O363" s="30">
        <v>1</v>
      </c>
    </row>
    <row r="364" spans="1:15" hidden="1" x14ac:dyDescent="0.25">
      <c r="A364" s="30" t="s">
        <v>37</v>
      </c>
      <c r="B364" s="10"/>
      <c r="C364" s="11" t="s">
        <v>898</v>
      </c>
      <c r="D364" s="12"/>
      <c r="E364" s="13" t="s">
        <v>899</v>
      </c>
      <c r="F364" s="13" t="s">
        <v>67</v>
      </c>
      <c r="G364" s="14"/>
      <c r="H364" s="15">
        <v>1</v>
      </c>
      <c r="I364" s="16">
        <v>1</v>
      </c>
      <c r="J364" s="63" t="s">
        <v>865</v>
      </c>
      <c r="K364" s="50">
        <v>1</v>
      </c>
      <c r="L364" s="69">
        <v>1</v>
      </c>
      <c r="M364" s="55">
        <f t="shared" si="5"/>
        <v>1</v>
      </c>
      <c r="N364" s="56" t="s">
        <v>66</v>
      </c>
      <c r="O364" s="30">
        <v>1</v>
      </c>
    </row>
    <row r="365" spans="1:15" hidden="1" x14ac:dyDescent="0.25">
      <c r="A365" s="30" t="s">
        <v>37</v>
      </c>
      <c r="B365" s="10"/>
      <c r="C365" s="11" t="s">
        <v>901</v>
      </c>
      <c r="D365" s="12"/>
      <c r="E365" s="13" t="s">
        <v>1125</v>
      </c>
      <c r="F365" s="13" t="s">
        <v>67</v>
      </c>
      <c r="G365" s="14"/>
      <c r="H365" s="15">
        <v>1</v>
      </c>
      <c r="I365" s="16">
        <v>4</v>
      </c>
      <c r="J365" s="63" t="s">
        <v>865</v>
      </c>
      <c r="K365" s="50">
        <v>1</v>
      </c>
      <c r="L365" s="69">
        <v>4</v>
      </c>
      <c r="M365" s="55">
        <f t="shared" si="5"/>
        <v>1</v>
      </c>
      <c r="N365" s="56" t="s">
        <v>66</v>
      </c>
      <c r="O365" s="30">
        <v>4</v>
      </c>
    </row>
    <row r="366" spans="1:15" hidden="1" x14ac:dyDescent="0.25">
      <c r="A366" s="30"/>
      <c r="B366" s="10"/>
      <c r="C366" s="11"/>
      <c r="D366" s="12"/>
      <c r="E366" s="13"/>
      <c r="F366" s="13"/>
      <c r="G366" s="14"/>
      <c r="H366" s="15"/>
      <c r="I366" s="16"/>
      <c r="J366" s="63"/>
      <c r="K366" s="50"/>
      <c r="L366" s="69"/>
      <c r="M366" s="55"/>
      <c r="N366" s="56"/>
      <c r="O366" s="30"/>
    </row>
    <row r="367" spans="1:15" hidden="1" x14ac:dyDescent="0.25">
      <c r="A367" s="30"/>
      <c r="B367" s="10"/>
      <c r="C367" s="11"/>
      <c r="D367" s="12"/>
      <c r="E367" s="13"/>
      <c r="F367" s="13"/>
      <c r="G367" s="14"/>
      <c r="H367" s="15"/>
      <c r="I367" s="16"/>
      <c r="J367" s="63"/>
      <c r="K367" s="50"/>
      <c r="L367" s="69"/>
      <c r="M367" s="55"/>
      <c r="N367" s="56"/>
      <c r="O367" s="30"/>
    </row>
  </sheetData>
  <autoFilter ref="A1:O367" xr:uid="{F1C4C4D9-FC4E-4ABE-94B3-7144A94E45B6}">
    <filterColumn colId="0">
      <filters>
        <filter val="GFXHUB"/>
      </filters>
    </filterColumn>
    <filterColumn colId="8">
      <customFilters>
        <customFilter operator="notEqual" val=" "/>
      </customFilters>
    </filterColumn>
  </autoFilter>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CD81AD-950B-451A-AE65-4A3BB298114D}">
  <dimension ref="A1:R121"/>
  <sheetViews>
    <sheetView topLeftCell="A50" workbookViewId="0">
      <selection activeCell="Q28" sqref="Q28"/>
    </sheetView>
  </sheetViews>
  <sheetFormatPr defaultRowHeight="15" x14ac:dyDescent="0.25"/>
  <cols>
    <col min="5" max="5" width="30.28515625" customWidth="1"/>
    <col min="17" max="17" width="38.42578125" customWidth="1"/>
  </cols>
  <sheetData>
    <row r="1" spans="1:18" ht="75.75" thickBot="1" x14ac:dyDescent="0.3">
      <c r="A1" s="6" t="s">
        <v>3</v>
      </c>
      <c r="B1" s="7" t="s">
        <v>4</v>
      </c>
      <c r="C1" s="7" t="s">
        <v>5</v>
      </c>
      <c r="D1" s="7" t="s">
        <v>6</v>
      </c>
      <c r="E1" s="7" t="s">
        <v>7</v>
      </c>
      <c r="F1" s="7" t="s">
        <v>8</v>
      </c>
      <c r="G1" s="7" t="s">
        <v>9</v>
      </c>
      <c r="H1" s="8" t="s">
        <v>10</v>
      </c>
      <c r="I1" s="8" t="s">
        <v>11</v>
      </c>
      <c r="J1" s="35" t="s">
        <v>12</v>
      </c>
      <c r="K1" s="36" t="s">
        <v>13</v>
      </c>
      <c r="L1" s="37" t="s">
        <v>14</v>
      </c>
      <c r="M1" s="38" t="s">
        <v>15</v>
      </c>
      <c r="N1" s="39" t="s">
        <v>16</v>
      </c>
      <c r="O1" s="40" t="s">
        <v>17</v>
      </c>
      <c r="Q1" t="s">
        <v>1126</v>
      </c>
    </row>
    <row r="2" spans="1:18" ht="60.75" thickBot="1" x14ac:dyDescent="0.3">
      <c r="A2" s="9" t="s">
        <v>128</v>
      </c>
      <c r="B2" s="10"/>
      <c r="C2" s="11" t="s">
        <v>129</v>
      </c>
      <c r="D2" s="12" t="e">
        <v>#REF!</v>
      </c>
      <c r="E2" s="13" t="s">
        <v>913</v>
      </c>
      <c r="F2" s="13" t="s">
        <v>41</v>
      </c>
      <c r="G2" s="14" t="s">
        <v>62</v>
      </c>
      <c r="H2" s="15">
        <v>1</v>
      </c>
      <c r="I2" s="16">
        <v>2</v>
      </c>
      <c r="J2" s="57" t="s">
        <v>81</v>
      </c>
      <c r="K2" s="50">
        <v>1</v>
      </c>
      <c r="L2" s="51">
        <v>2</v>
      </c>
      <c r="M2" s="55">
        <v>1</v>
      </c>
      <c r="N2" s="56" t="s">
        <v>44</v>
      </c>
      <c r="O2" s="30">
        <v>2</v>
      </c>
      <c r="Q2" t="str">
        <f>'GFX Test Runs'!A2</f>
        <v>mhub015.3,mhub015.4</v>
      </c>
      <c r="R2">
        <f>'GFX Test Runs'!E2</f>
        <v>2</v>
      </c>
    </row>
    <row r="3" spans="1:18" ht="105.75" thickBot="1" x14ac:dyDescent="0.3">
      <c r="A3" s="9" t="s">
        <v>128</v>
      </c>
      <c r="B3" s="10"/>
      <c r="C3" s="11" t="s">
        <v>131</v>
      </c>
      <c r="D3" s="12" t="e">
        <v>#REF!</v>
      </c>
      <c r="E3" s="13" t="s">
        <v>132</v>
      </c>
      <c r="F3" s="13" t="s">
        <v>41</v>
      </c>
      <c r="G3" s="14" t="s">
        <v>62</v>
      </c>
      <c r="H3" s="15">
        <v>1</v>
      </c>
      <c r="I3" s="16">
        <v>4</v>
      </c>
      <c r="J3" s="57" t="s">
        <v>81</v>
      </c>
      <c r="K3" s="50">
        <v>1</v>
      </c>
      <c r="L3" s="51">
        <v>4</v>
      </c>
      <c r="M3" s="55">
        <v>1</v>
      </c>
      <c r="N3" s="56" t="s">
        <v>44</v>
      </c>
      <c r="O3" s="30">
        <v>4</v>
      </c>
      <c r="Q3" t="str">
        <f>'GFX Test Runs'!A3</f>
        <v>mhub016.5-8</v>
      </c>
      <c r="R3">
        <f>'GFX Test Runs'!E3</f>
        <v>4</v>
      </c>
    </row>
    <row r="4" spans="1:18" ht="30.75" thickBot="1" x14ac:dyDescent="0.3">
      <c r="A4" s="9" t="s">
        <v>128</v>
      </c>
      <c r="B4" s="10"/>
      <c r="C4" s="11" t="s">
        <v>137</v>
      </c>
      <c r="D4" s="12" t="e">
        <v>#REF!</v>
      </c>
      <c r="E4" s="13" t="s">
        <v>914</v>
      </c>
      <c r="F4" s="13" t="s">
        <v>41</v>
      </c>
      <c r="G4" s="14" t="s">
        <v>62</v>
      </c>
      <c r="H4" s="15">
        <v>1</v>
      </c>
      <c r="I4" s="16">
        <v>2</v>
      </c>
      <c r="J4" s="57" t="s">
        <v>81</v>
      </c>
      <c r="K4" s="50">
        <v>1</v>
      </c>
      <c r="L4" s="51">
        <v>2</v>
      </c>
      <c r="M4" s="55">
        <v>1</v>
      </c>
      <c r="N4" s="56" t="s">
        <v>44</v>
      </c>
      <c r="O4" s="30">
        <v>2</v>
      </c>
      <c r="Q4" t="str">
        <f>'GFX Test Runs'!A4</f>
        <v>mhub018.3,mhub018.4</v>
      </c>
      <c r="R4">
        <f>'GFX Test Runs'!E4</f>
        <v>2</v>
      </c>
    </row>
    <row r="5" spans="1:18" ht="60.75" thickBot="1" x14ac:dyDescent="0.3">
      <c r="A5" s="9" t="s">
        <v>128</v>
      </c>
      <c r="B5" s="10"/>
      <c r="C5" s="11" t="s">
        <v>141</v>
      </c>
      <c r="D5" s="12" t="e">
        <v>#REF!</v>
      </c>
      <c r="E5" s="13" t="s">
        <v>915</v>
      </c>
      <c r="F5" s="13" t="s">
        <v>41</v>
      </c>
      <c r="G5" s="14" t="s">
        <v>62</v>
      </c>
      <c r="H5" s="15">
        <v>1</v>
      </c>
      <c r="I5" s="16">
        <v>2</v>
      </c>
      <c r="J5" s="57" t="s">
        <v>81</v>
      </c>
      <c r="K5" s="50">
        <v>1</v>
      </c>
      <c r="L5" s="51">
        <v>2</v>
      </c>
      <c r="M5" s="55">
        <v>1</v>
      </c>
      <c r="N5" s="56" t="s">
        <v>44</v>
      </c>
      <c r="O5" s="30">
        <v>2</v>
      </c>
      <c r="Q5" t="str">
        <f>'GFX Test Runs'!A5</f>
        <v>mhub019.3,mhub019.4</v>
      </c>
      <c r="R5">
        <f>'GFX Test Runs'!E5</f>
        <v>2</v>
      </c>
    </row>
    <row r="6" spans="1:18" ht="90.75" thickBot="1" x14ac:dyDescent="0.3">
      <c r="A6" s="9" t="s">
        <v>128</v>
      </c>
      <c r="B6" s="10"/>
      <c r="C6" s="11" t="s">
        <v>143</v>
      </c>
      <c r="D6" s="12" t="e">
        <v>#REF!</v>
      </c>
      <c r="E6" s="13" t="s">
        <v>916</v>
      </c>
      <c r="F6" s="13" t="s">
        <v>41</v>
      </c>
      <c r="G6" s="14" t="s">
        <v>62</v>
      </c>
      <c r="H6" s="15">
        <v>1</v>
      </c>
      <c r="I6" s="16">
        <v>2</v>
      </c>
      <c r="J6" s="57" t="s">
        <v>81</v>
      </c>
      <c r="K6" s="50">
        <v>1</v>
      </c>
      <c r="L6" s="51">
        <v>2</v>
      </c>
      <c r="M6" s="55">
        <v>1</v>
      </c>
      <c r="N6" s="56" t="s">
        <v>44</v>
      </c>
      <c r="O6" s="30">
        <v>2</v>
      </c>
      <c r="Q6" t="str">
        <f>'GFX Test Runs'!A6</f>
        <v>mhub020.3,mhub020.4</v>
      </c>
      <c r="R6">
        <f>'GFX Test Runs'!E6</f>
        <v>2</v>
      </c>
    </row>
    <row r="7" spans="1:18" ht="90.75" thickBot="1" x14ac:dyDescent="0.3">
      <c r="A7" s="9" t="s">
        <v>128</v>
      </c>
      <c r="B7" s="10"/>
      <c r="C7" s="11" t="s">
        <v>288</v>
      </c>
      <c r="D7" s="12" t="e">
        <v>#REF!</v>
      </c>
      <c r="E7" s="13" t="s">
        <v>289</v>
      </c>
      <c r="F7" s="13" t="s">
        <v>41</v>
      </c>
      <c r="G7" s="14" t="s">
        <v>290</v>
      </c>
      <c r="H7" s="15">
        <v>1</v>
      </c>
      <c r="I7" s="16">
        <v>1</v>
      </c>
      <c r="J7" s="57" t="s">
        <v>81</v>
      </c>
      <c r="K7" s="50">
        <v>1</v>
      </c>
      <c r="L7" s="51">
        <v>1</v>
      </c>
      <c r="M7" s="55">
        <v>1</v>
      </c>
      <c r="N7" s="56" t="s">
        <v>44</v>
      </c>
      <c r="O7" s="30">
        <v>1</v>
      </c>
      <c r="Q7" t="str">
        <f>'GFX Test Runs'!A7</f>
        <v>mhub201.1</v>
      </c>
      <c r="R7">
        <f>'GFX Test Runs'!E7</f>
        <v>1</v>
      </c>
    </row>
    <row r="8" spans="1:18" ht="90.75" thickBot="1" x14ac:dyDescent="0.3">
      <c r="A8" s="9" t="s">
        <v>128</v>
      </c>
      <c r="B8" s="10"/>
      <c r="C8" s="11" t="s">
        <v>291</v>
      </c>
      <c r="D8" s="12" t="e">
        <v>#REF!</v>
      </c>
      <c r="E8" s="13" t="s">
        <v>292</v>
      </c>
      <c r="F8" s="13" t="s">
        <v>41</v>
      </c>
      <c r="G8" s="14" t="s">
        <v>290</v>
      </c>
      <c r="H8" s="15">
        <v>1</v>
      </c>
      <c r="I8" s="16">
        <v>1</v>
      </c>
      <c r="J8" s="57" t="s">
        <v>81</v>
      </c>
      <c r="K8" s="50">
        <v>1</v>
      </c>
      <c r="L8" s="51">
        <v>1</v>
      </c>
      <c r="M8" s="55">
        <v>1</v>
      </c>
      <c r="N8" s="56" t="s">
        <v>44</v>
      </c>
      <c r="O8" s="30">
        <v>1</v>
      </c>
      <c r="Q8" t="str">
        <f>'GFX Test Runs'!A8</f>
        <v>mhub201.2</v>
      </c>
      <c r="R8">
        <f>'GFX Test Runs'!E8</f>
        <v>1</v>
      </c>
    </row>
    <row r="9" spans="1:18" ht="75.75" thickBot="1" x14ac:dyDescent="0.3">
      <c r="A9" s="9" t="s">
        <v>128</v>
      </c>
      <c r="B9" s="10"/>
      <c r="C9" s="11" t="s">
        <v>293</v>
      </c>
      <c r="D9" s="12" t="e">
        <v>#REF!</v>
      </c>
      <c r="E9" s="13" t="s">
        <v>294</v>
      </c>
      <c r="F9" s="13" t="s">
        <v>41</v>
      </c>
      <c r="G9" s="14" t="s">
        <v>290</v>
      </c>
      <c r="H9" s="15">
        <v>1</v>
      </c>
      <c r="I9" s="16">
        <v>1</v>
      </c>
      <c r="J9" s="57" t="s">
        <v>81</v>
      </c>
      <c r="K9" s="50">
        <v>1</v>
      </c>
      <c r="L9" s="51">
        <v>1</v>
      </c>
      <c r="M9" s="55">
        <v>1</v>
      </c>
      <c r="N9" s="56" t="s">
        <v>44</v>
      </c>
      <c r="O9" s="30">
        <v>1</v>
      </c>
      <c r="Q9" t="str">
        <f>'GFX Test Runs'!A9</f>
        <v>mhub201.3</v>
      </c>
      <c r="R9">
        <f>'GFX Test Runs'!E9</f>
        <v>1</v>
      </c>
    </row>
    <row r="10" spans="1:18" ht="75.75" thickBot="1" x14ac:dyDescent="0.3">
      <c r="A10" s="9" t="s">
        <v>128</v>
      </c>
      <c r="B10" s="10"/>
      <c r="C10" s="11" t="s">
        <v>295</v>
      </c>
      <c r="D10" s="12" t="e">
        <v>#REF!</v>
      </c>
      <c r="E10" s="13" t="s">
        <v>296</v>
      </c>
      <c r="F10" s="13" t="s">
        <v>41</v>
      </c>
      <c r="G10" s="14" t="s">
        <v>290</v>
      </c>
      <c r="H10" s="15">
        <v>1</v>
      </c>
      <c r="I10" s="16">
        <v>1</v>
      </c>
      <c r="J10" s="57" t="s">
        <v>81</v>
      </c>
      <c r="K10" s="50">
        <v>1</v>
      </c>
      <c r="L10" s="51">
        <v>1</v>
      </c>
      <c r="M10" s="55">
        <v>1</v>
      </c>
      <c r="N10" s="56" t="s">
        <v>44</v>
      </c>
      <c r="O10" s="30">
        <v>1</v>
      </c>
      <c r="Q10" t="str">
        <f>'GFX Test Runs'!A10</f>
        <v>mhub201.4</v>
      </c>
      <c r="R10">
        <f>'GFX Test Runs'!E10</f>
        <v>1</v>
      </c>
    </row>
    <row r="11" spans="1:18" ht="90.75" thickBot="1" x14ac:dyDescent="0.3">
      <c r="A11" s="9" t="s">
        <v>128</v>
      </c>
      <c r="B11" s="10"/>
      <c r="C11" s="11" t="s">
        <v>297</v>
      </c>
      <c r="D11" s="12" t="e">
        <v>#REF!</v>
      </c>
      <c r="E11" s="13" t="s">
        <v>298</v>
      </c>
      <c r="F11" s="13" t="s">
        <v>41</v>
      </c>
      <c r="G11" s="14" t="s">
        <v>290</v>
      </c>
      <c r="H11" s="15">
        <v>1</v>
      </c>
      <c r="I11" s="16">
        <v>1</v>
      </c>
      <c r="J11" s="57" t="s">
        <v>81</v>
      </c>
      <c r="K11" s="50">
        <v>1</v>
      </c>
      <c r="L11" s="51">
        <v>1</v>
      </c>
      <c r="M11" s="55">
        <v>1</v>
      </c>
      <c r="N11" s="56" t="s">
        <v>44</v>
      </c>
      <c r="O11" s="30">
        <v>1</v>
      </c>
      <c r="Q11" t="str">
        <f>'GFX Test Runs'!A11</f>
        <v>mhub201.5</v>
      </c>
      <c r="R11">
        <f>'GFX Test Runs'!E11</f>
        <v>1</v>
      </c>
    </row>
    <row r="12" spans="1:18" ht="75.75" thickBot="1" x14ac:dyDescent="0.3">
      <c r="A12" s="9" t="s">
        <v>128</v>
      </c>
      <c r="B12" s="10"/>
      <c r="C12" s="11" t="s">
        <v>299</v>
      </c>
      <c r="D12" s="12" t="e">
        <v>#REF!</v>
      </c>
      <c r="E12" s="13" t="s">
        <v>300</v>
      </c>
      <c r="F12" s="13" t="s">
        <v>41</v>
      </c>
      <c r="G12" s="14" t="s">
        <v>290</v>
      </c>
      <c r="H12" s="15">
        <v>1</v>
      </c>
      <c r="I12" s="16">
        <v>1</v>
      </c>
      <c r="J12" s="57" t="s">
        <v>81</v>
      </c>
      <c r="K12" s="50">
        <v>1</v>
      </c>
      <c r="L12" s="51">
        <v>1</v>
      </c>
      <c r="M12" s="55">
        <v>1</v>
      </c>
      <c r="N12" s="56" t="s">
        <v>44</v>
      </c>
      <c r="O12" s="30">
        <v>1</v>
      </c>
      <c r="Q12" t="str">
        <f>'GFX Test Runs'!A12</f>
        <v>mhub201.6</v>
      </c>
      <c r="R12">
        <f>'GFX Test Runs'!E12</f>
        <v>1</v>
      </c>
    </row>
    <row r="13" spans="1:18" ht="75.75" thickBot="1" x14ac:dyDescent="0.3">
      <c r="A13" s="9" t="s">
        <v>128</v>
      </c>
      <c r="B13" s="10"/>
      <c r="C13" s="11" t="s">
        <v>301</v>
      </c>
      <c r="D13" s="12" t="e">
        <v>#REF!</v>
      </c>
      <c r="E13" s="13" t="s">
        <v>302</v>
      </c>
      <c r="F13" s="13" t="s">
        <v>41</v>
      </c>
      <c r="G13" s="14" t="s">
        <v>290</v>
      </c>
      <c r="H13" s="15">
        <v>1</v>
      </c>
      <c r="I13" s="16">
        <v>1</v>
      </c>
      <c r="J13" s="57" t="s">
        <v>81</v>
      </c>
      <c r="K13" s="50">
        <v>1</v>
      </c>
      <c r="L13" s="51">
        <v>1</v>
      </c>
      <c r="M13" s="55">
        <v>1</v>
      </c>
      <c r="N13" s="56" t="s">
        <v>44</v>
      </c>
      <c r="O13" s="30">
        <v>1</v>
      </c>
      <c r="Q13" t="str">
        <f>'GFX Test Runs'!A13</f>
        <v>mhub201.7</v>
      </c>
      <c r="R13">
        <f>'GFX Test Runs'!E13</f>
        <v>1</v>
      </c>
    </row>
    <row r="14" spans="1:18" ht="75.75" thickBot="1" x14ac:dyDescent="0.3">
      <c r="A14" s="9" t="s">
        <v>128</v>
      </c>
      <c r="B14" s="10"/>
      <c r="C14" s="11" t="s">
        <v>303</v>
      </c>
      <c r="D14" s="12" t="e">
        <v>#REF!</v>
      </c>
      <c r="E14" s="13" t="s">
        <v>304</v>
      </c>
      <c r="F14" s="13" t="s">
        <v>41</v>
      </c>
      <c r="G14" s="14" t="s">
        <v>305</v>
      </c>
      <c r="H14" s="15">
        <v>1</v>
      </c>
      <c r="I14" s="16">
        <v>1</v>
      </c>
      <c r="J14" s="57" t="s">
        <v>81</v>
      </c>
      <c r="K14" s="50">
        <v>1</v>
      </c>
      <c r="L14" s="51">
        <v>1</v>
      </c>
      <c r="M14" s="55">
        <v>1</v>
      </c>
      <c r="N14" s="56" t="s">
        <v>44</v>
      </c>
      <c r="O14" s="30">
        <v>1</v>
      </c>
      <c r="Q14" t="str">
        <f>'GFX Test Runs'!A14</f>
        <v>mhub201.9</v>
      </c>
      <c r="R14">
        <f>'GFX Test Runs'!E14</f>
        <v>1</v>
      </c>
    </row>
    <row r="15" spans="1:18" ht="120.75" thickBot="1" x14ac:dyDescent="0.3">
      <c r="A15" s="9" t="s">
        <v>128</v>
      </c>
      <c r="B15" s="10"/>
      <c r="C15" s="11" t="s">
        <v>307</v>
      </c>
      <c r="D15" s="12" t="e">
        <v>#REF!</v>
      </c>
      <c r="E15" s="13" t="s">
        <v>308</v>
      </c>
      <c r="F15" s="13" t="s">
        <v>41</v>
      </c>
      <c r="G15" s="14" t="s">
        <v>309</v>
      </c>
      <c r="H15" s="15">
        <v>5</v>
      </c>
      <c r="I15" s="16">
        <v>1</v>
      </c>
      <c r="J15" s="57" t="s">
        <v>81</v>
      </c>
      <c r="K15" s="50">
        <v>1</v>
      </c>
      <c r="L15" s="51">
        <v>1</v>
      </c>
      <c r="M15" s="55">
        <v>1</v>
      </c>
      <c r="N15" s="56"/>
      <c r="O15" s="30">
        <v>1</v>
      </c>
      <c r="Q15" t="str">
        <f>'GFX Test Runs'!A15</f>
        <v>mhub201.11</v>
      </c>
      <c r="R15">
        <f>'GFX Test Runs'!E15</f>
        <v>1</v>
      </c>
    </row>
    <row r="16" spans="1:18" ht="75.75" thickBot="1" x14ac:dyDescent="0.3">
      <c r="A16" s="9" t="s">
        <v>128</v>
      </c>
      <c r="B16" s="10"/>
      <c r="C16" s="11" t="s">
        <v>311</v>
      </c>
      <c r="D16" s="12" t="e">
        <v>#REF!</v>
      </c>
      <c r="E16" s="13" t="s">
        <v>312</v>
      </c>
      <c r="F16" s="13" t="s">
        <v>41</v>
      </c>
      <c r="G16" s="14" t="s">
        <v>313</v>
      </c>
      <c r="H16" s="15">
        <v>3</v>
      </c>
      <c r="I16" s="16">
        <v>1</v>
      </c>
      <c r="J16" s="57" t="s">
        <v>81</v>
      </c>
      <c r="K16" s="50">
        <v>1</v>
      </c>
      <c r="L16" s="51">
        <v>1</v>
      </c>
      <c r="M16" s="55">
        <v>1</v>
      </c>
      <c r="N16" s="56"/>
      <c r="O16" s="30">
        <v>1</v>
      </c>
      <c r="Q16" t="str">
        <f>'GFX Test Runs'!A16</f>
        <v>mhub201.12</v>
      </c>
      <c r="R16">
        <f>'GFX Test Runs'!E16</f>
        <v>1</v>
      </c>
    </row>
    <row r="17" spans="1:18" ht="120.75" thickBot="1" x14ac:dyDescent="0.3">
      <c r="A17" s="9" t="s">
        <v>128</v>
      </c>
      <c r="B17" s="10"/>
      <c r="C17" s="11" t="s">
        <v>317</v>
      </c>
      <c r="D17" s="12" t="e">
        <v>#REF!</v>
      </c>
      <c r="E17" s="13" t="s">
        <v>318</v>
      </c>
      <c r="F17" s="13" t="s">
        <v>67</v>
      </c>
      <c r="G17" s="14" t="s">
        <v>62</v>
      </c>
      <c r="H17" s="15">
        <v>1</v>
      </c>
      <c r="I17" s="16">
        <v>15</v>
      </c>
      <c r="J17" s="57" t="s">
        <v>81</v>
      </c>
      <c r="K17" s="50">
        <v>1</v>
      </c>
      <c r="L17" s="51">
        <v>15</v>
      </c>
      <c r="M17" s="55">
        <v>1</v>
      </c>
      <c r="N17" s="56" t="s">
        <v>44</v>
      </c>
      <c r="O17" s="30">
        <v>15</v>
      </c>
      <c r="Q17" t="str">
        <f>'GFX Test Runs'!A17</f>
        <v>mhub202.1-15</v>
      </c>
      <c r="R17">
        <f>'GFX Test Runs'!E17</f>
        <v>15</v>
      </c>
    </row>
    <row r="18" spans="1:18" ht="120.75" thickBot="1" x14ac:dyDescent="0.3">
      <c r="A18" s="9" t="s">
        <v>128</v>
      </c>
      <c r="B18" s="10"/>
      <c r="C18" s="11" t="s">
        <v>317</v>
      </c>
      <c r="D18" s="12" t="e">
        <v>#REF!</v>
      </c>
      <c r="E18" s="13" t="s">
        <v>319</v>
      </c>
      <c r="F18" s="13" t="s">
        <v>67</v>
      </c>
      <c r="G18" s="14" t="s">
        <v>62</v>
      </c>
      <c r="H18" s="15">
        <v>1</v>
      </c>
      <c r="I18" s="16">
        <v>1</v>
      </c>
      <c r="J18" s="57" t="s">
        <v>81</v>
      </c>
      <c r="K18" s="50">
        <v>1</v>
      </c>
      <c r="L18" s="51">
        <v>1</v>
      </c>
      <c r="M18" s="55">
        <v>1</v>
      </c>
      <c r="N18" s="56" t="s">
        <v>44</v>
      </c>
      <c r="O18" s="30">
        <v>1</v>
      </c>
      <c r="Q18" t="str">
        <f>'GFX Test Runs'!A18</f>
        <v>mhub202.16</v>
      </c>
      <c r="R18">
        <f>'GFX Test Runs'!E18</f>
        <v>1</v>
      </c>
    </row>
    <row r="19" spans="1:18" ht="105.75" thickBot="1" x14ac:dyDescent="0.3">
      <c r="A19" s="9" t="s">
        <v>128</v>
      </c>
      <c r="B19" s="10"/>
      <c r="C19" s="11" t="s">
        <v>320</v>
      </c>
      <c r="D19" s="12" t="e">
        <v>#REF!</v>
      </c>
      <c r="E19" s="13" t="s">
        <v>321</v>
      </c>
      <c r="F19" s="13" t="s">
        <v>41</v>
      </c>
      <c r="G19" s="14" t="s">
        <v>62</v>
      </c>
      <c r="H19" s="15">
        <v>1</v>
      </c>
      <c r="I19" s="16">
        <v>1</v>
      </c>
      <c r="J19" s="57" t="s">
        <v>81</v>
      </c>
      <c r="K19" s="50">
        <v>1</v>
      </c>
      <c r="L19" s="51">
        <v>1</v>
      </c>
      <c r="M19" s="55">
        <v>1</v>
      </c>
      <c r="N19" s="56" t="s">
        <v>44</v>
      </c>
      <c r="O19" s="30">
        <v>1</v>
      </c>
      <c r="Q19" t="str">
        <f>'GFX Test Runs'!A19</f>
        <v>mhub202.17</v>
      </c>
      <c r="R19">
        <f>'GFX Test Runs'!E19</f>
        <v>1</v>
      </c>
    </row>
    <row r="20" spans="1:18" ht="45.75" thickBot="1" x14ac:dyDescent="0.3">
      <c r="A20" s="9" t="s">
        <v>128</v>
      </c>
      <c r="B20" s="10"/>
      <c r="C20" s="11" t="s">
        <v>324</v>
      </c>
      <c r="D20" s="12" t="e">
        <v>#REF!</v>
      </c>
      <c r="E20" s="13" t="s">
        <v>325</v>
      </c>
      <c r="F20" s="13" t="s">
        <v>41</v>
      </c>
      <c r="G20" s="14" t="s">
        <v>87</v>
      </c>
      <c r="H20" s="15">
        <v>1</v>
      </c>
      <c r="I20" s="16">
        <v>1</v>
      </c>
      <c r="J20" s="57" t="s">
        <v>81</v>
      </c>
      <c r="K20" s="50">
        <v>1</v>
      </c>
      <c r="L20" s="51">
        <v>1</v>
      </c>
      <c r="M20" s="55">
        <v>1</v>
      </c>
      <c r="N20" s="56" t="s">
        <v>44</v>
      </c>
      <c r="O20" s="30">
        <v>1</v>
      </c>
      <c r="Q20" t="str">
        <f>'GFX Test Runs'!A20</f>
        <v>mhub205</v>
      </c>
      <c r="R20">
        <f>'GFX Test Runs'!E20</f>
        <v>1</v>
      </c>
    </row>
    <row r="21" spans="1:18" ht="120.75" thickBot="1" x14ac:dyDescent="0.3">
      <c r="A21" s="9" t="s">
        <v>128</v>
      </c>
      <c r="B21" s="10"/>
      <c r="C21" s="11" t="s">
        <v>328</v>
      </c>
      <c r="D21" s="12" t="e">
        <v>#REF!</v>
      </c>
      <c r="E21" s="13" t="s">
        <v>917</v>
      </c>
      <c r="F21" s="13" t="s">
        <v>41</v>
      </c>
      <c r="G21" s="14" t="s">
        <v>62</v>
      </c>
      <c r="H21" s="15">
        <v>1</v>
      </c>
      <c r="I21" s="16">
        <v>3</v>
      </c>
      <c r="J21" s="57" t="s">
        <v>81</v>
      </c>
      <c r="K21" s="50">
        <v>1</v>
      </c>
      <c r="L21" s="51">
        <v>3</v>
      </c>
      <c r="M21" s="55">
        <v>1</v>
      </c>
      <c r="N21" s="56" t="s">
        <v>44</v>
      </c>
      <c r="O21" s="30">
        <v>3</v>
      </c>
      <c r="Q21" t="str">
        <f>'GFX Test Runs'!A21</f>
        <v>mhub206.1,mhub206.2,mhub206.4</v>
      </c>
      <c r="R21">
        <f>'GFX Test Runs'!E21</f>
        <v>3</v>
      </c>
    </row>
    <row r="22" spans="1:18" ht="45.75" thickBot="1" x14ac:dyDescent="0.3">
      <c r="A22" s="9" t="s">
        <v>128</v>
      </c>
      <c r="B22" s="10"/>
      <c r="C22" s="11" t="s">
        <v>330</v>
      </c>
      <c r="D22" s="12" t="e">
        <v>#REF!</v>
      </c>
      <c r="E22" s="13" t="s">
        <v>331</v>
      </c>
      <c r="F22" s="13" t="s">
        <v>41</v>
      </c>
      <c r="G22" s="14" t="s">
        <v>62</v>
      </c>
      <c r="H22" s="15">
        <v>1</v>
      </c>
      <c r="I22" s="16">
        <v>1</v>
      </c>
      <c r="J22" s="57" t="s">
        <v>81</v>
      </c>
      <c r="K22" s="50">
        <v>1</v>
      </c>
      <c r="L22" s="51">
        <v>1</v>
      </c>
      <c r="M22" s="55">
        <v>1</v>
      </c>
      <c r="N22" s="56" t="s">
        <v>44</v>
      </c>
      <c r="O22" s="30">
        <v>1</v>
      </c>
      <c r="Q22" t="str">
        <f>'GFX Test Runs'!A22</f>
        <v>mhub207.2</v>
      </c>
      <c r="R22">
        <f>'GFX Test Runs'!E22</f>
        <v>1</v>
      </c>
    </row>
    <row r="23" spans="1:18" ht="90.75" thickBot="1" x14ac:dyDescent="0.3">
      <c r="A23" s="9" t="s">
        <v>128</v>
      </c>
      <c r="B23" s="10"/>
      <c r="C23" s="11" t="s">
        <v>332</v>
      </c>
      <c r="D23" s="12" t="e">
        <v>#REF!</v>
      </c>
      <c r="E23" s="13" t="s">
        <v>918</v>
      </c>
      <c r="F23" s="13" t="s">
        <v>41</v>
      </c>
      <c r="G23" s="14" t="s">
        <v>62</v>
      </c>
      <c r="H23" s="15">
        <v>1</v>
      </c>
      <c r="I23" s="16">
        <v>2</v>
      </c>
      <c r="J23" s="57" t="s">
        <v>81</v>
      </c>
      <c r="K23" s="50">
        <v>1</v>
      </c>
      <c r="L23" s="51">
        <v>2</v>
      </c>
      <c r="M23" s="55">
        <v>1</v>
      </c>
      <c r="N23" s="56" t="s">
        <v>44</v>
      </c>
      <c r="O23" s="30">
        <v>2</v>
      </c>
      <c r="Q23" t="str">
        <f>'GFX Test Runs'!A23</f>
        <v>mhub208.1,mhub208.2</v>
      </c>
      <c r="R23">
        <f>'GFX Test Runs'!E23</f>
        <v>2</v>
      </c>
    </row>
    <row r="24" spans="1:18" ht="90.75" thickBot="1" x14ac:dyDescent="0.3">
      <c r="A24" s="9" t="s">
        <v>128</v>
      </c>
      <c r="B24" s="10"/>
      <c r="C24" s="11" t="s">
        <v>332</v>
      </c>
      <c r="D24" s="12" t="e">
        <v>#REF!</v>
      </c>
      <c r="E24" s="13" t="s">
        <v>335</v>
      </c>
      <c r="F24" s="13" t="s">
        <v>41</v>
      </c>
      <c r="G24" s="14" t="s">
        <v>336</v>
      </c>
      <c r="H24" s="15">
        <v>1</v>
      </c>
      <c r="I24" s="16">
        <v>1</v>
      </c>
      <c r="J24" s="57" t="s">
        <v>81</v>
      </c>
      <c r="K24" s="50">
        <v>1</v>
      </c>
      <c r="L24" s="51">
        <v>1</v>
      </c>
      <c r="M24" s="55">
        <v>1</v>
      </c>
      <c r="N24" s="56" t="s">
        <v>44</v>
      </c>
      <c r="O24" s="30">
        <v>1</v>
      </c>
      <c r="Q24" t="str">
        <f>'GFX Test Runs'!A24</f>
        <v>mhub208.3</v>
      </c>
      <c r="R24">
        <f>'GFX Test Runs'!E24</f>
        <v>1</v>
      </c>
    </row>
    <row r="25" spans="1:18" ht="90.75" thickBot="1" x14ac:dyDescent="0.3">
      <c r="A25" s="9" t="s">
        <v>128</v>
      </c>
      <c r="B25" s="10"/>
      <c r="C25" s="11" t="s">
        <v>339</v>
      </c>
      <c r="D25" s="12" t="e">
        <v>#REF!</v>
      </c>
      <c r="E25" s="13" t="s">
        <v>340</v>
      </c>
      <c r="F25" s="13" t="s">
        <v>41</v>
      </c>
      <c r="G25" s="14" t="s">
        <v>62</v>
      </c>
      <c r="H25" s="15">
        <v>1</v>
      </c>
      <c r="I25" s="16">
        <v>1</v>
      </c>
      <c r="J25" s="57" t="s">
        <v>81</v>
      </c>
      <c r="K25" s="50">
        <v>1</v>
      </c>
      <c r="L25" s="51">
        <v>1</v>
      </c>
      <c r="M25" s="55">
        <v>1</v>
      </c>
      <c r="N25" s="56" t="s">
        <v>44</v>
      </c>
      <c r="O25" s="30">
        <v>1</v>
      </c>
      <c r="Q25" t="str">
        <f>'GFX Test Runs'!A25</f>
        <v>mhub209.3</v>
      </c>
      <c r="R25">
        <f>'GFX Test Runs'!E25</f>
        <v>1</v>
      </c>
    </row>
    <row r="26" spans="1:18" ht="105.75" thickBot="1" x14ac:dyDescent="0.3">
      <c r="A26" s="9" t="s">
        <v>128</v>
      </c>
      <c r="B26" s="10"/>
      <c r="C26" s="11" t="s">
        <v>342</v>
      </c>
      <c r="D26" s="12" t="e">
        <v>#REF!</v>
      </c>
      <c r="E26" s="13" t="s">
        <v>343</v>
      </c>
      <c r="F26" s="13" t="s">
        <v>41</v>
      </c>
      <c r="G26" s="14" t="s">
        <v>62</v>
      </c>
      <c r="H26" s="15">
        <v>1</v>
      </c>
      <c r="I26" s="16">
        <v>1</v>
      </c>
      <c r="J26" s="57" t="s">
        <v>81</v>
      </c>
      <c r="K26" s="50">
        <v>1</v>
      </c>
      <c r="L26" s="51">
        <v>1</v>
      </c>
      <c r="M26" s="55">
        <v>1</v>
      </c>
      <c r="N26" s="56" t="s">
        <v>44</v>
      </c>
      <c r="O26" s="30">
        <v>1</v>
      </c>
      <c r="Q26" t="str">
        <f>'GFX Test Runs'!A26</f>
        <v>mhub209.4</v>
      </c>
      <c r="R26">
        <f>'GFX Test Runs'!E26</f>
        <v>1</v>
      </c>
    </row>
    <row r="27" spans="1:18" ht="105.75" thickBot="1" x14ac:dyDescent="0.3">
      <c r="A27" s="9" t="s">
        <v>128</v>
      </c>
      <c r="B27" s="10"/>
      <c r="C27" s="11" t="s">
        <v>344</v>
      </c>
      <c r="D27" s="12" t="e">
        <v>#REF!</v>
      </c>
      <c r="E27" s="13" t="s">
        <v>345</v>
      </c>
      <c r="F27" s="13" t="s">
        <v>41</v>
      </c>
      <c r="G27" s="14" t="s">
        <v>62</v>
      </c>
      <c r="H27" s="15">
        <v>1</v>
      </c>
      <c r="I27" s="16">
        <v>1</v>
      </c>
      <c r="J27" s="57" t="s">
        <v>81</v>
      </c>
      <c r="K27" s="50">
        <v>1</v>
      </c>
      <c r="L27" s="51">
        <v>1</v>
      </c>
      <c r="M27" s="55">
        <v>1</v>
      </c>
      <c r="N27" s="56" t="s">
        <v>44</v>
      </c>
      <c r="O27" s="30">
        <v>1</v>
      </c>
      <c r="Q27" t="str">
        <f>'GFX Test Runs'!A27</f>
        <v>mhub209.5</v>
      </c>
      <c r="R27">
        <f>'GFX Test Runs'!E27</f>
        <v>1</v>
      </c>
    </row>
    <row r="28" spans="1:18" ht="120.75" thickBot="1" x14ac:dyDescent="0.3">
      <c r="A28" s="9" t="s">
        <v>128</v>
      </c>
      <c r="B28" s="10"/>
      <c r="C28" s="11" t="s">
        <v>346</v>
      </c>
      <c r="D28" s="12" t="e">
        <v>#REF!</v>
      </c>
      <c r="E28" s="13" t="s">
        <v>347</v>
      </c>
      <c r="F28" s="13" t="s">
        <v>41</v>
      </c>
      <c r="G28" s="14" t="s">
        <v>62</v>
      </c>
      <c r="H28" s="15">
        <v>1</v>
      </c>
      <c r="I28" s="16">
        <v>1</v>
      </c>
      <c r="J28" s="57" t="s">
        <v>81</v>
      </c>
      <c r="K28" s="50">
        <v>1</v>
      </c>
      <c r="L28" s="51">
        <v>1</v>
      </c>
      <c r="M28" s="55">
        <v>1</v>
      </c>
      <c r="N28" s="56" t="s">
        <v>44</v>
      </c>
      <c r="O28" s="30">
        <v>1</v>
      </c>
      <c r="Q28" t="str">
        <f>'GFX Test Runs'!A28</f>
        <v>mhub209.6</v>
      </c>
      <c r="R28">
        <f>'GFX Test Runs'!E28</f>
        <v>1</v>
      </c>
    </row>
    <row r="29" spans="1:18" ht="60.75" thickBot="1" x14ac:dyDescent="0.3">
      <c r="A29" s="9" t="s">
        <v>128</v>
      </c>
      <c r="B29" s="10"/>
      <c r="C29" s="11" t="s">
        <v>351</v>
      </c>
      <c r="D29" s="12" t="e">
        <v>#REF!</v>
      </c>
      <c r="E29" s="13" t="s">
        <v>352</v>
      </c>
      <c r="F29" s="13" t="s">
        <v>41</v>
      </c>
      <c r="G29" s="14" t="s">
        <v>62</v>
      </c>
      <c r="H29" s="15">
        <v>1</v>
      </c>
      <c r="I29" s="16">
        <v>2</v>
      </c>
      <c r="J29" s="57" t="s">
        <v>81</v>
      </c>
      <c r="K29" s="50">
        <v>1</v>
      </c>
      <c r="L29" s="51">
        <v>2</v>
      </c>
      <c r="M29" s="55">
        <v>1</v>
      </c>
      <c r="N29" s="56" t="s">
        <v>44</v>
      </c>
      <c r="O29" s="30">
        <v>2</v>
      </c>
      <c r="Q29" t="str">
        <f>'GFX Test Runs'!A29</f>
        <v>mhub210.1-2</v>
      </c>
      <c r="R29">
        <f>'GFX Test Runs'!E29</f>
        <v>2</v>
      </c>
    </row>
    <row r="30" spans="1:18" ht="90.75" thickBot="1" x14ac:dyDescent="0.3">
      <c r="A30" s="9" t="s">
        <v>128</v>
      </c>
      <c r="B30" s="10"/>
      <c r="C30" s="11" t="s">
        <v>355</v>
      </c>
      <c r="D30" s="12" t="e">
        <v>#REF!</v>
      </c>
      <c r="E30" s="13" t="s">
        <v>356</v>
      </c>
      <c r="F30" s="13" t="s">
        <v>41</v>
      </c>
      <c r="G30" s="14" t="s">
        <v>62</v>
      </c>
      <c r="H30" s="15">
        <v>1</v>
      </c>
      <c r="I30" s="16">
        <v>1</v>
      </c>
      <c r="J30" s="57" t="s">
        <v>81</v>
      </c>
      <c r="K30" s="50">
        <v>1</v>
      </c>
      <c r="L30" s="51">
        <v>1</v>
      </c>
      <c r="M30" s="55">
        <v>1</v>
      </c>
      <c r="N30" s="56" t="s">
        <v>66</v>
      </c>
      <c r="O30" s="30">
        <v>1</v>
      </c>
      <c r="Q30" t="str">
        <f>'GFX Test Runs'!A30</f>
        <v>mhub211.1</v>
      </c>
      <c r="R30">
        <f>'GFX Test Runs'!E30</f>
        <v>1</v>
      </c>
    </row>
    <row r="31" spans="1:18" ht="180.75" thickBot="1" x14ac:dyDescent="0.3">
      <c r="A31" s="9" t="s">
        <v>128</v>
      </c>
      <c r="B31" s="10"/>
      <c r="C31" s="11" t="s">
        <v>358</v>
      </c>
      <c r="D31" s="12" t="e">
        <v>#REF!</v>
      </c>
      <c r="E31" s="13" t="s">
        <v>359</v>
      </c>
      <c r="F31" s="13" t="s">
        <v>41</v>
      </c>
      <c r="G31" s="14" t="s">
        <v>111</v>
      </c>
      <c r="H31" s="15">
        <v>1</v>
      </c>
      <c r="I31" s="16">
        <v>1</v>
      </c>
      <c r="J31" s="57" t="s">
        <v>81</v>
      </c>
      <c r="K31" s="50">
        <v>1</v>
      </c>
      <c r="L31" s="51">
        <v>1</v>
      </c>
      <c r="M31" s="55">
        <v>1</v>
      </c>
      <c r="N31" s="56" t="s">
        <v>44</v>
      </c>
      <c r="O31" s="30">
        <v>1</v>
      </c>
      <c r="Q31" t="str">
        <f>'GFX Test Runs'!A31</f>
        <v>mhub211.2</v>
      </c>
      <c r="R31">
        <f>'GFX Test Runs'!E31</f>
        <v>1</v>
      </c>
    </row>
    <row r="32" spans="1:18" ht="195.75" thickBot="1" x14ac:dyDescent="0.3">
      <c r="A32" s="9" t="s">
        <v>128</v>
      </c>
      <c r="B32" s="10"/>
      <c r="C32" s="11" t="s">
        <v>360</v>
      </c>
      <c r="D32" s="12" t="e">
        <v>#REF!</v>
      </c>
      <c r="E32" s="13" t="s">
        <v>361</v>
      </c>
      <c r="F32" s="13" t="s">
        <v>41</v>
      </c>
      <c r="G32" s="14" t="s">
        <v>116</v>
      </c>
      <c r="H32" s="15">
        <v>1</v>
      </c>
      <c r="I32" s="16">
        <v>1</v>
      </c>
      <c r="J32" s="57" t="s">
        <v>81</v>
      </c>
      <c r="K32" s="50">
        <v>1</v>
      </c>
      <c r="L32" s="51">
        <v>1</v>
      </c>
      <c r="M32" s="55">
        <v>1</v>
      </c>
      <c r="N32" s="56" t="s">
        <v>44</v>
      </c>
      <c r="O32" s="30">
        <v>1</v>
      </c>
      <c r="Q32" t="str">
        <f>'GFX Test Runs'!A32</f>
        <v>mhub211.4</v>
      </c>
      <c r="R32">
        <f>'GFX Test Runs'!E32</f>
        <v>1</v>
      </c>
    </row>
    <row r="33" spans="1:18" ht="90.75" thickBot="1" x14ac:dyDescent="0.3">
      <c r="A33" s="9" t="s">
        <v>128</v>
      </c>
      <c r="B33" s="10"/>
      <c r="C33" s="11" t="s">
        <v>363</v>
      </c>
      <c r="D33" s="12" t="e">
        <v>#REF!</v>
      </c>
      <c r="E33" s="13" t="s">
        <v>364</v>
      </c>
      <c r="F33" s="13" t="s">
        <v>41</v>
      </c>
      <c r="G33" s="14" t="s">
        <v>62</v>
      </c>
      <c r="H33" s="15">
        <v>1</v>
      </c>
      <c r="I33" s="16">
        <v>1</v>
      </c>
      <c r="J33" s="57" t="s">
        <v>81</v>
      </c>
      <c r="K33" s="50">
        <v>1</v>
      </c>
      <c r="L33" s="51">
        <v>1</v>
      </c>
      <c r="M33" s="55">
        <v>1</v>
      </c>
      <c r="N33" s="56" t="s">
        <v>44</v>
      </c>
      <c r="O33" s="30">
        <v>1</v>
      </c>
      <c r="Q33" t="str">
        <f>'GFX Test Runs'!A33</f>
        <v>mhub212</v>
      </c>
      <c r="R33">
        <f>'GFX Test Runs'!E33</f>
        <v>1</v>
      </c>
    </row>
    <row r="34" spans="1:18" ht="105.75" thickBot="1" x14ac:dyDescent="0.3">
      <c r="A34" s="9" t="s">
        <v>128</v>
      </c>
      <c r="B34" s="10"/>
      <c r="C34" s="11" t="s">
        <v>366</v>
      </c>
      <c r="D34" s="12" t="e">
        <v>#REF!</v>
      </c>
      <c r="E34" s="13" t="s">
        <v>367</v>
      </c>
      <c r="F34" s="13" t="s">
        <v>41</v>
      </c>
      <c r="G34" s="14" t="s">
        <v>62</v>
      </c>
      <c r="H34" s="15">
        <v>1</v>
      </c>
      <c r="I34" s="16">
        <v>1</v>
      </c>
      <c r="J34" s="57" t="s">
        <v>81</v>
      </c>
      <c r="K34" s="50">
        <v>1</v>
      </c>
      <c r="L34" s="51">
        <v>1</v>
      </c>
      <c r="M34" s="55">
        <v>1</v>
      </c>
      <c r="N34" s="56" t="s">
        <v>44</v>
      </c>
      <c r="O34" s="30">
        <v>1</v>
      </c>
      <c r="Q34" t="str">
        <f>'GFX Test Runs'!A34</f>
        <v>mhub213.1</v>
      </c>
      <c r="R34">
        <f>'GFX Test Runs'!E34</f>
        <v>1</v>
      </c>
    </row>
    <row r="35" spans="1:18" ht="105.75" thickBot="1" x14ac:dyDescent="0.3">
      <c r="A35" s="9" t="s">
        <v>128</v>
      </c>
      <c r="B35" s="10"/>
      <c r="C35" s="11" t="s">
        <v>366</v>
      </c>
      <c r="D35" s="12" t="e">
        <v>#REF!</v>
      </c>
      <c r="E35" s="13" t="s">
        <v>368</v>
      </c>
      <c r="F35" s="13" t="s">
        <v>41</v>
      </c>
      <c r="G35" s="14" t="s">
        <v>369</v>
      </c>
      <c r="H35" s="15">
        <v>1</v>
      </c>
      <c r="I35" s="16">
        <v>1</v>
      </c>
      <c r="J35" s="57" t="s">
        <v>81</v>
      </c>
      <c r="K35" s="50">
        <v>1</v>
      </c>
      <c r="L35" s="51">
        <v>1</v>
      </c>
      <c r="M35" s="55">
        <v>1</v>
      </c>
      <c r="N35" s="56" t="s">
        <v>44</v>
      </c>
      <c r="O35" s="30">
        <v>1</v>
      </c>
      <c r="Q35" t="str">
        <f>'GFX Test Runs'!A35</f>
        <v>mhub213.2</v>
      </c>
      <c r="R35">
        <f>'GFX Test Runs'!E35</f>
        <v>1</v>
      </c>
    </row>
    <row r="36" spans="1:18" ht="120.75" thickBot="1" x14ac:dyDescent="0.3">
      <c r="A36" s="9" t="s">
        <v>128</v>
      </c>
      <c r="B36" s="10"/>
      <c r="C36" s="11" t="s">
        <v>370</v>
      </c>
      <c r="D36" s="12" t="e">
        <v>#REF!</v>
      </c>
      <c r="E36" s="13" t="s">
        <v>371</v>
      </c>
      <c r="F36" s="13" t="s">
        <v>41</v>
      </c>
      <c r="G36" s="14" t="s">
        <v>62</v>
      </c>
      <c r="H36" s="15">
        <v>1</v>
      </c>
      <c r="I36" s="16">
        <v>2</v>
      </c>
      <c r="J36" s="57" t="s">
        <v>81</v>
      </c>
      <c r="K36" s="50">
        <v>1</v>
      </c>
      <c r="L36" s="51">
        <v>2</v>
      </c>
      <c r="M36" s="55">
        <v>1</v>
      </c>
      <c r="N36" s="56" t="s">
        <v>44</v>
      </c>
      <c r="O36" s="30">
        <v>2</v>
      </c>
      <c r="Q36" t="str">
        <f>'GFX Test Runs'!A36</f>
        <v>mhub214.1-2</v>
      </c>
      <c r="R36">
        <f>'GFX Test Runs'!E36</f>
        <v>2</v>
      </c>
    </row>
    <row r="37" spans="1:18" ht="75.75" thickBot="1" x14ac:dyDescent="0.3">
      <c r="A37" s="9" t="s">
        <v>128</v>
      </c>
      <c r="B37" s="10"/>
      <c r="C37" s="11" t="s">
        <v>372</v>
      </c>
      <c r="D37" s="12" t="e">
        <v>#REF!</v>
      </c>
      <c r="E37" s="13" t="s">
        <v>373</v>
      </c>
      <c r="F37" s="13" t="s">
        <v>41</v>
      </c>
      <c r="G37" s="14" t="s">
        <v>374</v>
      </c>
      <c r="H37" s="15">
        <v>1</v>
      </c>
      <c r="I37" s="16">
        <v>2</v>
      </c>
      <c r="J37" s="57" t="s">
        <v>81</v>
      </c>
      <c r="K37" s="50">
        <v>1</v>
      </c>
      <c r="L37" s="51">
        <v>2</v>
      </c>
      <c r="M37" s="55">
        <v>1</v>
      </c>
      <c r="N37" s="56" t="s">
        <v>44</v>
      </c>
      <c r="O37" s="30">
        <v>2</v>
      </c>
      <c r="Q37" t="str">
        <f>'GFX Test Runs'!A37</f>
        <v>mhub215.3-4</v>
      </c>
      <c r="R37">
        <f>'GFX Test Runs'!E37</f>
        <v>2</v>
      </c>
    </row>
    <row r="38" spans="1:18" ht="30.75" thickBot="1" x14ac:dyDescent="0.3">
      <c r="A38" s="9" t="s">
        <v>128</v>
      </c>
      <c r="B38" s="10"/>
      <c r="C38" s="11" t="s">
        <v>375</v>
      </c>
      <c r="D38" s="12" t="e">
        <v>#REF!</v>
      </c>
      <c r="E38" s="13" t="s">
        <v>376</v>
      </c>
      <c r="F38" s="13" t="s">
        <v>41</v>
      </c>
      <c r="G38" s="14" t="s">
        <v>62</v>
      </c>
      <c r="H38" s="15">
        <v>1</v>
      </c>
      <c r="I38" s="16">
        <v>1</v>
      </c>
      <c r="J38" s="57" t="s">
        <v>81</v>
      </c>
      <c r="K38" s="50">
        <v>1</v>
      </c>
      <c r="L38" s="51">
        <v>1</v>
      </c>
      <c r="M38" s="55">
        <v>1</v>
      </c>
      <c r="N38" s="56" t="s">
        <v>44</v>
      </c>
      <c r="O38" s="30">
        <v>1</v>
      </c>
      <c r="Q38" t="str">
        <f>'GFX Test Runs'!A38</f>
        <v>mhub218</v>
      </c>
      <c r="R38">
        <f>'GFX Test Runs'!E38</f>
        <v>1</v>
      </c>
    </row>
    <row r="39" spans="1:18" ht="30.75" thickBot="1" x14ac:dyDescent="0.3">
      <c r="A39" s="9" t="s">
        <v>128</v>
      </c>
      <c r="B39" s="10"/>
      <c r="C39" s="11" t="s">
        <v>377</v>
      </c>
      <c r="D39" s="12" t="e">
        <v>#REF!</v>
      </c>
      <c r="E39" s="13" t="s">
        <v>378</v>
      </c>
      <c r="F39" s="13" t="s">
        <v>41</v>
      </c>
      <c r="G39" s="14" t="s">
        <v>62</v>
      </c>
      <c r="H39" s="15">
        <v>1</v>
      </c>
      <c r="I39" s="16">
        <v>1</v>
      </c>
      <c r="J39" s="57" t="s">
        <v>81</v>
      </c>
      <c r="K39" s="50">
        <v>1</v>
      </c>
      <c r="L39" s="51">
        <v>1</v>
      </c>
      <c r="M39" s="55">
        <v>1</v>
      </c>
      <c r="N39" s="56" t="s">
        <v>44</v>
      </c>
      <c r="O39" s="30">
        <v>1</v>
      </c>
      <c r="Q39" t="str">
        <f>'GFX Test Runs'!A39</f>
        <v>mhub219</v>
      </c>
      <c r="R39">
        <f>'GFX Test Runs'!E39</f>
        <v>1</v>
      </c>
    </row>
    <row r="40" spans="1:18" ht="30.75" thickBot="1" x14ac:dyDescent="0.3">
      <c r="A40" s="9" t="s">
        <v>128</v>
      </c>
      <c r="B40" s="10"/>
      <c r="C40" s="11" t="s">
        <v>380</v>
      </c>
      <c r="D40" s="12" t="e">
        <v>#REF!</v>
      </c>
      <c r="E40" s="13" t="s">
        <v>381</v>
      </c>
      <c r="F40" s="13" t="s">
        <v>41</v>
      </c>
      <c r="G40" s="14" t="s">
        <v>62</v>
      </c>
      <c r="H40" s="15">
        <v>1</v>
      </c>
      <c r="I40" s="16">
        <v>1</v>
      </c>
      <c r="J40" s="57" t="s">
        <v>81</v>
      </c>
      <c r="K40" s="50">
        <v>1</v>
      </c>
      <c r="L40" s="51">
        <v>1</v>
      </c>
      <c r="M40" s="55">
        <v>1</v>
      </c>
      <c r="N40" s="56" t="s">
        <v>44</v>
      </c>
      <c r="O40" s="30">
        <v>1</v>
      </c>
      <c r="Q40" t="str">
        <f>'GFX Test Runs'!A40</f>
        <v>mhub220</v>
      </c>
      <c r="R40">
        <f>'GFX Test Runs'!E40</f>
        <v>1</v>
      </c>
    </row>
    <row r="41" spans="1:18" ht="165.75" thickBot="1" x14ac:dyDescent="0.3">
      <c r="A41" s="9" t="s">
        <v>128</v>
      </c>
      <c r="B41" s="10"/>
      <c r="C41" s="11" t="s">
        <v>382</v>
      </c>
      <c r="D41" s="12" t="e">
        <v>#REF!</v>
      </c>
      <c r="E41" s="13" t="s">
        <v>383</v>
      </c>
      <c r="F41" s="13" t="s">
        <v>41</v>
      </c>
      <c r="G41" s="14" t="s">
        <v>62</v>
      </c>
      <c r="H41" s="15">
        <v>6</v>
      </c>
      <c r="I41" s="16">
        <v>4</v>
      </c>
      <c r="J41" s="57" t="s">
        <v>81</v>
      </c>
      <c r="K41" s="50">
        <v>1</v>
      </c>
      <c r="L41" s="51">
        <v>4</v>
      </c>
      <c r="M41" s="55">
        <v>1</v>
      </c>
      <c r="N41" s="56" t="s">
        <v>44</v>
      </c>
      <c r="O41" s="30">
        <v>4</v>
      </c>
      <c r="Q41" t="str">
        <f>'GFX Test Runs'!A41</f>
        <v>mhub231.6-9</v>
      </c>
      <c r="R41">
        <f>'GFX Test Runs'!E41</f>
        <v>4</v>
      </c>
    </row>
    <row r="42" spans="1:18" ht="180.75" thickBot="1" x14ac:dyDescent="0.3">
      <c r="A42" s="9" t="s">
        <v>128</v>
      </c>
      <c r="B42" s="10"/>
      <c r="C42" s="11" t="s">
        <v>387</v>
      </c>
      <c r="D42" s="12" t="e">
        <v>#REF!</v>
      </c>
      <c r="E42" s="13" t="s">
        <v>388</v>
      </c>
      <c r="F42" s="13" t="s">
        <v>41</v>
      </c>
      <c r="G42" s="14" t="s">
        <v>389</v>
      </c>
      <c r="H42" s="15">
        <v>1</v>
      </c>
      <c r="I42" s="16">
        <v>1</v>
      </c>
      <c r="J42" s="57" t="s">
        <v>81</v>
      </c>
      <c r="K42" s="50">
        <v>1</v>
      </c>
      <c r="L42" s="51">
        <v>1</v>
      </c>
      <c r="M42" s="55">
        <v>1</v>
      </c>
      <c r="N42" s="56" t="s">
        <v>44</v>
      </c>
      <c r="O42" s="30">
        <v>1</v>
      </c>
      <c r="Q42" t="str">
        <f>'GFX Test Runs'!A42</f>
        <v>mhub232.1</v>
      </c>
      <c r="R42">
        <f>'GFX Test Runs'!E42</f>
        <v>1</v>
      </c>
    </row>
    <row r="43" spans="1:18" ht="165.75" thickBot="1" x14ac:dyDescent="0.3">
      <c r="A43" s="9" t="s">
        <v>128</v>
      </c>
      <c r="B43" s="10"/>
      <c r="C43" s="11" t="s">
        <v>390</v>
      </c>
      <c r="D43" s="12" t="e">
        <v>#REF!</v>
      </c>
      <c r="E43" s="13" t="s">
        <v>391</v>
      </c>
      <c r="F43" s="13" t="s">
        <v>41</v>
      </c>
      <c r="G43" s="14" t="s">
        <v>392</v>
      </c>
      <c r="H43" s="15">
        <v>1</v>
      </c>
      <c r="I43" s="16">
        <v>1</v>
      </c>
      <c r="J43" s="57" t="s">
        <v>81</v>
      </c>
      <c r="K43" s="50">
        <v>1</v>
      </c>
      <c r="L43" s="51">
        <v>1</v>
      </c>
      <c r="M43" s="55">
        <v>1</v>
      </c>
      <c r="N43" s="56" t="s">
        <v>44</v>
      </c>
      <c r="O43" s="30">
        <v>1</v>
      </c>
      <c r="Q43" t="str">
        <f>'GFX Test Runs'!A43</f>
        <v>mhub232.10</v>
      </c>
      <c r="R43">
        <f>'GFX Test Runs'!E43</f>
        <v>1</v>
      </c>
    </row>
    <row r="44" spans="1:18" ht="210.75" thickBot="1" x14ac:dyDescent="0.3">
      <c r="A44" s="9" t="s">
        <v>128</v>
      </c>
      <c r="B44" s="10"/>
      <c r="C44" s="11" t="s">
        <v>172</v>
      </c>
      <c r="D44" s="12" t="e">
        <v>#REF!</v>
      </c>
      <c r="E44" s="13" t="s">
        <v>393</v>
      </c>
      <c r="F44" s="13" t="s">
        <v>41</v>
      </c>
      <c r="G44" s="14" t="s">
        <v>394</v>
      </c>
      <c r="H44" s="15">
        <v>1</v>
      </c>
      <c r="I44" s="16">
        <v>1</v>
      </c>
      <c r="J44" s="57" t="s">
        <v>81</v>
      </c>
      <c r="K44" s="50">
        <v>1</v>
      </c>
      <c r="L44" s="51">
        <v>1</v>
      </c>
      <c r="M44" s="55">
        <v>1</v>
      </c>
      <c r="N44" s="56" t="s">
        <v>44</v>
      </c>
      <c r="O44" s="30">
        <v>1</v>
      </c>
      <c r="Q44" t="str">
        <f>'GFX Test Runs'!A44</f>
        <v>mhub232.11</v>
      </c>
      <c r="R44">
        <f>'GFX Test Runs'!E44</f>
        <v>1</v>
      </c>
    </row>
    <row r="45" spans="1:18" ht="210.75" thickBot="1" x14ac:dyDescent="0.3">
      <c r="A45" s="9" t="s">
        <v>128</v>
      </c>
      <c r="B45" s="10"/>
      <c r="C45" s="11" t="s">
        <v>176</v>
      </c>
      <c r="D45" s="12" t="e">
        <v>#REF!</v>
      </c>
      <c r="E45" s="13" t="s">
        <v>395</v>
      </c>
      <c r="F45" s="13" t="s">
        <v>41</v>
      </c>
      <c r="G45" s="14" t="s">
        <v>394</v>
      </c>
      <c r="H45" s="15">
        <v>1</v>
      </c>
      <c r="I45" s="16">
        <v>1</v>
      </c>
      <c r="J45" s="57" t="s">
        <v>81</v>
      </c>
      <c r="K45" s="50">
        <v>1</v>
      </c>
      <c r="L45" s="51">
        <v>1</v>
      </c>
      <c r="M45" s="55">
        <v>1</v>
      </c>
      <c r="N45" s="56" t="s">
        <v>44</v>
      </c>
      <c r="O45" s="30">
        <v>1</v>
      </c>
      <c r="Q45" t="str">
        <f>'GFX Test Runs'!A45</f>
        <v>mhub232.12</v>
      </c>
      <c r="R45">
        <f>'GFX Test Runs'!E45</f>
        <v>1</v>
      </c>
    </row>
    <row r="46" spans="1:18" ht="150.75" thickBot="1" x14ac:dyDescent="0.3">
      <c r="A46" s="9" t="s">
        <v>128</v>
      </c>
      <c r="B46" s="10"/>
      <c r="C46" s="11" t="s">
        <v>387</v>
      </c>
      <c r="D46" s="12" t="e">
        <v>#REF!</v>
      </c>
      <c r="E46" s="13" t="s">
        <v>396</v>
      </c>
      <c r="F46" s="13" t="s">
        <v>41</v>
      </c>
      <c r="G46" s="14" t="s">
        <v>397</v>
      </c>
      <c r="H46" s="15">
        <v>1</v>
      </c>
      <c r="I46" s="16">
        <v>1</v>
      </c>
      <c r="J46" s="57" t="s">
        <v>81</v>
      </c>
      <c r="K46" s="50">
        <v>1</v>
      </c>
      <c r="L46" s="51">
        <v>1</v>
      </c>
      <c r="M46" s="55">
        <v>1</v>
      </c>
      <c r="N46" s="56" t="s">
        <v>44</v>
      </c>
      <c r="O46" s="30">
        <v>1</v>
      </c>
      <c r="Q46" t="str">
        <f>'GFX Test Runs'!A46</f>
        <v>mhub232.2</v>
      </c>
      <c r="R46">
        <f>'GFX Test Runs'!E46</f>
        <v>1</v>
      </c>
    </row>
    <row r="47" spans="1:18" ht="135.75" thickBot="1" x14ac:dyDescent="0.3">
      <c r="A47" s="9" t="s">
        <v>128</v>
      </c>
      <c r="B47" s="10"/>
      <c r="C47" s="11" t="s">
        <v>196</v>
      </c>
      <c r="D47" s="12" t="e">
        <v>#REF!</v>
      </c>
      <c r="E47" s="13" t="s">
        <v>398</v>
      </c>
      <c r="F47" s="13" t="s">
        <v>41</v>
      </c>
      <c r="G47" s="14" t="s">
        <v>399</v>
      </c>
      <c r="H47" s="15">
        <v>1</v>
      </c>
      <c r="I47" s="16">
        <v>1</v>
      </c>
      <c r="J47" s="57" t="s">
        <v>81</v>
      </c>
      <c r="K47" s="50">
        <v>1</v>
      </c>
      <c r="L47" s="51">
        <v>1</v>
      </c>
      <c r="M47" s="55">
        <v>1</v>
      </c>
      <c r="N47" s="56" t="s">
        <v>44</v>
      </c>
      <c r="O47" s="30">
        <v>1</v>
      </c>
      <c r="Q47" t="str">
        <f>'GFX Test Runs'!A47</f>
        <v>mhub232.3</v>
      </c>
      <c r="R47">
        <f>'GFX Test Runs'!E47</f>
        <v>1</v>
      </c>
    </row>
    <row r="48" spans="1:18" ht="240.75" thickBot="1" x14ac:dyDescent="0.3">
      <c r="A48" s="9" t="s">
        <v>128</v>
      </c>
      <c r="B48" s="10"/>
      <c r="C48" s="11" t="s">
        <v>390</v>
      </c>
      <c r="D48" s="12" t="e">
        <v>#REF!</v>
      </c>
      <c r="E48" s="13" t="s">
        <v>400</v>
      </c>
      <c r="F48" s="13" t="s">
        <v>41</v>
      </c>
      <c r="G48" s="14" t="s">
        <v>401</v>
      </c>
      <c r="H48" s="15">
        <v>1</v>
      </c>
      <c r="I48" s="16">
        <v>1</v>
      </c>
      <c r="J48" s="57" t="s">
        <v>81</v>
      </c>
      <c r="K48" s="50">
        <v>1</v>
      </c>
      <c r="L48" s="51">
        <v>1</v>
      </c>
      <c r="M48" s="55">
        <v>1</v>
      </c>
      <c r="N48" s="56" t="s">
        <v>44</v>
      </c>
      <c r="O48" s="30">
        <v>1</v>
      </c>
      <c r="Q48" t="str">
        <f>'GFX Test Runs'!A48</f>
        <v>mhub232.4</v>
      </c>
      <c r="R48">
        <f>'GFX Test Runs'!E48</f>
        <v>1</v>
      </c>
    </row>
    <row r="49" spans="1:18" ht="255.75" thickBot="1" x14ac:dyDescent="0.3">
      <c r="A49" s="9" t="s">
        <v>128</v>
      </c>
      <c r="B49" s="10"/>
      <c r="C49" s="11" t="s">
        <v>172</v>
      </c>
      <c r="D49" s="12" t="e">
        <v>#REF!</v>
      </c>
      <c r="E49" s="13" t="s">
        <v>402</v>
      </c>
      <c r="F49" s="13" t="s">
        <v>41</v>
      </c>
      <c r="G49" s="14" t="s">
        <v>403</v>
      </c>
      <c r="H49" s="15">
        <v>1</v>
      </c>
      <c r="I49" s="16">
        <v>1</v>
      </c>
      <c r="J49" s="57" t="s">
        <v>81</v>
      </c>
      <c r="K49" s="50">
        <v>1</v>
      </c>
      <c r="L49" s="51">
        <v>1</v>
      </c>
      <c r="M49" s="55">
        <v>1</v>
      </c>
      <c r="N49" s="56" t="s">
        <v>44</v>
      </c>
      <c r="O49" s="30">
        <v>1</v>
      </c>
      <c r="Q49" t="str">
        <f>'GFX Test Runs'!A49</f>
        <v>mhub232.5</v>
      </c>
      <c r="R49">
        <f>'GFX Test Runs'!E49</f>
        <v>1</v>
      </c>
    </row>
    <row r="50" spans="1:18" ht="300.75" thickBot="1" x14ac:dyDescent="0.3">
      <c r="A50" s="9" t="s">
        <v>128</v>
      </c>
      <c r="B50" s="10"/>
      <c r="C50" s="11" t="s">
        <v>176</v>
      </c>
      <c r="D50" s="12" t="e">
        <v>#REF!</v>
      </c>
      <c r="E50" s="13" t="s">
        <v>404</v>
      </c>
      <c r="F50" s="13" t="s">
        <v>41</v>
      </c>
      <c r="G50" s="14" t="s">
        <v>405</v>
      </c>
      <c r="H50" s="15">
        <v>1</v>
      </c>
      <c r="I50" s="16">
        <v>1</v>
      </c>
      <c r="J50" s="57" t="s">
        <v>81</v>
      </c>
      <c r="K50" s="50">
        <v>1</v>
      </c>
      <c r="L50" s="51">
        <v>1</v>
      </c>
      <c r="M50" s="55">
        <v>1</v>
      </c>
      <c r="N50" s="56" t="s">
        <v>44</v>
      </c>
      <c r="O50" s="30">
        <v>1</v>
      </c>
      <c r="Q50" t="str">
        <f>'GFX Test Runs'!A50</f>
        <v>mhub232.6</v>
      </c>
      <c r="R50">
        <f>'GFX Test Runs'!E50</f>
        <v>1</v>
      </c>
    </row>
    <row r="51" spans="1:18" ht="210.75" thickBot="1" x14ac:dyDescent="0.3">
      <c r="A51" s="9" t="s">
        <v>128</v>
      </c>
      <c r="B51" s="10"/>
      <c r="C51" s="11" t="s">
        <v>387</v>
      </c>
      <c r="D51" s="12" t="e">
        <v>#REF!</v>
      </c>
      <c r="E51" s="13" t="s">
        <v>406</v>
      </c>
      <c r="F51" s="13" t="s">
        <v>41</v>
      </c>
      <c r="G51" s="14" t="s">
        <v>407</v>
      </c>
      <c r="H51" s="15">
        <v>1</v>
      </c>
      <c r="I51" s="16">
        <v>1</v>
      </c>
      <c r="J51" s="57" t="s">
        <v>81</v>
      </c>
      <c r="K51" s="50">
        <v>1</v>
      </c>
      <c r="L51" s="51">
        <v>1</v>
      </c>
      <c r="M51" s="55">
        <v>1</v>
      </c>
      <c r="N51" s="56" t="s">
        <v>44</v>
      </c>
      <c r="O51" s="30">
        <v>1</v>
      </c>
      <c r="Q51" t="str">
        <f>'GFX Test Runs'!A51</f>
        <v>mhub232.7</v>
      </c>
      <c r="R51">
        <f>'GFX Test Runs'!E51</f>
        <v>1</v>
      </c>
    </row>
    <row r="52" spans="1:18" ht="120.75" thickBot="1" x14ac:dyDescent="0.3">
      <c r="A52" s="9" t="s">
        <v>128</v>
      </c>
      <c r="B52" s="10"/>
      <c r="C52" s="11" t="s">
        <v>387</v>
      </c>
      <c r="D52" s="12" t="e">
        <v>#REF!</v>
      </c>
      <c r="E52" s="13" t="s">
        <v>408</v>
      </c>
      <c r="F52" s="13" t="s">
        <v>41</v>
      </c>
      <c r="G52" s="14" t="s">
        <v>409</v>
      </c>
      <c r="H52" s="15">
        <v>1</v>
      </c>
      <c r="I52" s="16">
        <v>1</v>
      </c>
      <c r="J52" s="57" t="s">
        <v>81</v>
      </c>
      <c r="K52" s="50">
        <v>1</v>
      </c>
      <c r="L52" s="51">
        <v>1</v>
      </c>
      <c r="M52" s="55">
        <v>1</v>
      </c>
      <c r="N52" s="56" t="s">
        <v>44</v>
      </c>
      <c r="O52" s="30">
        <v>1</v>
      </c>
      <c r="Q52" t="str">
        <f>'GFX Test Runs'!A52</f>
        <v>mhub232.8</v>
      </c>
      <c r="R52">
        <f>'GFX Test Runs'!E52</f>
        <v>1</v>
      </c>
    </row>
    <row r="53" spans="1:18" ht="165.75" thickBot="1" x14ac:dyDescent="0.3">
      <c r="A53" s="9" t="s">
        <v>128</v>
      </c>
      <c r="B53" s="10"/>
      <c r="C53" s="11" t="s">
        <v>196</v>
      </c>
      <c r="D53" s="12" t="e">
        <v>#REF!</v>
      </c>
      <c r="E53" s="13" t="s">
        <v>410</v>
      </c>
      <c r="F53" s="13" t="s">
        <v>41</v>
      </c>
      <c r="G53" s="14" t="s">
        <v>392</v>
      </c>
      <c r="H53" s="15">
        <v>1</v>
      </c>
      <c r="I53" s="16">
        <v>1</v>
      </c>
      <c r="J53" s="57" t="s">
        <v>81</v>
      </c>
      <c r="K53" s="50">
        <v>1</v>
      </c>
      <c r="L53" s="51">
        <v>1</v>
      </c>
      <c r="M53" s="55">
        <v>1</v>
      </c>
      <c r="N53" s="56" t="s">
        <v>44</v>
      </c>
      <c r="O53" s="30">
        <v>1</v>
      </c>
      <c r="Q53" t="str">
        <f>'GFX Test Runs'!A53</f>
        <v>mhub232.9</v>
      </c>
      <c r="R53">
        <f>'GFX Test Runs'!E53</f>
        <v>1</v>
      </c>
    </row>
    <row r="54" spans="1:18" ht="90.75" thickBot="1" x14ac:dyDescent="0.3">
      <c r="A54" s="9" t="s">
        <v>128</v>
      </c>
      <c r="B54" s="10"/>
      <c r="C54" s="11" t="s">
        <v>208</v>
      </c>
      <c r="D54" s="12" t="e">
        <v>#REF!</v>
      </c>
      <c r="E54" s="13" t="s">
        <v>413</v>
      </c>
      <c r="F54" s="13" t="s">
        <v>41</v>
      </c>
      <c r="G54" s="14" t="s">
        <v>414</v>
      </c>
      <c r="H54" s="15">
        <v>1</v>
      </c>
      <c r="I54" s="16">
        <v>1</v>
      </c>
      <c r="J54" s="57" t="s">
        <v>81</v>
      </c>
      <c r="K54" s="50">
        <v>1</v>
      </c>
      <c r="L54" s="51">
        <v>1</v>
      </c>
      <c r="M54" s="55">
        <v>1</v>
      </c>
      <c r="N54" s="56" t="s">
        <v>44</v>
      </c>
      <c r="O54" s="30">
        <v>1</v>
      </c>
      <c r="Q54" t="str">
        <f>'GFX Test Runs'!A54</f>
        <v>mhub234.1</v>
      </c>
      <c r="R54">
        <f>'GFX Test Runs'!E54</f>
        <v>1</v>
      </c>
    </row>
    <row r="55" spans="1:18" ht="90.75" thickBot="1" x14ac:dyDescent="0.3">
      <c r="A55" s="9" t="s">
        <v>128</v>
      </c>
      <c r="B55" s="10"/>
      <c r="C55" s="11" t="s">
        <v>208</v>
      </c>
      <c r="D55" s="12" t="e">
        <v>#REF!</v>
      </c>
      <c r="E55" s="13" t="s">
        <v>415</v>
      </c>
      <c r="F55" s="13" t="s">
        <v>41</v>
      </c>
      <c r="G55" s="14" t="s">
        <v>416</v>
      </c>
      <c r="H55" s="15">
        <v>1</v>
      </c>
      <c r="I55" s="16">
        <v>1</v>
      </c>
      <c r="J55" s="57" t="s">
        <v>81</v>
      </c>
      <c r="K55" s="50">
        <v>1</v>
      </c>
      <c r="L55" s="51">
        <v>1</v>
      </c>
      <c r="M55" s="55">
        <v>1</v>
      </c>
      <c r="N55" s="56" t="s">
        <v>44</v>
      </c>
      <c r="O55" s="30">
        <v>1</v>
      </c>
      <c r="Q55" t="str">
        <f>'GFX Test Runs'!A55</f>
        <v>mhub234.2</v>
      </c>
      <c r="R55">
        <f>'GFX Test Runs'!E55</f>
        <v>1</v>
      </c>
    </row>
    <row r="56" spans="1:18" ht="135.75" thickBot="1" x14ac:dyDescent="0.3">
      <c r="A56" s="9" t="s">
        <v>128</v>
      </c>
      <c r="B56" s="10"/>
      <c r="C56" s="11" t="s">
        <v>208</v>
      </c>
      <c r="D56" s="12" t="e">
        <v>#REF!</v>
      </c>
      <c r="E56" s="13" t="s">
        <v>417</v>
      </c>
      <c r="F56" s="13" t="s">
        <v>41</v>
      </c>
      <c r="G56" s="14" t="s">
        <v>418</v>
      </c>
      <c r="H56" s="15">
        <v>1</v>
      </c>
      <c r="I56" s="16">
        <v>1</v>
      </c>
      <c r="J56" s="57" t="s">
        <v>81</v>
      </c>
      <c r="K56" s="50">
        <v>1</v>
      </c>
      <c r="L56" s="51">
        <v>1</v>
      </c>
      <c r="M56" s="55">
        <v>1</v>
      </c>
      <c r="N56" s="56" t="s">
        <v>44</v>
      </c>
      <c r="O56" s="30">
        <v>1</v>
      </c>
      <c r="Q56" t="str">
        <f>'GFX Test Runs'!A56</f>
        <v>mhub234.3</v>
      </c>
      <c r="R56">
        <f>'GFX Test Runs'!E56</f>
        <v>1</v>
      </c>
    </row>
    <row r="57" spans="1:18" ht="135.75" thickBot="1" x14ac:dyDescent="0.3">
      <c r="A57" s="9" t="s">
        <v>128</v>
      </c>
      <c r="B57" s="10"/>
      <c r="C57" s="11" t="s">
        <v>208</v>
      </c>
      <c r="D57" s="12" t="e">
        <v>#REF!</v>
      </c>
      <c r="E57" s="13" t="s">
        <v>419</v>
      </c>
      <c r="F57" s="13" t="s">
        <v>41</v>
      </c>
      <c r="G57" s="14" t="s">
        <v>420</v>
      </c>
      <c r="H57" s="15">
        <v>1</v>
      </c>
      <c r="I57" s="16">
        <v>1</v>
      </c>
      <c r="J57" s="57" t="s">
        <v>81</v>
      </c>
      <c r="K57" s="50">
        <v>1</v>
      </c>
      <c r="L57" s="51">
        <v>1</v>
      </c>
      <c r="M57" s="55">
        <v>1</v>
      </c>
      <c r="N57" s="56" t="s">
        <v>44</v>
      </c>
      <c r="O57" s="30">
        <v>1</v>
      </c>
      <c r="Q57" t="str">
        <f>'GFX Test Runs'!A57</f>
        <v>mhub234.4</v>
      </c>
      <c r="R57">
        <f>'GFX Test Runs'!E57</f>
        <v>1</v>
      </c>
    </row>
    <row r="58" spans="1:18" ht="75.75" thickBot="1" x14ac:dyDescent="0.3">
      <c r="A58" s="9" t="s">
        <v>128</v>
      </c>
      <c r="B58" s="10"/>
      <c r="C58" s="11" t="s">
        <v>423</v>
      </c>
      <c r="D58" s="12" t="e">
        <v>#REF!</v>
      </c>
      <c r="E58" s="13" t="s">
        <v>424</v>
      </c>
      <c r="F58" s="13" t="s">
        <v>41</v>
      </c>
      <c r="G58" s="14" t="s">
        <v>62</v>
      </c>
      <c r="H58" s="15">
        <v>1</v>
      </c>
      <c r="I58" s="16">
        <v>8</v>
      </c>
      <c r="J58" s="57" t="s">
        <v>81</v>
      </c>
      <c r="K58" s="50">
        <v>1</v>
      </c>
      <c r="L58" s="51">
        <v>8</v>
      </c>
      <c r="M58" s="55">
        <v>1</v>
      </c>
      <c r="N58" s="56" t="s">
        <v>44</v>
      </c>
      <c r="O58" s="30">
        <v>8</v>
      </c>
      <c r="Q58" t="str">
        <f>'GFX Test Runs'!A58</f>
        <v>mhub246.1-8</v>
      </c>
      <c r="R58">
        <f>'GFX Test Runs'!E58</f>
        <v>8</v>
      </c>
    </row>
    <row r="59" spans="1:18" ht="90.75" thickBot="1" x14ac:dyDescent="0.3">
      <c r="A59" s="9" t="s">
        <v>128</v>
      </c>
      <c r="B59" s="10"/>
      <c r="C59" s="11" t="s">
        <v>428</v>
      </c>
      <c r="D59" s="12" t="e">
        <v>#REF!</v>
      </c>
      <c r="E59" s="13" t="s">
        <v>429</v>
      </c>
      <c r="F59" s="13" t="s">
        <v>41</v>
      </c>
      <c r="G59" s="14" t="s">
        <v>62</v>
      </c>
      <c r="H59" s="15">
        <v>1</v>
      </c>
      <c r="I59" s="16">
        <v>1</v>
      </c>
      <c r="J59" s="57" t="s">
        <v>81</v>
      </c>
      <c r="K59" s="50">
        <v>1</v>
      </c>
      <c r="L59" s="51">
        <v>1</v>
      </c>
      <c r="M59" s="55">
        <v>1</v>
      </c>
      <c r="N59" s="56" t="s">
        <v>44</v>
      </c>
      <c r="O59" s="30">
        <v>1</v>
      </c>
      <c r="Q59" t="str">
        <f>'GFX Test Runs'!A59</f>
        <v>mhub252.1</v>
      </c>
      <c r="R59">
        <f>'GFX Test Runs'!E59</f>
        <v>1</v>
      </c>
    </row>
    <row r="60" spans="1:18" ht="105.75" thickBot="1" x14ac:dyDescent="0.3">
      <c r="A60" s="9" t="s">
        <v>128</v>
      </c>
      <c r="B60" s="10"/>
      <c r="C60" s="11" t="s">
        <v>432</v>
      </c>
      <c r="D60" s="12" t="e">
        <v>#REF!</v>
      </c>
      <c r="E60" s="13" t="s">
        <v>433</v>
      </c>
      <c r="F60" s="13" t="s">
        <v>41</v>
      </c>
      <c r="G60" s="14" t="s">
        <v>62</v>
      </c>
      <c r="H60" s="15">
        <v>1</v>
      </c>
      <c r="I60" s="16">
        <v>1</v>
      </c>
      <c r="J60" s="57" t="s">
        <v>81</v>
      </c>
      <c r="K60" s="50">
        <v>1</v>
      </c>
      <c r="L60" s="51">
        <v>1</v>
      </c>
      <c r="M60" s="55">
        <v>1</v>
      </c>
      <c r="N60" s="56" t="s">
        <v>44</v>
      </c>
      <c r="O60" s="30">
        <v>1</v>
      </c>
      <c r="Q60" t="str">
        <f>'GFX Test Runs'!A60</f>
        <v>mhub253.1</v>
      </c>
      <c r="R60">
        <f>'GFX Test Runs'!E60</f>
        <v>1</v>
      </c>
    </row>
    <row r="61" spans="1:18" ht="120.75" thickBot="1" x14ac:dyDescent="0.3">
      <c r="A61" s="9" t="s">
        <v>128</v>
      </c>
      <c r="B61" s="10"/>
      <c r="C61" s="11" t="s">
        <v>436</v>
      </c>
      <c r="D61" s="12" t="e">
        <v>#REF!</v>
      </c>
      <c r="E61" s="13" t="s">
        <v>919</v>
      </c>
      <c r="F61" s="13" t="s">
        <v>41</v>
      </c>
      <c r="G61" s="14" t="s">
        <v>62</v>
      </c>
      <c r="H61" s="15">
        <v>2</v>
      </c>
      <c r="I61" s="16">
        <v>6</v>
      </c>
      <c r="J61" s="57" t="s">
        <v>81</v>
      </c>
      <c r="K61" s="50">
        <v>1</v>
      </c>
      <c r="L61" s="51">
        <v>6</v>
      </c>
      <c r="M61" s="55">
        <v>1</v>
      </c>
      <c r="N61" s="56" t="s">
        <v>44</v>
      </c>
      <c r="O61" s="30">
        <v>6</v>
      </c>
      <c r="Q61" t="str">
        <f>'GFX Test Runs'!A61</f>
        <v>mhub254.1,mhub254.3,mhub254.5-8</v>
      </c>
      <c r="R61">
        <f>'GFX Test Runs'!E61</f>
        <v>6</v>
      </c>
    </row>
    <row r="62" spans="1:18" ht="90.75" thickBot="1" x14ac:dyDescent="0.3">
      <c r="A62" s="9" t="s">
        <v>128</v>
      </c>
      <c r="B62" s="10"/>
      <c r="C62" s="11" t="s">
        <v>439</v>
      </c>
      <c r="D62" s="12" t="e">
        <v>#REF!</v>
      </c>
      <c r="E62" s="13" t="s">
        <v>440</v>
      </c>
      <c r="F62" s="13" t="s">
        <v>41</v>
      </c>
      <c r="G62" s="14" t="s">
        <v>62</v>
      </c>
      <c r="H62" s="15">
        <v>1</v>
      </c>
      <c r="I62" s="16">
        <v>2</v>
      </c>
      <c r="J62" s="57" t="s">
        <v>81</v>
      </c>
      <c r="K62" s="50">
        <v>1</v>
      </c>
      <c r="L62" s="51">
        <v>2</v>
      </c>
      <c r="M62" s="55">
        <v>1</v>
      </c>
      <c r="N62" s="56" t="s">
        <v>44</v>
      </c>
      <c r="O62" s="30">
        <v>2</v>
      </c>
      <c r="Q62" t="str">
        <f>'GFX Test Runs'!A62</f>
        <v>mhub255.1-2</v>
      </c>
      <c r="R62">
        <f>'GFX Test Runs'!E62</f>
        <v>2</v>
      </c>
    </row>
    <row r="63" spans="1:18" ht="90.75" thickBot="1" x14ac:dyDescent="0.3">
      <c r="A63" s="9" t="s">
        <v>128</v>
      </c>
      <c r="B63" s="10"/>
      <c r="C63" s="11" t="s">
        <v>441</v>
      </c>
      <c r="D63" s="12" t="e">
        <v>#REF!</v>
      </c>
      <c r="E63" s="13" t="s">
        <v>442</v>
      </c>
      <c r="F63" s="13" t="s">
        <v>67</v>
      </c>
      <c r="G63" s="14" t="s">
        <v>62</v>
      </c>
      <c r="H63" s="15">
        <v>1</v>
      </c>
      <c r="I63" s="16">
        <v>1</v>
      </c>
      <c r="J63" s="57" t="s">
        <v>81</v>
      </c>
      <c r="K63" s="50">
        <v>1</v>
      </c>
      <c r="L63" s="51">
        <v>1</v>
      </c>
      <c r="M63" s="55">
        <v>1</v>
      </c>
      <c r="N63" s="56" t="s">
        <v>44</v>
      </c>
      <c r="O63" s="30">
        <v>1</v>
      </c>
      <c r="Q63" t="str">
        <f>'GFX Test Runs'!A63</f>
        <v>mhub257.6</v>
      </c>
      <c r="R63">
        <f>'GFX Test Runs'!E63</f>
        <v>1</v>
      </c>
    </row>
    <row r="64" spans="1:18" ht="120.75" thickBot="1" x14ac:dyDescent="0.3">
      <c r="A64" s="9" t="s">
        <v>128</v>
      </c>
      <c r="B64" s="10"/>
      <c r="C64" s="11" t="s">
        <v>445</v>
      </c>
      <c r="D64" s="12" t="e">
        <v>#REF!</v>
      </c>
      <c r="E64" s="13" t="s">
        <v>920</v>
      </c>
      <c r="F64" s="13" t="s">
        <v>41</v>
      </c>
      <c r="G64" s="14" t="s">
        <v>62</v>
      </c>
      <c r="H64" s="15">
        <v>1</v>
      </c>
      <c r="I64" s="16">
        <v>2</v>
      </c>
      <c r="J64" s="57" t="s">
        <v>81</v>
      </c>
      <c r="K64" s="50">
        <v>1</v>
      </c>
      <c r="L64" s="51">
        <v>2</v>
      </c>
      <c r="M64" s="55">
        <v>1</v>
      </c>
      <c r="N64" s="56" t="s">
        <v>44</v>
      </c>
      <c r="O64" s="30">
        <v>2</v>
      </c>
      <c r="Q64" t="str">
        <f>'GFX Test Runs'!A64</f>
        <v>mhub281.1,mhub281.2</v>
      </c>
      <c r="R64">
        <f>'GFX Test Runs'!E64</f>
        <v>2</v>
      </c>
    </row>
    <row r="65" spans="1:18" ht="90.75" thickBot="1" x14ac:dyDescent="0.3">
      <c r="A65" s="9" t="s">
        <v>128</v>
      </c>
      <c r="B65" s="10"/>
      <c r="C65" s="11" t="s">
        <v>448</v>
      </c>
      <c r="D65" s="12" t="e">
        <v>#REF!</v>
      </c>
      <c r="E65" s="13" t="s">
        <v>449</v>
      </c>
      <c r="F65" s="13" t="s">
        <v>41</v>
      </c>
      <c r="G65" s="14" t="s">
        <v>62</v>
      </c>
      <c r="H65" s="15">
        <v>1</v>
      </c>
      <c r="I65" s="16">
        <v>1</v>
      </c>
      <c r="J65" s="57" t="s">
        <v>81</v>
      </c>
      <c r="K65" s="50">
        <v>1</v>
      </c>
      <c r="L65" s="51">
        <v>1</v>
      </c>
      <c r="M65" s="55">
        <v>1</v>
      </c>
      <c r="N65" s="56" t="s">
        <v>44</v>
      </c>
      <c r="O65" s="30">
        <v>1</v>
      </c>
      <c r="Q65" t="str">
        <f>'GFX Test Runs'!A65</f>
        <v>mhub282</v>
      </c>
      <c r="R65">
        <f>'GFX Test Runs'!E65</f>
        <v>1</v>
      </c>
    </row>
    <row r="66" spans="1:18" ht="105.75" thickBot="1" x14ac:dyDescent="0.3">
      <c r="A66" s="9" t="s">
        <v>128</v>
      </c>
      <c r="B66" s="10"/>
      <c r="C66" s="11" t="s">
        <v>451</v>
      </c>
      <c r="D66" s="12" t="e">
        <v>#REF!</v>
      </c>
      <c r="E66" s="13" t="s">
        <v>452</v>
      </c>
      <c r="F66" s="13" t="s">
        <v>41</v>
      </c>
      <c r="G66" s="14" t="s">
        <v>62</v>
      </c>
      <c r="H66" s="15">
        <v>1</v>
      </c>
      <c r="I66" s="16">
        <v>1</v>
      </c>
      <c r="J66" s="57" t="s">
        <v>81</v>
      </c>
      <c r="K66" s="50">
        <v>1</v>
      </c>
      <c r="L66" s="51">
        <v>1</v>
      </c>
      <c r="M66" s="55">
        <v>1</v>
      </c>
      <c r="N66" s="56" t="s">
        <v>44</v>
      </c>
      <c r="O66" s="30">
        <v>1</v>
      </c>
      <c r="Q66" t="str">
        <f>'GFX Test Runs'!A66</f>
        <v>mhub283</v>
      </c>
      <c r="R66">
        <f>'GFX Test Runs'!E66</f>
        <v>1</v>
      </c>
    </row>
    <row r="67" spans="1:18" ht="120.75" thickBot="1" x14ac:dyDescent="0.3">
      <c r="A67" s="9" t="s">
        <v>128</v>
      </c>
      <c r="B67" s="10"/>
      <c r="C67" s="11" t="s">
        <v>453</v>
      </c>
      <c r="D67" s="12" t="e">
        <v>#REF!</v>
      </c>
      <c r="E67" s="13" t="s">
        <v>921</v>
      </c>
      <c r="F67" s="13" t="s">
        <v>41</v>
      </c>
      <c r="G67" s="14" t="s">
        <v>62</v>
      </c>
      <c r="H67" s="15">
        <v>1</v>
      </c>
      <c r="I67" s="16">
        <v>2</v>
      </c>
      <c r="J67" s="57" t="s">
        <v>81</v>
      </c>
      <c r="K67" s="50">
        <v>1</v>
      </c>
      <c r="L67" s="51">
        <v>2</v>
      </c>
      <c r="M67" s="55">
        <v>1</v>
      </c>
      <c r="N67" s="56" t="s">
        <v>44</v>
      </c>
      <c r="O67" s="30">
        <v>2</v>
      </c>
      <c r="Q67" t="str">
        <f>'GFX Test Runs'!A67</f>
        <v>mhub284.1,mhub284.2</v>
      </c>
      <c r="R67">
        <f>'GFX Test Runs'!E67</f>
        <v>2</v>
      </c>
    </row>
    <row r="68" spans="1:18" ht="120.75" thickBot="1" x14ac:dyDescent="0.3">
      <c r="A68" s="9" t="s">
        <v>128</v>
      </c>
      <c r="B68" s="10"/>
      <c r="C68" s="11" t="s">
        <v>455</v>
      </c>
      <c r="D68" s="12" t="e">
        <v>#REF!</v>
      </c>
      <c r="E68" s="13" t="s">
        <v>456</v>
      </c>
      <c r="F68" s="13" t="s">
        <v>41</v>
      </c>
      <c r="G68" s="14" t="s">
        <v>374</v>
      </c>
      <c r="H68" s="15">
        <v>1</v>
      </c>
      <c r="I68" s="16">
        <v>1</v>
      </c>
      <c r="J68" s="57" t="s">
        <v>81</v>
      </c>
      <c r="K68" s="50">
        <v>1</v>
      </c>
      <c r="L68" s="51">
        <v>1</v>
      </c>
      <c r="M68" s="55">
        <v>1</v>
      </c>
      <c r="N68" s="56" t="s">
        <v>44</v>
      </c>
      <c r="O68" s="30">
        <v>1</v>
      </c>
      <c r="Q68" t="str">
        <f>'GFX Test Runs'!A68</f>
        <v>mhub285</v>
      </c>
      <c r="R68">
        <f>'GFX Test Runs'!E68</f>
        <v>1</v>
      </c>
    </row>
    <row r="69" spans="1:18" ht="90.75" thickBot="1" x14ac:dyDescent="0.3">
      <c r="A69" s="9" t="s">
        <v>128</v>
      </c>
      <c r="B69" s="10"/>
      <c r="C69" s="11" t="s">
        <v>457</v>
      </c>
      <c r="D69" s="12" t="e">
        <v>#REF!</v>
      </c>
      <c r="E69" s="13" t="s">
        <v>922</v>
      </c>
      <c r="F69" s="13" t="s">
        <v>41</v>
      </c>
      <c r="G69" s="14" t="s">
        <v>62</v>
      </c>
      <c r="H69" s="15">
        <v>1</v>
      </c>
      <c r="I69" s="16">
        <v>2</v>
      </c>
      <c r="J69" s="57" t="s">
        <v>81</v>
      </c>
      <c r="K69" s="50">
        <v>1</v>
      </c>
      <c r="L69" s="51">
        <v>2</v>
      </c>
      <c r="M69" s="55">
        <v>1</v>
      </c>
      <c r="N69" s="56" t="s">
        <v>44</v>
      </c>
      <c r="O69" s="30">
        <v>2</v>
      </c>
      <c r="Q69" t="str">
        <f>'GFX Test Runs'!A69</f>
        <v>mhub286.1,mhub286.2</v>
      </c>
      <c r="R69">
        <f>'GFX Test Runs'!E69</f>
        <v>2</v>
      </c>
    </row>
    <row r="70" spans="1:18" ht="30.75" thickBot="1" x14ac:dyDescent="0.3">
      <c r="A70" s="9" t="s">
        <v>128</v>
      </c>
      <c r="B70" s="10"/>
      <c r="C70" s="11" t="s">
        <v>460</v>
      </c>
      <c r="D70" s="12" t="e">
        <v>#REF!</v>
      </c>
      <c r="E70" s="13" t="s">
        <v>461</v>
      </c>
      <c r="F70" s="13" t="s">
        <v>41</v>
      </c>
      <c r="G70" s="14" t="s">
        <v>62</v>
      </c>
      <c r="H70" s="15">
        <v>1</v>
      </c>
      <c r="I70" s="16">
        <v>1</v>
      </c>
      <c r="J70" s="57" t="s">
        <v>81</v>
      </c>
      <c r="K70" s="50">
        <v>1</v>
      </c>
      <c r="L70" s="51">
        <v>1</v>
      </c>
      <c r="M70" s="55">
        <v>1</v>
      </c>
      <c r="N70" s="56" t="s">
        <v>44</v>
      </c>
      <c r="O70" s="30">
        <v>1</v>
      </c>
      <c r="Q70" t="str">
        <f>'GFX Test Runs'!A70</f>
        <v>mhub287</v>
      </c>
      <c r="R70">
        <f>'GFX Test Runs'!E70</f>
        <v>1</v>
      </c>
    </row>
    <row r="71" spans="1:18" ht="45.75" thickBot="1" x14ac:dyDescent="0.3">
      <c r="A71" s="9" t="s">
        <v>128</v>
      </c>
      <c r="B71" s="10"/>
      <c r="C71" s="11" t="s">
        <v>462</v>
      </c>
      <c r="D71" s="12" t="e">
        <v>#REF!</v>
      </c>
      <c r="E71" s="13" t="s">
        <v>463</v>
      </c>
      <c r="F71" s="13" t="s">
        <v>41</v>
      </c>
      <c r="G71" s="14" t="s">
        <v>62</v>
      </c>
      <c r="H71" s="15">
        <v>1</v>
      </c>
      <c r="I71" s="16">
        <v>1</v>
      </c>
      <c r="J71" s="57" t="s">
        <v>81</v>
      </c>
      <c r="K71" s="50">
        <v>1</v>
      </c>
      <c r="L71" s="51">
        <v>1</v>
      </c>
      <c r="M71" s="55">
        <v>1</v>
      </c>
      <c r="N71" s="56" t="s">
        <v>44</v>
      </c>
      <c r="O71" s="30">
        <v>1</v>
      </c>
      <c r="Q71" t="str">
        <f>'GFX Test Runs'!A71</f>
        <v>mhub289</v>
      </c>
      <c r="R71">
        <f>'GFX Test Runs'!E71</f>
        <v>1</v>
      </c>
    </row>
    <row r="72" spans="1:18" ht="120.75" thickBot="1" x14ac:dyDescent="0.3">
      <c r="A72" s="9" t="s">
        <v>128</v>
      </c>
      <c r="B72" s="10"/>
      <c r="C72" s="11" t="s">
        <v>464</v>
      </c>
      <c r="D72" s="12" t="e">
        <v>#REF!</v>
      </c>
      <c r="E72" s="13" t="s">
        <v>465</v>
      </c>
      <c r="F72" s="13" t="s">
        <v>41</v>
      </c>
      <c r="G72" s="14" t="s">
        <v>305</v>
      </c>
      <c r="H72" s="15">
        <v>1</v>
      </c>
      <c r="I72" s="16">
        <v>1</v>
      </c>
      <c r="J72" s="57" t="s">
        <v>81</v>
      </c>
      <c r="K72" s="50">
        <v>1</v>
      </c>
      <c r="L72" s="51">
        <v>1</v>
      </c>
      <c r="M72" s="55">
        <v>1</v>
      </c>
      <c r="N72" s="56" t="s">
        <v>44</v>
      </c>
      <c r="O72" s="30">
        <v>1</v>
      </c>
      <c r="Q72" t="str">
        <f>'GFX Test Runs'!A72</f>
        <v>mhub293.1</v>
      </c>
      <c r="R72">
        <f>'GFX Test Runs'!E72</f>
        <v>1</v>
      </c>
    </row>
    <row r="73" spans="1:18" ht="60.75" thickBot="1" x14ac:dyDescent="0.3">
      <c r="A73" s="9" t="s">
        <v>128</v>
      </c>
      <c r="B73" s="10"/>
      <c r="C73" s="11" t="s">
        <v>466</v>
      </c>
      <c r="D73" s="12" t="e">
        <v>#REF!</v>
      </c>
      <c r="E73" s="13" t="s">
        <v>467</v>
      </c>
      <c r="F73" s="13" t="s">
        <v>41</v>
      </c>
      <c r="G73" s="14" t="s">
        <v>62</v>
      </c>
      <c r="H73" s="15">
        <v>1</v>
      </c>
      <c r="I73" s="16">
        <v>1</v>
      </c>
      <c r="J73" s="57" t="s">
        <v>81</v>
      </c>
      <c r="K73" s="50">
        <v>1</v>
      </c>
      <c r="L73" s="51">
        <v>1</v>
      </c>
      <c r="M73" s="55">
        <v>1</v>
      </c>
      <c r="N73" s="56" t="s">
        <v>44</v>
      </c>
      <c r="O73" s="30">
        <v>1</v>
      </c>
      <c r="Q73" t="str">
        <f>'GFX Test Runs'!A73</f>
        <v>mhub294.1</v>
      </c>
      <c r="R73">
        <f>'GFX Test Runs'!E73</f>
        <v>1</v>
      </c>
    </row>
    <row r="74" spans="1:18" ht="90.75" thickBot="1" x14ac:dyDescent="0.3">
      <c r="A74" s="9" t="s">
        <v>128</v>
      </c>
      <c r="B74" s="10"/>
      <c r="C74" s="11" t="s">
        <v>468</v>
      </c>
      <c r="D74" s="12" t="e">
        <v>#REF!</v>
      </c>
      <c r="E74" s="13" t="s">
        <v>469</v>
      </c>
      <c r="F74" s="13" t="s">
        <v>67</v>
      </c>
      <c r="G74" s="14" t="s">
        <v>62</v>
      </c>
      <c r="H74" s="15">
        <v>1</v>
      </c>
      <c r="I74" s="16">
        <v>1</v>
      </c>
      <c r="J74" s="57" t="s">
        <v>81</v>
      </c>
      <c r="K74" s="50">
        <v>1</v>
      </c>
      <c r="L74" s="51">
        <v>1</v>
      </c>
      <c r="M74" s="55">
        <v>1</v>
      </c>
      <c r="N74" s="56" t="s">
        <v>44</v>
      </c>
      <c r="O74" s="30">
        <v>1</v>
      </c>
      <c r="Q74" t="str">
        <f>'GFX Test Runs'!A74</f>
        <v>mhub295</v>
      </c>
      <c r="R74">
        <f>'GFX Test Runs'!E74</f>
        <v>1</v>
      </c>
    </row>
    <row r="75" spans="1:18" ht="165.75" thickBot="1" x14ac:dyDescent="0.3">
      <c r="A75" s="9" t="s">
        <v>128</v>
      </c>
      <c r="B75" s="10"/>
      <c r="C75" s="11" t="s">
        <v>472</v>
      </c>
      <c r="D75" s="12" t="s">
        <v>93</v>
      </c>
      <c r="E75" s="13" t="s">
        <v>473</v>
      </c>
      <c r="F75" s="13" t="s">
        <v>41</v>
      </c>
      <c r="G75" s="14" t="s">
        <v>474</v>
      </c>
      <c r="H75" s="15">
        <v>1</v>
      </c>
      <c r="I75" s="16">
        <v>1</v>
      </c>
      <c r="J75" s="57" t="s">
        <v>81</v>
      </c>
      <c r="K75" s="50">
        <v>1</v>
      </c>
      <c r="L75" s="51">
        <v>1</v>
      </c>
      <c r="M75" s="55">
        <v>1</v>
      </c>
      <c r="N75" s="56" t="s">
        <v>44</v>
      </c>
      <c r="O75" s="30">
        <v>1</v>
      </c>
      <c r="Q75" t="str">
        <f>'GFX Test Runs'!A75</f>
        <v>mhub248.1</v>
      </c>
      <c r="R75">
        <f>'GFX Test Runs'!E75</f>
        <v>1</v>
      </c>
    </row>
    <row r="76" spans="1:18" ht="165.75" thickBot="1" x14ac:dyDescent="0.3">
      <c r="A76" s="9" t="s">
        <v>128</v>
      </c>
      <c r="B76" s="10"/>
      <c r="C76" s="11" t="s">
        <v>477</v>
      </c>
      <c r="D76" s="12" t="s">
        <v>93</v>
      </c>
      <c r="E76" s="13" t="s">
        <v>478</v>
      </c>
      <c r="F76" s="13" t="s">
        <v>41</v>
      </c>
      <c r="G76" s="14" t="s">
        <v>474</v>
      </c>
      <c r="H76" s="15">
        <v>1</v>
      </c>
      <c r="I76" s="16">
        <v>1</v>
      </c>
      <c r="J76" s="57" t="s">
        <v>81</v>
      </c>
      <c r="K76" s="50">
        <v>1</v>
      </c>
      <c r="L76" s="51">
        <v>1</v>
      </c>
      <c r="M76" s="55">
        <v>1</v>
      </c>
      <c r="N76" s="56" t="s">
        <v>44</v>
      </c>
      <c r="O76" s="16">
        <v>1</v>
      </c>
      <c r="Q76" t="str">
        <f>'GFX Test Runs'!A76</f>
        <v>mhub248.2</v>
      </c>
      <c r="R76">
        <f>'GFX Test Runs'!E76</f>
        <v>1</v>
      </c>
    </row>
    <row r="77" spans="1:18" ht="165.75" thickBot="1" x14ac:dyDescent="0.3">
      <c r="A77" s="9" t="s">
        <v>128</v>
      </c>
      <c r="B77" s="10"/>
      <c r="C77" s="11" t="s">
        <v>479</v>
      </c>
      <c r="D77" s="12" t="s">
        <v>93</v>
      </c>
      <c r="E77" s="13" t="s">
        <v>480</v>
      </c>
      <c r="F77" s="13" t="s">
        <v>41</v>
      </c>
      <c r="G77" s="14" t="s">
        <v>481</v>
      </c>
      <c r="H77" s="15">
        <v>1</v>
      </c>
      <c r="I77" s="16">
        <v>1</v>
      </c>
      <c r="J77" s="57" t="s">
        <v>81</v>
      </c>
      <c r="K77" s="50">
        <v>1</v>
      </c>
      <c r="L77" s="51">
        <v>1</v>
      </c>
      <c r="M77" s="55">
        <v>1</v>
      </c>
      <c r="N77" s="56" t="s">
        <v>44</v>
      </c>
      <c r="O77" s="16">
        <v>1</v>
      </c>
      <c r="Q77" t="str">
        <f>'GFX Test Runs'!A77</f>
        <v>mhub248.3</v>
      </c>
      <c r="R77">
        <f>'GFX Test Runs'!E77</f>
        <v>1</v>
      </c>
    </row>
    <row r="78" spans="1:18" ht="60.75" thickBot="1" x14ac:dyDescent="0.3">
      <c r="A78" s="9" t="s">
        <v>128</v>
      </c>
      <c r="B78" s="10"/>
      <c r="C78" s="11" t="s">
        <v>266</v>
      </c>
      <c r="D78" s="12" t="e">
        <v>#REF!</v>
      </c>
      <c r="E78" s="13" t="s">
        <v>484</v>
      </c>
      <c r="F78" s="13" t="s">
        <v>41</v>
      </c>
      <c r="G78" s="14" t="s">
        <v>62</v>
      </c>
      <c r="H78" s="15">
        <v>1</v>
      </c>
      <c r="I78" s="16">
        <v>1</v>
      </c>
      <c r="J78" s="57" t="s">
        <v>81</v>
      </c>
      <c r="K78" s="50">
        <v>1</v>
      </c>
      <c r="L78" s="51">
        <v>1</v>
      </c>
      <c r="M78" s="55">
        <v>1</v>
      </c>
      <c r="N78" s="56" t="s">
        <v>44</v>
      </c>
      <c r="O78" s="30">
        <v>1</v>
      </c>
      <c r="Q78" t="str">
        <f>'GFX Test Runs'!A78</f>
        <v>mhub340.1</v>
      </c>
      <c r="R78">
        <f>'GFX Test Runs'!E78</f>
        <v>1</v>
      </c>
    </row>
    <row r="79" spans="1:18" ht="60.75" thickBot="1" x14ac:dyDescent="0.3">
      <c r="A79" s="9" t="s">
        <v>128</v>
      </c>
      <c r="B79" s="10"/>
      <c r="C79" s="11" t="s">
        <v>269</v>
      </c>
      <c r="D79" s="12" t="e">
        <v>#REF!</v>
      </c>
      <c r="E79" s="13" t="s">
        <v>485</v>
      </c>
      <c r="F79" s="13" t="s">
        <v>41</v>
      </c>
      <c r="G79" s="14" t="s">
        <v>62</v>
      </c>
      <c r="H79" s="15">
        <v>1</v>
      </c>
      <c r="I79" s="16">
        <v>1</v>
      </c>
      <c r="J79" s="57" t="s">
        <v>81</v>
      </c>
      <c r="K79" s="50">
        <v>1</v>
      </c>
      <c r="L79" s="51">
        <v>1</v>
      </c>
      <c r="M79" s="55">
        <v>1</v>
      </c>
      <c r="N79" s="56" t="s">
        <v>44</v>
      </c>
      <c r="O79" s="30">
        <v>1</v>
      </c>
      <c r="Q79" t="str">
        <f>'GFX Test Runs'!A79</f>
        <v>mhub340.2</v>
      </c>
      <c r="R79">
        <f>'GFX Test Runs'!E79</f>
        <v>1</v>
      </c>
    </row>
    <row r="80" spans="1:18" ht="105.75" thickBot="1" x14ac:dyDescent="0.3">
      <c r="A80" s="17" t="s">
        <v>128</v>
      </c>
      <c r="B80" s="10"/>
      <c r="C80" s="18" t="s">
        <v>273</v>
      </c>
      <c r="D80" s="12" t="e">
        <v>#REF!</v>
      </c>
      <c r="E80" s="19" t="s">
        <v>488</v>
      </c>
      <c r="F80" s="13" t="s">
        <v>41</v>
      </c>
      <c r="G80" s="20" t="s">
        <v>62</v>
      </c>
      <c r="H80" s="15">
        <v>1</v>
      </c>
      <c r="I80" s="16">
        <v>1</v>
      </c>
      <c r="J80" s="57" t="s">
        <v>81</v>
      </c>
      <c r="K80" s="50">
        <v>1</v>
      </c>
      <c r="L80" s="51">
        <v>1</v>
      </c>
      <c r="M80" s="55">
        <v>1</v>
      </c>
      <c r="N80" s="56" t="s">
        <v>44</v>
      </c>
      <c r="O80" s="30">
        <v>1</v>
      </c>
      <c r="Q80" t="str">
        <f>'GFX Test Runs'!A80</f>
        <v>mhub341.1</v>
      </c>
      <c r="R80">
        <f>'GFX Test Runs'!E80</f>
        <v>1</v>
      </c>
    </row>
    <row r="81" spans="1:18" ht="105.75" thickBot="1" x14ac:dyDescent="0.3">
      <c r="A81" s="9" t="s">
        <v>128</v>
      </c>
      <c r="B81" s="10"/>
      <c r="C81" s="11" t="s">
        <v>277</v>
      </c>
      <c r="D81" s="12" t="e">
        <v>#REF!</v>
      </c>
      <c r="E81" s="13" t="s">
        <v>490</v>
      </c>
      <c r="F81" s="13" t="s">
        <v>41</v>
      </c>
      <c r="G81" s="14" t="s">
        <v>62</v>
      </c>
      <c r="H81" s="15">
        <v>1</v>
      </c>
      <c r="I81" s="16">
        <v>1</v>
      </c>
      <c r="J81" s="57" t="s">
        <v>81</v>
      </c>
      <c r="K81" s="50">
        <v>1</v>
      </c>
      <c r="L81" s="51">
        <v>1</v>
      </c>
      <c r="M81" s="55">
        <v>1</v>
      </c>
      <c r="N81" s="56" t="s">
        <v>44</v>
      </c>
      <c r="O81" s="30">
        <v>1</v>
      </c>
      <c r="Q81" t="str">
        <f>'GFX Test Runs'!A81</f>
        <v>mhub341.2</v>
      </c>
      <c r="R81">
        <f>'GFX Test Runs'!E81</f>
        <v>1</v>
      </c>
    </row>
    <row r="82" spans="1:18" ht="90.75" thickBot="1" x14ac:dyDescent="0.3">
      <c r="A82" s="9" t="s">
        <v>128</v>
      </c>
      <c r="B82" s="10"/>
      <c r="C82" s="11" t="s">
        <v>493</v>
      </c>
      <c r="D82" s="12" t="e">
        <v>#REF!</v>
      </c>
      <c r="E82" s="13" t="s">
        <v>923</v>
      </c>
      <c r="F82" s="13" t="s">
        <v>41</v>
      </c>
      <c r="G82" s="14" t="s">
        <v>62</v>
      </c>
      <c r="H82" s="15">
        <v>1</v>
      </c>
      <c r="I82" s="16">
        <v>2</v>
      </c>
      <c r="J82" s="57" t="s">
        <v>81</v>
      </c>
      <c r="K82" s="50">
        <v>1</v>
      </c>
      <c r="L82" s="51">
        <v>2</v>
      </c>
      <c r="M82" s="55">
        <v>1</v>
      </c>
      <c r="N82" s="56" t="s">
        <v>44</v>
      </c>
      <c r="O82" s="30">
        <v>2</v>
      </c>
      <c r="Q82" t="str">
        <f>'GFX Test Runs'!A82</f>
        <v>mhub344.1,mhub344.2</v>
      </c>
      <c r="R82">
        <f>'GFX Test Runs'!E82</f>
        <v>2</v>
      </c>
    </row>
    <row r="83" spans="1:18" ht="75.75" thickBot="1" x14ac:dyDescent="0.3">
      <c r="A83" s="9" t="s">
        <v>128</v>
      </c>
      <c r="B83" s="10"/>
      <c r="C83" s="11" t="s">
        <v>495</v>
      </c>
      <c r="D83" s="12" t="e">
        <v>#REF!</v>
      </c>
      <c r="E83" s="13" t="s">
        <v>496</v>
      </c>
      <c r="F83" s="13" t="s">
        <v>41</v>
      </c>
      <c r="G83" s="14" t="s">
        <v>42</v>
      </c>
      <c r="H83" s="15">
        <v>1</v>
      </c>
      <c r="I83" s="16">
        <v>1</v>
      </c>
      <c r="J83" s="57" t="s">
        <v>81</v>
      </c>
      <c r="K83" s="50">
        <v>1</v>
      </c>
      <c r="L83" s="51">
        <v>1</v>
      </c>
      <c r="M83" s="55">
        <v>1</v>
      </c>
      <c r="N83" s="56" t="s">
        <v>44</v>
      </c>
      <c r="O83" s="30">
        <v>1</v>
      </c>
      <c r="Q83" t="str">
        <f>'GFX Test Runs'!A83</f>
        <v>mhub344.3</v>
      </c>
      <c r="R83">
        <f>'GFX Test Runs'!E83</f>
        <v>1</v>
      </c>
    </row>
    <row r="84" spans="1:18" ht="90.75" thickBot="1" x14ac:dyDescent="0.3">
      <c r="A84" s="9" t="s">
        <v>128</v>
      </c>
      <c r="B84" s="10"/>
      <c r="C84" s="11" t="s">
        <v>500</v>
      </c>
      <c r="D84" s="12" t="e">
        <v>#REF!</v>
      </c>
      <c r="E84" s="13" t="s">
        <v>501</v>
      </c>
      <c r="F84" s="13" t="s">
        <v>41</v>
      </c>
      <c r="G84" s="14" t="s">
        <v>62</v>
      </c>
      <c r="H84" s="15">
        <v>1</v>
      </c>
      <c r="I84" s="16">
        <v>2</v>
      </c>
      <c r="J84" s="57" t="s">
        <v>81</v>
      </c>
      <c r="K84" s="50">
        <v>1</v>
      </c>
      <c r="L84" s="51">
        <v>2</v>
      </c>
      <c r="M84" s="55">
        <v>1</v>
      </c>
      <c r="N84" s="56" t="s">
        <v>44</v>
      </c>
      <c r="O84" s="30">
        <v>2</v>
      </c>
      <c r="Q84" t="str">
        <f>'GFX Test Runs'!A84</f>
        <v>mhub345.1-2</v>
      </c>
      <c r="R84">
        <f>'GFX Test Runs'!E84</f>
        <v>2</v>
      </c>
    </row>
    <row r="85" spans="1:18" ht="120.75" thickBot="1" x14ac:dyDescent="0.3">
      <c r="A85" s="9" t="s">
        <v>128</v>
      </c>
      <c r="B85" s="10"/>
      <c r="C85" s="11" t="s">
        <v>504</v>
      </c>
      <c r="D85" s="12" t="e">
        <v>#REF!</v>
      </c>
      <c r="E85" s="13" t="s">
        <v>505</v>
      </c>
      <c r="F85" s="13" t="s">
        <v>41</v>
      </c>
      <c r="G85" s="14" t="s">
        <v>62</v>
      </c>
      <c r="H85" s="15">
        <v>1</v>
      </c>
      <c r="I85" s="16">
        <v>2</v>
      </c>
      <c r="J85" s="57" t="s">
        <v>81</v>
      </c>
      <c r="K85" s="50">
        <v>1</v>
      </c>
      <c r="L85" s="51">
        <v>2</v>
      </c>
      <c r="M85" s="55">
        <v>1</v>
      </c>
      <c r="N85" s="56" t="s">
        <v>44</v>
      </c>
      <c r="O85" s="30">
        <v>2</v>
      </c>
      <c r="Q85" t="str">
        <f>'GFX Test Runs'!A85</f>
        <v>mhub346.1-2</v>
      </c>
      <c r="R85">
        <f>'GFX Test Runs'!E85</f>
        <v>2</v>
      </c>
    </row>
    <row r="86" spans="1:18" ht="210.75" thickBot="1" x14ac:dyDescent="0.3">
      <c r="A86" s="9" t="s">
        <v>128</v>
      </c>
      <c r="B86" s="10"/>
      <c r="C86" s="11" t="s">
        <v>513</v>
      </c>
      <c r="D86" s="12" t="e">
        <v>#REF!</v>
      </c>
      <c r="E86" s="13" t="s">
        <v>514</v>
      </c>
      <c r="F86" s="13" t="s">
        <v>41</v>
      </c>
      <c r="G86" s="14" t="s">
        <v>510</v>
      </c>
      <c r="H86" s="15">
        <v>1</v>
      </c>
      <c r="I86" s="16">
        <v>1</v>
      </c>
      <c r="J86" s="57" t="s">
        <v>81</v>
      </c>
      <c r="K86" s="50">
        <v>1</v>
      </c>
      <c r="L86" s="51">
        <v>1</v>
      </c>
      <c r="M86" s="55">
        <v>1</v>
      </c>
      <c r="N86" s="56" t="s">
        <v>44</v>
      </c>
      <c r="O86" s="30">
        <v>1</v>
      </c>
      <c r="Q86" t="str">
        <f>'GFX Test Runs'!A86</f>
        <v>mhub402.34</v>
      </c>
      <c r="R86">
        <f>'GFX Test Runs'!E86</f>
        <v>1</v>
      </c>
    </row>
    <row r="87" spans="1:18" ht="105.75" thickBot="1" x14ac:dyDescent="0.3">
      <c r="A87" s="9" t="s">
        <v>128</v>
      </c>
      <c r="B87" s="10"/>
      <c r="C87" s="11" t="s">
        <v>521</v>
      </c>
      <c r="D87" s="12" t="e">
        <v>#REF!</v>
      </c>
      <c r="E87" s="13" t="s">
        <v>522</v>
      </c>
      <c r="F87" s="13" t="s">
        <v>41</v>
      </c>
      <c r="G87" s="14" t="s">
        <v>62</v>
      </c>
      <c r="H87" s="15">
        <v>4</v>
      </c>
      <c r="I87" s="16">
        <v>1</v>
      </c>
      <c r="J87" s="57" t="s">
        <v>81</v>
      </c>
      <c r="K87" s="50">
        <v>1</v>
      </c>
      <c r="L87" s="51">
        <v>1</v>
      </c>
      <c r="M87" s="55">
        <v>1</v>
      </c>
      <c r="N87" s="56" t="s">
        <v>44</v>
      </c>
      <c r="O87" s="30">
        <v>1</v>
      </c>
      <c r="Q87" t="str">
        <f>'GFX Test Runs'!A87</f>
        <v>mhub408.101</v>
      </c>
      <c r="R87">
        <f>'GFX Test Runs'!E87</f>
        <v>1</v>
      </c>
    </row>
    <row r="88" spans="1:18" ht="105.75" thickBot="1" x14ac:dyDescent="0.3">
      <c r="A88" s="9" t="s">
        <v>128</v>
      </c>
      <c r="B88" s="10"/>
      <c r="C88" s="11" t="s">
        <v>598</v>
      </c>
      <c r="D88" s="12" t="e">
        <v>#REF!</v>
      </c>
      <c r="E88" s="13" t="s">
        <v>926</v>
      </c>
      <c r="F88" s="13" t="s">
        <v>41</v>
      </c>
      <c r="G88" s="14" t="s">
        <v>583</v>
      </c>
      <c r="H88" s="15">
        <v>1</v>
      </c>
      <c r="I88" s="16">
        <v>36</v>
      </c>
      <c r="J88" s="57" t="s">
        <v>81</v>
      </c>
      <c r="K88" s="50">
        <v>1</v>
      </c>
      <c r="L88" s="51">
        <v>36</v>
      </c>
      <c r="M88" s="55">
        <v>1</v>
      </c>
      <c r="N88" s="56" t="s">
        <v>44</v>
      </c>
      <c r="O88" s="30">
        <v>36</v>
      </c>
      <c r="Q88" t="str">
        <f>'GFX Test Runs'!A88</f>
        <v>mhub260.1-32,mhub260.61-64</v>
      </c>
      <c r="R88">
        <f>'GFX Test Runs'!E88</f>
        <v>36</v>
      </c>
    </row>
    <row r="89" spans="1:18" ht="150.75" thickBot="1" x14ac:dyDescent="0.3">
      <c r="A89" s="9" t="s">
        <v>128</v>
      </c>
      <c r="B89" s="10"/>
      <c r="C89" s="13" t="s">
        <v>584</v>
      </c>
      <c r="D89" s="12" t="e">
        <v>#REF!</v>
      </c>
      <c r="E89" s="13" t="s">
        <v>600</v>
      </c>
      <c r="F89" s="13" t="s">
        <v>41</v>
      </c>
      <c r="G89" s="14" t="s">
        <v>62</v>
      </c>
      <c r="H89" s="15">
        <v>1</v>
      </c>
      <c r="I89" s="16">
        <v>1</v>
      </c>
      <c r="J89" s="57" t="s">
        <v>81</v>
      </c>
      <c r="K89" s="50">
        <v>1</v>
      </c>
      <c r="L89" s="51">
        <v>1</v>
      </c>
      <c r="M89" s="55">
        <v>1</v>
      </c>
      <c r="N89" s="56"/>
      <c r="O89" s="30">
        <v>1</v>
      </c>
      <c r="Q89" t="str">
        <f>'GFX Test Runs'!A89</f>
        <v>mhub260.80</v>
      </c>
      <c r="R89">
        <f>'GFX Test Runs'!E89</f>
        <v>1</v>
      </c>
    </row>
    <row r="90" spans="1:18" ht="180.75" thickBot="1" x14ac:dyDescent="0.3">
      <c r="A90" s="9" t="s">
        <v>128</v>
      </c>
      <c r="B90" s="10"/>
      <c r="C90" s="11" t="s">
        <v>586</v>
      </c>
      <c r="D90" s="12" t="e">
        <v>#REF!</v>
      </c>
      <c r="E90" s="13" t="s">
        <v>601</v>
      </c>
      <c r="F90" s="13" t="s">
        <v>41</v>
      </c>
      <c r="G90" s="14" t="s">
        <v>62</v>
      </c>
      <c r="H90" s="15">
        <v>1</v>
      </c>
      <c r="I90" s="16">
        <v>1</v>
      </c>
      <c r="J90" s="57" t="s">
        <v>81</v>
      </c>
      <c r="K90" s="50">
        <v>1</v>
      </c>
      <c r="L90" s="51">
        <v>1</v>
      </c>
      <c r="M90" s="55">
        <v>1</v>
      </c>
      <c r="N90" s="56"/>
      <c r="O90" s="30">
        <v>1</v>
      </c>
      <c r="Q90" t="str">
        <f>'GFX Test Runs'!A90</f>
        <v>mhub260.81</v>
      </c>
      <c r="R90">
        <f>'GFX Test Runs'!E90</f>
        <v>1</v>
      </c>
    </row>
    <row r="91" spans="1:18" ht="165.75" thickBot="1" x14ac:dyDescent="0.3">
      <c r="A91" s="9" t="s">
        <v>128</v>
      </c>
      <c r="B91" s="10"/>
      <c r="C91" s="11" t="s">
        <v>588</v>
      </c>
      <c r="D91" s="12" t="e">
        <v>#REF!</v>
      </c>
      <c r="E91" s="13" t="s">
        <v>602</v>
      </c>
      <c r="F91" s="13" t="s">
        <v>41</v>
      </c>
      <c r="G91" s="14" t="s">
        <v>62</v>
      </c>
      <c r="H91" s="15">
        <v>1</v>
      </c>
      <c r="I91" s="16">
        <v>1</v>
      </c>
      <c r="J91" s="57" t="s">
        <v>81</v>
      </c>
      <c r="K91" s="50">
        <v>1</v>
      </c>
      <c r="L91" s="51">
        <v>1</v>
      </c>
      <c r="M91" s="55">
        <v>1</v>
      </c>
      <c r="N91" s="56"/>
      <c r="O91" s="30">
        <v>1</v>
      </c>
      <c r="Q91" t="str">
        <f>'GFX Test Runs'!A91</f>
        <v>mhub260.82</v>
      </c>
      <c r="R91">
        <f>'GFX Test Runs'!E91</f>
        <v>1</v>
      </c>
    </row>
    <row r="92" spans="1:18" ht="195.75" thickBot="1" x14ac:dyDescent="0.3">
      <c r="A92" s="9" t="s">
        <v>128</v>
      </c>
      <c r="B92" s="10"/>
      <c r="C92" s="11" t="s">
        <v>590</v>
      </c>
      <c r="D92" s="12" t="e">
        <v>#REF!</v>
      </c>
      <c r="E92" s="13" t="s">
        <v>603</v>
      </c>
      <c r="F92" s="13" t="s">
        <v>41</v>
      </c>
      <c r="G92" s="14" t="s">
        <v>62</v>
      </c>
      <c r="H92" s="15">
        <v>1</v>
      </c>
      <c r="I92" s="16">
        <v>1</v>
      </c>
      <c r="J92" s="57" t="s">
        <v>81</v>
      </c>
      <c r="K92" s="50">
        <v>1</v>
      </c>
      <c r="L92" s="51">
        <v>1</v>
      </c>
      <c r="M92" s="55">
        <v>1</v>
      </c>
      <c r="N92" s="56"/>
      <c r="O92" s="30">
        <v>1</v>
      </c>
      <c r="Q92" t="str">
        <f>'GFX Test Runs'!A92</f>
        <v>mhub260.83</v>
      </c>
      <c r="R92">
        <f>'GFX Test Runs'!E92</f>
        <v>1</v>
      </c>
    </row>
    <row r="93" spans="1:18" ht="180.75" thickBot="1" x14ac:dyDescent="0.3">
      <c r="A93" s="9" t="s">
        <v>128</v>
      </c>
      <c r="B93" s="10"/>
      <c r="C93" s="11" t="s">
        <v>592</v>
      </c>
      <c r="D93" s="12" t="e">
        <v>#REF!</v>
      </c>
      <c r="E93" s="13" t="s">
        <v>604</v>
      </c>
      <c r="F93" s="13" t="s">
        <v>41</v>
      </c>
      <c r="G93" s="14" t="s">
        <v>42</v>
      </c>
      <c r="H93" s="15">
        <v>1</v>
      </c>
      <c r="I93" s="16">
        <v>1</v>
      </c>
      <c r="J93" s="57" t="s">
        <v>81</v>
      </c>
      <c r="K93" s="50">
        <v>1</v>
      </c>
      <c r="L93" s="51">
        <v>1</v>
      </c>
      <c r="M93" s="55">
        <v>1</v>
      </c>
      <c r="N93" s="56"/>
      <c r="O93" s="30">
        <v>1</v>
      </c>
      <c r="Q93" t="str">
        <f>'GFX Test Runs'!A93</f>
        <v>mhub260.86</v>
      </c>
      <c r="R93">
        <f>'GFX Test Runs'!E93</f>
        <v>1</v>
      </c>
    </row>
    <row r="94" spans="1:18" ht="135.75" thickBot="1" x14ac:dyDescent="0.3">
      <c r="A94" s="9" t="s">
        <v>128</v>
      </c>
      <c r="B94" s="10"/>
      <c r="C94" s="11" t="s">
        <v>594</v>
      </c>
      <c r="D94" s="12" t="e">
        <v>#REF!</v>
      </c>
      <c r="E94" s="13" t="s">
        <v>605</v>
      </c>
      <c r="F94" s="13" t="s">
        <v>41</v>
      </c>
      <c r="G94" s="14" t="s">
        <v>42</v>
      </c>
      <c r="H94" s="15">
        <v>1</v>
      </c>
      <c r="I94" s="16">
        <v>1</v>
      </c>
      <c r="J94" s="57" t="s">
        <v>81</v>
      </c>
      <c r="K94" s="50">
        <v>1</v>
      </c>
      <c r="L94" s="51">
        <v>1</v>
      </c>
      <c r="M94" s="55">
        <v>1</v>
      </c>
      <c r="N94" s="56"/>
      <c r="O94" s="30">
        <v>1</v>
      </c>
      <c r="Q94" t="str">
        <f>'GFX Test Runs'!A94</f>
        <v>mhub260.87</v>
      </c>
      <c r="R94">
        <f>'GFX Test Runs'!E94</f>
        <v>1</v>
      </c>
    </row>
    <row r="95" spans="1:18" ht="90.75" thickBot="1" x14ac:dyDescent="0.3">
      <c r="A95" s="9" t="s">
        <v>128</v>
      </c>
      <c r="B95" s="10"/>
      <c r="C95" s="11" t="s">
        <v>620</v>
      </c>
      <c r="D95" s="12" t="e">
        <v>#REF!</v>
      </c>
      <c r="E95" s="13" t="s">
        <v>927</v>
      </c>
      <c r="F95" s="13" t="s">
        <v>41</v>
      </c>
      <c r="G95" s="14" t="s">
        <v>622</v>
      </c>
      <c r="H95" s="15">
        <v>1</v>
      </c>
      <c r="I95" s="16">
        <v>4</v>
      </c>
      <c r="J95" s="57" t="s">
        <v>81</v>
      </c>
      <c r="K95" s="50">
        <v>1</v>
      </c>
      <c r="L95" s="51">
        <v>4</v>
      </c>
      <c r="M95" s="55">
        <v>1</v>
      </c>
      <c r="N95" s="56" t="s">
        <v>44</v>
      </c>
      <c r="O95" s="30">
        <v>4</v>
      </c>
      <c r="Q95" t="str">
        <f>'GFX Test Runs'!A95</f>
        <v>mhub233.1,mhub233.3,mhub233.101,mhub233.103</v>
      </c>
      <c r="R95">
        <f>'GFX Test Runs'!E95</f>
        <v>4</v>
      </c>
    </row>
    <row r="96" spans="1:18" ht="135.75" thickBot="1" x14ac:dyDescent="0.3">
      <c r="A96" s="9" t="s">
        <v>128</v>
      </c>
      <c r="B96" s="10"/>
      <c r="C96" s="11" t="s">
        <v>620</v>
      </c>
      <c r="D96" s="12" t="e">
        <v>#REF!</v>
      </c>
      <c r="E96" s="13" t="s">
        <v>625</v>
      </c>
      <c r="F96" s="13" t="s">
        <v>41</v>
      </c>
      <c r="G96" s="14" t="s">
        <v>626</v>
      </c>
      <c r="H96" s="15">
        <v>1</v>
      </c>
      <c r="I96" s="16">
        <v>1</v>
      </c>
      <c r="J96" s="57" t="s">
        <v>81</v>
      </c>
      <c r="K96" s="50">
        <v>1</v>
      </c>
      <c r="L96" s="51">
        <v>1</v>
      </c>
      <c r="M96" s="55">
        <v>1</v>
      </c>
      <c r="N96" s="56" t="s">
        <v>44</v>
      </c>
      <c r="O96" s="30">
        <v>1</v>
      </c>
      <c r="Q96" t="str">
        <f>'GFX Test Runs'!A96</f>
        <v>mhub233.2</v>
      </c>
      <c r="R96">
        <f>'GFX Test Runs'!E96</f>
        <v>1</v>
      </c>
    </row>
    <row r="97" spans="1:18" ht="180.75" thickBot="1" x14ac:dyDescent="0.3">
      <c r="A97" s="9" t="s">
        <v>128</v>
      </c>
      <c r="B97" s="10"/>
      <c r="C97" s="11" t="s">
        <v>627</v>
      </c>
      <c r="D97" s="12" t="e">
        <v>#REF!</v>
      </c>
      <c r="E97" s="13" t="s">
        <v>928</v>
      </c>
      <c r="F97" s="13" t="s">
        <v>41</v>
      </c>
      <c r="G97" s="14" t="s">
        <v>629</v>
      </c>
      <c r="H97" s="15">
        <v>1</v>
      </c>
      <c r="I97" s="16">
        <v>2</v>
      </c>
      <c r="J97" s="57" t="s">
        <v>81</v>
      </c>
      <c r="K97" s="50">
        <v>1</v>
      </c>
      <c r="L97" s="51">
        <v>2</v>
      </c>
      <c r="M97" s="55">
        <v>1</v>
      </c>
      <c r="N97" s="56" t="s">
        <v>44</v>
      </c>
      <c r="O97" s="30">
        <v>2</v>
      </c>
      <c r="Q97" t="str">
        <f>'GFX Test Runs'!A97</f>
        <v>mhub231.10,mhub231.11</v>
      </c>
      <c r="R97">
        <f>'GFX Test Runs'!E97</f>
        <v>2</v>
      </c>
    </row>
    <row r="98" spans="1:18" ht="105.75" thickBot="1" x14ac:dyDescent="0.3">
      <c r="A98" s="9" t="s">
        <v>128</v>
      </c>
      <c r="B98" s="10"/>
      <c r="C98" s="11" t="s">
        <v>638</v>
      </c>
      <c r="D98" s="12" t="e">
        <v>#REF!</v>
      </c>
      <c r="E98" s="13" t="s">
        <v>639</v>
      </c>
      <c r="F98" s="13" t="s">
        <v>41</v>
      </c>
      <c r="G98" s="14" t="s">
        <v>640</v>
      </c>
      <c r="H98" s="15">
        <v>1</v>
      </c>
      <c r="I98" s="16">
        <v>32</v>
      </c>
      <c r="J98" s="57" t="s">
        <v>81</v>
      </c>
      <c r="K98" s="50">
        <v>1</v>
      </c>
      <c r="L98" s="51">
        <v>32</v>
      </c>
      <c r="M98" s="55">
        <v>1</v>
      </c>
      <c r="N98" s="56" t="s">
        <v>44</v>
      </c>
      <c r="O98" s="30">
        <v>32</v>
      </c>
      <c r="Q98" t="str">
        <f>'GFX Test Runs'!A98</f>
        <v>mhub259.1-32</v>
      </c>
      <c r="R98">
        <f>'GFX Test Runs'!E98</f>
        <v>32</v>
      </c>
    </row>
    <row r="99" spans="1:18" ht="409.6" thickBot="1" x14ac:dyDescent="0.3">
      <c r="A99" s="9" t="s">
        <v>128</v>
      </c>
      <c r="B99" s="10"/>
      <c r="C99" s="11" t="s">
        <v>677</v>
      </c>
      <c r="D99" s="12" t="e">
        <v>#REF!</v>
      </c>
      <c r="E99" s="13" t="s">
        <v>929</v>
      </c>
      <c r="F99" s="13" t="s">
        <v>41</v>
      </c>
      <c r="G99" s="14" t="s">
        <v>679</v>
      </c>
      <c r="H99" s="15">
        <v>1</v>
      </c>
      <c r="I99" s="16">
        <v>4</v>
      </c>
      <c r="J99" s="57" t="s">
        <v>43</v>
      </c>
      <c r="K99" s="50">
        <v>1</v>
      </c>
      <c r="L99" s="51">
        <v>4</v>
      </c>
      <c r="M99" s="55">
        <v>1</v>
      </c>
      <c r="N99" s="56" t="s">
        <v>66</v>
      </c>
      <c r="O99" s="30">
        <v>2</v>
      </c>
      <c r="Q99" t="str">
        <f>'GFX Test Runs'!A99</f>
        <v>mhub353.525,mhub353.531,mhub353.533,mhub353.539</v>
      </c>
      <c r="R99">
        <f>'GFX Test Runs'!E99</f>
        <v>4</v>
      </c>
    </row>
    <row r="100" spans="1:18" ht="409.6" thickBot="1" x14ac:dyDescent="0.3">
      <c r="A100" s="9" t="s">
        <v>128</v>
      </c>
      <c r="B100" s="10"/>
      <c r="C100" s="11" t="s">
        <v>681</v>
      </c>
      <c r="D100" s="12" t="e">
        <v>#REF!</v>
      </c>
      <c r="E100" s="13" t="s">
        <v>930</v>
      </c>
      <c r="F100" s="13" t="s">
        <v>41</v>
      </c>
      <c r="G100" s="14" t="s">
        <v>683</v>
      </c>
      <c r="H100" s="15">
        <v>1</v>
      </c>
      <c r="I100" s="16">
        <v>4</v>
      </c>
      <c r="J100" s="57" t="s">
        <v>43</v>
      </c>
      <c r="K100" s="50">
        <v>1</v>
      </c>
      <c r="L100" s="51">
        <v>4</v>
      </c>
      <c r="M100" s="55">
        <v>1</v>
      </c>
      <c r="N100" s="56" t="s">
        <v>66</v>
      </c>
      <c r="O100" s="30">
        <v>2</v>
      </c>
      <c r="Q100" t="str">
        <f>'GFX Test Runs'!A100</f>
        <v>mhub353.526,mhub353.532,mhub353.534,mhub353.540</v>
      </c>
      <c r="R100">
        <f>'GFX Test Runs'!E100</f>
        <v>4</v>
      </c>
    </row>
    <row r="101" spans="1:18" ht="409.6" thickBot="1" x14ac:dyDescent="0.3">
      <c r="A101" s="9" t="s">
        <v>128</v>
      </c>
      <c r="B101" s="10"/>
      <c r="C101" s="11" t="s">
        <v>685</v>
      </c>
      <c r="D101" s="12" t="e">
        <v>#REF!</v>
      </c>
      <c r="E101" s="13" t="s">
        <v>931</v>
      </c>
      <c r="F101" s="13" t="s">
        <v>41</v>
      </c>
      <c r="G101" s="14" t="s">
        <v>679</v>
      </c>
      <c r="H101" s="15">
        <v>1</v>
      </c>
      <c r="I101" s="16">
        <v>4</v>
      </c>
      <c r="J101" s="57" t="s">
        <v>43</v>
      </c>
      <c r="K101" s="50">
        <v>1</v>
      </c>
      <c r="L101" s="51">
        <v>4</v>
      </c>
      <c r="M101" s="55">
        <v>1</v>
      </c>
      <c r="N101" s="56" t="s">
        <v>66</v>
      </c>
      <c r="O101" s="30">
        <v>2</v>
      </c>
      <c r="Q101" t="str">
        <f>'GFX Test Runs'!A101</f>
        <v>mhub353.541,mhub353.543,mhub353.545,mhub353.547</v>
      </c>
      <c r="R101">
        <f>'GFX Test Runs'!E101</f>
        <v>4</v>
      </c>
    </row>
    <row r="102" spans="1:18" ht="409.6" thickBot="1" x14ac:dyDescent="0.3">
      <c r="A102" s="9" t="s">
        <v>128</v>
      </c>
      <c r="B102" s="10"/>
      <c r="C102" s="11" t="s">
        <v>687</v>
      </c>
      <c r="D102" s="12" t="e">
        <v>#REF!</v>
      </c>
      <c r="E102" s="13" t="s">
        <v>932</v>
      </c>
      <c r="F102" s="13" t="s">
        <v>41</v>
      </c>
      <c r="G102" s="14" t="s">
        <v>683</v>
      </c>
      <c r="H102" s="15">
        <v>1</v>
      </c>
      <c r="I102" s="16">
        <v>4</v>
      </c>
      <c r="J102" s="57" t="s">
        <v>43</v>
      </c>
      <c r="K102" s="50">
        <v>1</v>
      </c>
      <c r="L102" s="51">
        <v>4</v>
      </c>
      <c r="M102" s="55">
        <v>1</v>
      </c>
      <c r="N102" s="56" t="s">
        <v>66</v>
      </c>
      <c r="O102" s="30">
        <v>2</v>
      </c>
      <c r="Q102" t="str">
        <f>'GFX Test Runs'!A102</f>
        <v>mhub353.542,mhub353.544,mhub353.546,mhub353.548</v>
      </c>
      <c r="R102">
        <f>'GFX Test Runs'!E102</f>
        <v>4</v>
      </c>
    </row>
    <row r="103" spans="1:18" ht="409.6" thickBot="1" x14ac:dyDescent="0.3">
      <c r="A103" s="9" t="s">
        <v>128</v>
      </c>
      <c r="B103" s="10"/>
      <c r="C103" s="11" t="s">
        <v>689</v>
      </c>
      <c r="D103" s="12" t="e">
        <v>#REF!</v>
      </c>
      <c r="E103" s="13" t="s">
        <v>933</v>
      </c>
      <c r="F103" s="13" t="s">
        <v>41</v>
      </c>
      <c r="G103" s="14" t="s">
        <v>679</v>
      </c>
      <c r="H103" s="15">
        <v>1</v>
      </c>
      <c r="I103" s="16">
        <v>4</v>
      </c>
      <c r="J103" s="57" t="s">
        <v>43</v>
      </c>
      <c r="K103" s="50">
        <v>1</v>
      </c>
      <c r="L103" s="51">
        <v>4</v>
      </c>
      <c r="M103" s="55">
        <v>1</v>
      </c>
      <c r="N103" s="56" t="s">
        <v>66</v>
      </c>
      <c r="O103" s="30">
        <v>2</v>
      </c>
      <c r="Q103" t="str">
        <f>'GFX Test Runs'!A103</f>
        <v>mhub353.549,mhub353.551,mhub353.553,mhub353.555</v>
      </c>
      <c r="R103">
        <f>'GFX Test Runs'!E103</f>
        <v>4</v>
      </c>
    </row>
    <row r="104" spans="1:18" ht="409.6" thickBot="1" x14ac:dyDescent="0.3">
      <c r="A104" s="9" t="s">
        <v>128</v>
      </c>
      <c r="B104" s="10"/>
      <c r="C104" s="11" t="s">
        <v>691</v>
      </c>
      <c r="D104" s="12" t="e">
        <v>#REF!</v>
      </c>
      <c r="E104" s="13" t="s">
        <v>934</v>
      </c>
      <c r="F104" s="13" t="s">
        <v>41</v>
      </c>
      <c r="G104" s="14" t="s">
        <v>683</v>
      </c>
      <c r="H104" s="15">
        <v>1</v>
      </c>
      <c r="I104" s="16">
        <v>4</v>
      </c>
      <c r="J104" s="57" t="s">
        <v>43</v>
      </c>
      <c r="K104" s="50">
        <v>1</v>
      </c>
      <c r="L104" s="51">
        <v>4</v>
      </c>
      <c r="M104" s="55">
        <v>1</v>
      </c>
      <c r="N104" s="56" t="s">
        <v>66</v>
      </c>
      <c r="O104" s="30">
        <v>2</v>
      </c>
      <c r="Q104" t="str">
        <f>'GFX Test Runs'!A104</f>
        <v>mhub353.550,mhub353.552,mhub353.554,mhub353.556</v>
      </c>
      <c r="R104">
        <f>'GFX Test Runs'!E104</f>
        <v>4</v>
      </c>
    </row>
    <row r="105" spans="1:18" ht="300.75" thickBot="1" x14ac:dyDescent="0.3">
      <c r="A105" s="9" t="s">
        <v>128</v>
      </c>
      <c r="B105" s="10"/>
      <c r="C105" s="11" t="s">
        <v>693</v>
      </c>
      <c r="D105" s="12" t="e">
        <v>#REF!</v>
      </c>
      <c r="E105" s="13" t="s">
        <v>694</v>
      </c>
      <c r="F105" s="13" t="s">
        <v>41</v>
      </c>
      <c r="G105" s="14" t="s">
        <v>695</v>
      </c>
      <c r="H105" s="15">
        <v>1</v>
      </c>
      <c r="I105" s="16">
        <v>1</v>
      </c>
      <c r="J105" s="57" t="s">
        <v>81</v>
      </c>
      <c r="K105" s="50">
        <v>1</v>
      </c>
      <c r="L105" s="51">
        <v>1</v>
      </c>
      <c r="M105" s="55">
        <v>1</v>
      </c>
      <c r="N105" s="56" t="s">
        <v>44</v>
      </c>
      <c r="O105" s="30">
        <v>1</v>
      </c>
      <c r="Q105" t="str">
        <f>'GFX Test Runs'!A105</f>
        <v>mhub353.102</v>
      </c>
      <c r="R105">
        <f>'GFX Test Runs'!E105</f>
        <v>1</v>
      </c>
    </row>
    <row r="106" spans="1:18" ht="210.75" thickBot="1" x14ac:dyDescent="0.3">
      <c r="A106" s="9" t="s">
        <v>128</v>
      </c>
      <c r="B106" s="10"/>
      <c r="C106" s="11" t="s">
        <v>704</v>
      </c>
      <c r="D106" s="12" t="e">
        <v>#REF!</v>
      </c>
      <c r="E106" s="13" t="s">
        <v>966</v>
      </c>
      <c r="F106" s="13" t="s">
        <v>41</v>
      </c>
      <c r="G106" s="14" t="s">
        <v>700</v>
      </c>
      <c r="H106" s="15">
        <v>1</v>
      </c>
      <c r="I106" s="16">
        <v>14</v>
      </c>
      <c r="J106" s="57" t="s">
        <v>81</v>
      </c>
      <c r="K106" s="50">
        <v>1</v>
      </c>
      <c r="L106" s="51">
        <v>14</v>
      </c>
      <c r="M106" s="55">
        <v>1</v>
      </c>
      <c r="N106" s="56" t="s">
        <v>44</v>
      </c>
      <c r="O106" s="30">
        <v>14</v>
      </c>
      <c r="Q106" t="str">
        <f>'GFX Test Runs'!A106</f>
        <v>mhub350.1-4,mhub350.10,mhub350.20,mhub350.30-37</v>
      </c>
      <c r="R106">
        <f>'GFX Test Runs'!E106</f>
        <v>14</v>
      </c>
    </row>
    <row r="107" spans="1:18" ht="210.75" thickBot="1" x14ac:dyDescent="0.3">
      <c r="A107" s="9" t="s">
        <v>128</v>
      </c>
      <c r="B107" s="10"/>
      <c r="C107" s="11" t="s">
        <v>707</v>
      </c>
      <c r="D107" s="12" t="e">
        <v>#REF!</v>
      </c>
      <c r="E107" s="13" t="s">
        <v>708</v>
      </c>
      <c r="F107" s="13" t="s">
        <v>41</v>
      </c>
      <c r="G107" s="14" t="s">
        <v>700</v>
      </c>
      <c r="H107" s="15">
        <v>1</v>
      </c>
      <c r="I107" s="16">
        <v>4</v>
      </c>
      <c r="J107" s="57" t="s">
        <v>81</v>
      </c>
      <c r="K107" s="50">
        <v>1</v>
      </c>
      <c r="L107" s="51">
        <v>4</v>
      </c>
      <c r="M107" s="55">
        <v>1</v>
      </c>
      <c r="N107" s="56" t="s">
        <v>44</v>
      </c>
      <c r="O107" s="30">
        <v>4</v>
      </c>
      <c r="Q107" t="str">
        <f>'GFX Test Runs'!A107</f>
        <v>mhub350.5-8</v>
      </c>
      <c r="R107">
        <f>'GFX Test Runs'!E107</f>
        <v>4</v>
      </c>
    </row>
    <row r="108" spans="1:18" ht="195.75" thickBot="1" x14ac:dyDescent="0.3">
      <c r="A108" s="9" t="s">
        <v>128</v>
      </c>
      <c r="B108" s="10"/>
      <c r="C108" s="11" t="s">
        <v>714</v>
      </c>
      <c r="D108" s="12" t="e">
        <v>#REF!</v>
      </c>
      <c r="E108" s="13" t="s">
        <v>715</v>
      </c>
      <c r="F108" s="13" t="s">
        <v>41</v>
      </c>
      <c r="G108" s="14" t="s">
        <v>62</v>
      </c>
      <c r="H108" s="15">
        <v>1</v>
      </c>
      <c r="I108" s="16">
        <v>2</v>
      </c>
      <c r="J108" s="57" t="s">
        <v>81</v>
      </c>
      <c r="K108" s="50">
        <v>1</v>
      </c>
      <c r="L108" s="51">
        <v>2</v>
      </c>
      <c r="M108" s="55">
        <v>1</v>
      </c>
      <c r="N108" s="56" t="s">
        <v>44</v>
      </c>
      <c r="O108" s="30">
        <v>2</v>
      </c>
      <c r="Q108" t="str">
        <f>'GFX Test Runs'!A108</f>
        <v>mhub213.3-4</v>
      </c>
      <c r="R108">
        <f>'GFX Test Runs'!E108</f>
        <v>2</v>
      </c>
    </row>
    <row r="109" spans="1:18" ht="195.75" thickBot="1" x14ac:dyDescent="0.3">
      <c r="A109" s="9" t="s">
        <v>128</v>
      </c>
      <c r="B109" s="10"/>
      <c r="C109" s="11" t="s">
        <v>714</v>
      </c>
      <c r="D109" s="12" t="e">
        <v>#REF!</v>
      </c>
      <c r="E109" s="13" t="s">
        <v>716</v>
      </c>
      <c r="F109" s="13" t="s">
        <v>41</v>
      </c>
      <c r="G109" s="14" t="s">
        <v>62</v>
      </c>
      <c r="H109" s="15">
        <v>3</v>
      </c>
      <c r="I109" s="16">
        <v>2</v>
      </c>
      <c r="J109" s="57" t="s">
        <v>81</v>
      </c>
      <c r="K109" s="50">
        <v>1</v>
      </c>
      <c r="L109" s="51">
        <v>2</v>
      </c>
      <c r="M109" s="55">
        <v>1</v>
      </c>
      <c r="N109" s="56" t="s">
        <v>44</v>
      </c>
      <c r="O109" s="30">
        <v>2</v>
      </c>
      <c r="Q109" t="str">
        <f>'GFX Test Runs'!A109</f>
        <v>mhub213.5-6</v>
      </c>
      <c r="R109">
        <f>'GFX Test Runs'!E109</f>
        <v>2</v>
      </c>
    </row>
    <row r="110" spans="1:18" ht="195.75" thickBot="1" x14ac:dyDescent="0.3">
      <c r="A110" s="9" t="s">
        <v>128</v>
      </c>
      <c r="B110" s="10"/>
      <c r="C110" s="11" t="s">
        <v>714</v>
      </c>
      <c r="D110" s="12" t="e">
        <v>#REF!</v>
      </c>
      <c r="E110" s="13" t="s">
        <v>718</v>
      </c>
      <c r="F110" s="13" t="s">
        <v>41</v>
      </c>
      <c r="G110" s="14" t="s">
        <v>87</v>
      </c>
      <c r="H110" s="15">
        <v>1</v>
      </c>
      <c r="I110" s="16">
        <v>4</v>
      </c>
      <c r="J110" s="57" t="s">
        <v>81</v>
      </c>
      <c r="K110" s="50">
        <v>1</v>
      </c>
      <c r="L110" s="51">
        <v>4</v>
      </c>
      <c r="M110" s="55">
        <v>1</v>
      </c>
      <c r="N110" s="56" t="s">
        <v>44</v>
      </c>
      <c r="O110" s="30">
        <v>4</v>
      </c>
      <c r="Q110" t="str">
        <f>'GFX Test Runs'!A110</f>
        <v>mhub213.7-10</v>
      </c>
      <c r="R110">
        <f>'GFX Test Runs'!E110</f>
        <v>4</v>
      </c>
    </row>
    <row r="111" spans="1:18" ht="75.75" thickBot="1" x14ac:dyDescent="0.3">
      <c r="A111" s="30" t="s">
        <v>128</v>
      </c>
      <c r="B111" s="10"/>
      <c r="C111" s="31" t="s">
        <v>741</v>
      </c>
      <c r="D111" s="12" t="s">
        <v>85</v>
      </c>
      <c r="E111" s="32" t="s">
        <v>742</v>
      </c>
      <c r="F111" s="13" t="s">
        <v>41</v>
      </c>
      <c r="G111" s="14" t="s">
        <v>62</v>
      </c>
      <c r="H111" s="30">
        <v>2</v>
      </c>
      <c r="I111" s="30">
        <v>1</v>
      </c>
      <c r="J111" s="57" t="s">
        <v>81</v>
      </c>
      <c r="K111" s="50">
        <v>1</v>
      </c>
      <c r="L111" s="51">
        <v>1</v>
      </c>
      <c r="M111" s="55">
        <v>1</v>
      </c>
      <c r="N111" s="56" t="s">
        <v>44</v>
      </c>
      <c r="O111" s="30">
        <v>1</v>
      </c>
      <c r="Q111" t="str">
        <f>'GFX Test Runs'!A111</f>
        <v>mhub249</v>
      </c>
      <c r="R111">
        <f>'GFX Test Runs'!E111</f>
        <v>1</v>
      </c>
    </row>
    <row r="112" spans="1:18" ht="75.75" thickBot="1" x14ac:dyDescent="0.3">
      <c r="A112" s="30" t="s">
        <v>128</v>
      </c>
      <c r="B112" s="10"/>
      <c r="C112" s="11" t="s">
        <v>754</v>
      </c>
      <c r="D112" s="12" t="e">
        <v>#REF!</v>
      </c>
      <c r="E112" s="13" t="s">
        <v>755</v>
      </c>
      <c r="F112" s="13" t="s">
        <v>41</v>
      </c>
      <c r="G112" s="14" t="s">
        <v>62</v>
      </c>
      <c r="H112" s="15">
        <v>5</v>
      </c>
      <c r="I112" s="16">
        <v>4</v>
      </c>
      <c r="J112" s="57" t="s">
        <v>81</v>
      </c>
      <c r="K112" s="50">
        <v>1</v>
      </c>
      <c r="L112" s="51">
        <v>4</v>
      </c>
      <c r="M112" s="55">
        <v>1</v>
      </c>
      <c r="N112" s="56"/>
      <c r="O112" s="30">
        <v>4</v>
      </c>
      <c r="Q112" t="str">
        <f>'GFX Test Runs'!A112</f>
        <v>mhub291.1-4</v>
      </c>
      <c r="R112">
        <f>'GFX Test Runs'!E112</f>
        <v>4</v>
      </c>
    </row>
    <row r="113" spans="1:18" ht="75.75" thickBot="1" x14ac:dyDescent="0.3">
      <c r="A113" s="30" t="s">
        <v>128</v>
      </c>
      <c r="B113" s="10"/>
      <c r="C113" s="11" t="s">
        <v>754</v>
      </c>
      <c r="D113" s="12" t="e">
        <v>#REF!</v>
      </c>
      <c r="E113" s="13" t="s">
        <v>969</v>
      </c>
      <c r="F113" s="13" t="s">
        <v>41</v>
      </c>
      <c r="G113" s="14" t="s">
        <v>751</v>
      </c>
      <c r="H113" s="15">
        <v>5</v>
      </c>
      <c r="I113" s="16">
        <v>2</v>
      </c>
      <c r="J113" s="57" t="s">
        <v>81</v>
      </c>
      <c r="K113" s="50">
        <v>1</v>
      </c>
      <c r="L113" s="51">
        <v>2</v>
      </c>
      <c r="M113" s="55">
        <v>1</v>
      </c>
      <c r="N113" s="56"/>
      <c r="O113" s="30">
        <v>2</v>
      </c>
      <c r="Q113" t="str">
        <f>'GFX Test Runs'!A113</f>
        <v>mhub291.5,mhub291.6</v>
      </c>
      <c r="R113">
        <f>'GFX Test Runs'!E113</f>
        <v>2</v>
      </c>
    </row>
    <row r="114" spans="1:18" ht="105.75" thickBot="1" x14ac:dyDescent="0.3">
      <c r="A114" s="30" t="s">
        <v>128</v>
      </c>
      <c r="B114" s="10"/>
      <c r="C114" s="11" t="s">
        <v>774</v>
      </c>
      <c r="D114" s="12" t="e">
        <v>#REF!</v>
      </c>
      <c r="E114" s="13" t="s">
        <v>775</v>
      </c>
      <c r="F114" s="13" t="s">
        <v>41</v>
      </c>
      <c r="G114" s="14" t="s">
        <v>761</v>
      </c>
      <c r="H114" s="15">
        <v>7</v>
      </c>
      <c r="I114" s="16">
        <v>1</v>
      </c>
      <c r="J114" s="57" t="s">
        <v>81</v>
      </c>
      <c r="K114" s="50">
        <v>1</v>
      </c>
      <c r="L114" s="51">
        <v>1</v>
      </c>
      <c r="M114" s="55">
        <v>1</v>
      </c>
      <c r="N114" s="56"/>
      <c r="O114" s="30">
        <v>1</v>
      </c>
      <c r="Q114" t="str">
        <f>'GFX Test Runs'!A114</f>
        <v>mhub327.1</v>
      </c>
      <c r="R114">
        <f>'GFX Test Runs'!E114</f>
        <v>1</v>
      </c>
    </row>
    <row r="115" spans="1:18" ht="135.75" thickBot="1" x14ac:dyDescent="0.3">
      <c r="A115" s="30" t="s">
        <v>128</v>
      </c>
      <c r="B115" s="10"/>
      <c r="C115" s="11" t="s">
        <v>774</v>
      </c>
      <c r="D115" s="12" t="e">
        <v>#REF!</v>
      </c>
      <c r="E115" s="13" t="s">
        <v>776</v>
      </c>
      <c r="F115" s="13" t="s">
        <v>41</v>
      </c>
      <c r="G115" s="14" t="s">
        <v>765</v>
      </c>
      <c r="H115" s="15">
        <v>7</v>
      </c>
      <c r="I115" s="16">
        <v>1</v>
      </c>
      <c r="J115" s="57" t="s">
        <v>81</v>
      </c>
      <c r="K115" s="50">
        <v>1</v>
      </c>
      <c r="L115" s="51">
        <v>1</v>
      </c>
      <c r="M115" s="55">
        <v>1</v>
      </c>
      <c r="N115" s="56"/>
      <c r="O115" s="30">
        <v>1</v>
      </c>
      <c r="Q115" t="str">
        <f>'GFX Test Runs'!A115</f>
        <v>mhub327.2</v>
      </c>
      <c r="R115">
        <f>'GFX Test Runs'!E115</f>
        <v>1</v>
      </c>
    </row>
    <row r="116" spans="1:18" ht="135.75" thickBot="1" x14ac:dyDescent="0.3">
      <c r="A116" s="30" t="s">
        <v>128</v>
      </c>
      <c r="B116" s="10"/>
      <c r="C116" s="11" t="s">
        <v>774</v>
      </c>
      <c r="D116" s="12" t="e">
        <v>#REF!</v>
      </c>
      <c r="E116" s="13" t="s">
        <v>777</v>
      </c>
      <c r="F116" s="13" t="s">
        <v>41</v>
      </c>
      <c r="G116" s="14" t="s">
        <v>768</v>
      </c>
      <c r="H116" s="15">
        <v>7</v>
      </c>
      <c r="I116" s="16">
        <v>1</v>
      </c>
      <c r="J116" s="57" t="s">
        <v>81</v>
      </c>
      <c r="K116" s="50">
        <v>1</v>
      </c>
      <c r="L116" s="51">
        <v>1</v>
      </c>
      <c r="M116" s="55">
        <v>1</v>
      </c>
      <c r="N116" s="56"/>
      <c r="O116" s="30">
        <v>1</v>
      </c>
      <c r="Q116" t="str">
        <f>'GFX Test Runs'!A116</f>
        <v>mhub327.3</v>
      </c>
      <c r="R116">
        <f>'GFX Test Runs'!E116</f>
        <v>1</v>
      </c>
    </row>
    <row r="117" spans="1:18" ht="165.75" thickBot="1" x14ac:dyDescent="0.3">
      <c r="A117" s="30" t="s">
        <v>128</v>
      </c>
      <c r="B117" s="10"/>
      <c r="C117" s="11" t="s">
        <v>774</v>
      </c>
      <c r="D117" s="12" t="e">
        <v>#REF!</v>
      </c>
      <c r="E117" s="13" t="s">
        <v>778</v>
      </c>
      <c r="F117" s="13" t="s">
        <v>41</v>
      </c>
      <c r="G117" s="14" t="s">
        <v>779</v>
      </c>
      <c r="H117" s="15">
        <v>7</v>
      </c>
      <c r="I117" s="16">
        <v>1</v>
      </c>
      <c r="J117" s="57" t="s">
        <v>81</v>
      </c>
      <c r="K117" s="50">
        <v>1</v>
      </c>
      <c r="L117" s="51">
        <v>1</v>
      </c>
      <c r="M117" s="55">
        <v>1</v>
      </c>
      <c r="N117" s="56"/>
      <c r="O117" s="30">
        <v>1</v>
      </c>
      <c r="Q117" t="str">
        <f>'GFX Test Runs'!A117</f>
        <v>mhub327.4</v>
      </c>
      <c r="R117">
        <f>'GFX Test Runs'!E117</f>
        <v>1</v>
      </c>
    </row>
    <row r="118" spans="1:18" ht="195.75" thickBot="1" x14ac:dyDescent="0.3">
      <c r="A118" s="30" t="s">
        <v>128</v>
      </c>
      <c r="B118" s="10"/>
      <c r="C118" s="31" t="s">
        <v>1002</v>
      </c>
      <c r="D118" s="12" t="e">
        <v>#REF!</v>
      </c>
      <c r="E118" s="13" t="s">
        <v>461</v>
      </c>
      <c r="F118" s="13" t="s">
        <v>41</v>
      </c>
      <c r="G118" s="14" t="s">
        <v>62</v>
      </c>
      <c r="H118" s="15">
        <v>4</v>
      </c>
      <c r="I118" s="16">
        <v>1</v>
      </c>
      <c r="J118" s="57" t="s">
        <v>81</v>
      </c>
      <c r="K118" s="50">
        <v>1</v>
      </c>
      <c r="L118" s="51">
        <v>1</v>
      </c>
      <c r="M118" s="55">
        <v>1</v>
      </c>
      <c r="N118" s="56" t="s">
        <v>66</v>
      </c>
      <c r="O118" s="30">
        <v>1</v>
      </c>
      <c r="Q118" t="str">
        <f>'GFX Test Runs'!A118</f>
        <v>mhub287</v>
      </c>
      <c r="R118">
        <f>'GFX Test Runs'!E118</f>
        <v>1</v>
      </c>
    </row>
    <row r="119" spans="1:18" ht="90" x14ac:dyDescent="0.25">
      <c r="A119" s="30" t="s">
        <v>128</v>
      </c>
      <c r="B119" s="10"/>
      <c r="C119" s="11" t="s">
        <v>792</v>
      </c>
      <c r="D119" s="12" t="e">
        <v>#REF!</v>
      </c>
      <c r="E119" s="13" t="s">
        <v>1003</v>
      </c>
      <c r="F119" s="13" t="s">
        <v>41</v>
      </c>
      <c r="G119" s="14" t="s">
        <v>622</v>
      </c>
      <c r="H119" s="15">
        <v>6</v>
      </c>
      <c r="I119" s="16">
        <v>2</v>
      </c>
      <c r="J119" s="57" t="s">
        <v>81</v>
      </c>
      <c r="K119" s="50">
        <v>1</v>
      </c>
      <c r="L119" s="51">
        <v>2</v>
      </c>
      <c r="M119" s="55">
        <v>1</v>
      </c>
      <c r="N119" s="56"/>
      <c r="O119" s="30">
        <v>2</v>
      </c>
      <c r="Q119" t="str">
        <f>'GFX Test Runs'!A119</f>
        <v>mhub354.1,mhub354.2</v>
      </c>
      <c r="R119">
        <f>'GFX Test Runs'!E119</f>
        <v>2</v>
      </c>
    </row>
    <row r="120" spans="1:18" ht="45" x14ac:dyDescent="0.25">
      <c r="A120" s="30" t="s">
        <v>128</v>
      </c>
      <c r="B120" s="10"/>
      <c r="C120" s="11" t="s">
        <v>869</v>
      </c>
      <c r="D120" s="12"/>
      <c r="E120" s="13" t="s">
        <v>870</v>
      </c>
      <c r="F120" s="13" t="s">
        <v>67</v>
      </c>
      <c r="G120" s="14"/>
      <c r="H120" s="15">
        <v>1</v>
      </c>
      <c r="I120" s="16">
        <v>1</v>
      </c>
      <c r="J120" s="63" t="s">
        <v>865</v>
      </c>
      <c r="K120" s="50">
        <v>1</v>
      </c>
      <c r="L120" s="69">
        <v>1</v>
      </c>
      <c r="M120" s="55">
        <v>1</v>
      </c>
      <c r="N120" s="56" t="s">
        <v>66</v>
      </c>
      <c r="O120" s="30">
        <v>1</v>
      </c>
      <c r="Q120" t="str">
        <f>'GFX Test Runs'!A120</f>
        <v>mhub367.1</v>
      </c>
      <c r="R120">
        <f>'GFX Test Runs'!E120</f>
        <v>1</v>
      </c>
    </row>
    <row r="121" spans="1:18" x14ac:dyDescent="0.25">
      <c r="R121">
        <f>SUM(R2:R120)</f>
        <v>282</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6CA5E-A3DF-4379-8922-E4B85A98C68E}">
  <dimension ref="A1:K120"/>
  <sheetViews>
    <sheetView workbookViewId="0"/>
  </sheetViews>
  <sheetFormatPr defaultRowHeight="15" x14ac:dyDescent="0.25"/>
  <cols>
    <col min="1" max="1" width="22.140625" customWidth="1"/>
  </cols>
  <sheetData>
    <row r="1" spans="1:11" x14ac:dyDescent="0.25">
      <c r="A1" s="1" t="s">
        <v>7</v>
      </c>
      <c r="B1" s="1" t="s">
        <v>8</v>
      </c>
      <c r="C1" s="1" t="s">
        <v>9</v>
      </c>
      <c r="D1" s="1" t="s">
        <v>10</v>
      </c>
      <c r="E1" s="1" t="s">
        <v>11</v>
      </c>
      <c r="F1" s="1" t="s">
        <v>12</v>
      </c>
      <c r="G1" s="1" t="s">
        <v>13</v>
      </c>
      <c r="H1" s="1" t="s">
        <v>14</v>
      </c>
      <c r="I1" s="1" t="s">
        <v>15</v>
      </c>
      <c r="J1" s="1" t="s">
        <v>16</v>
      </c>
      <c r="K1" s="1" t="s">
        <v>17</v>
      </c>
    </row>
    <row r="2" spans="1:11" x14ac:dyDescent="0.25">
      <c r="A2" t="s">
        <v>130</v>
      </c>
      <c r="B2" t="s">
        <v>41</v>
      </c>
      <c r="C2" t="s">
        <v>62</v>
      </c>
      <c r="D2">
        <v>1</v>
      </c>
      <c r="E2" s="2">
        <v>2</v>
      </c>
      <c r="F2" t="s">
        <v>81</v>
      </c>
      <c r="G2">
        <v>1</v>
      </c>
      <c r="H2">
        <v>2</v>
      </c>
      <c r="I2">
        <v>1</v>
      </c>
      <c r="J2" t="s">
        <v>44</v>
      </c>
      <c r="K2">
        <v>2</v>
      </c>
    </row>
    <row r="3" spans="1:11" x14ac:dyDescent="0.25">
      <c r="A3" t="s">
        <v>132</v>
      </c>
      <c r="B3" t="s">
        <v>41</v>
      </c>
      <c r="C3" t="s">
        <v>62</v>
      </c>
      <c r="D3">
        <v>1</v>
      </c>
      <c r="E3" s="2">
        <v>4</v>
      </c>
      <c r="F3" t="s">
        <v>81</v>
      </c>
      <c r="G3">
        <v>1</v>
      </c>
      <c r="H3">
        <v>4</v>
      </c>
      <c r="I3">
        <v>1</v>
      </c>
      <c r="J3" t="s">
        <v>44</v>
      </c>
      <c r="K3">
        <v>4</v>
      </c>
    </row>
    <row r="4" spans="1:11" x14ac:dyDescent="0.25">
      <c r="A4" t="s">
        <v>138</v>
      </c>
      <c r="B4" t="s">
        <v>41</v>
      </c>
      <c r="C4" t="s">
        <v>62</v>
      </c>
      <c r="D4">
        <v>1</v>
      </c>
      <c r="E4" s="2">
        <v>2</v>
      </c>
      <c r="F4" t="s">
        <v>81</v>
      </c>
      <c r="G4">
        <v>1</v>
      </c>
      <c r="H4">
        <v>2</v>
      </c>
      <c r="I4">
        <v>1</v>
      </c>
      <c r="J4" t="s">
        <v>44</v>
      </c>
      <c r="K4">
        <v>2</v>
      </c>
    </row>
    <row r="5" spans="1:11" x14ac:dyDescent="0.25">
      <c r="A5" t="s">
        <v>142</v>
      </c>
      <c r="B5" t="s">
        <v>41</v>
      </c>
      <c r="C5" t="s">
        <v>62</v>
      </c>
      <c r="D5">
        <v>1</v>
      </c>
      <c r="E5" s="2">
        <v>2</v>
      </c>
      <c r="F5" t="s">
        <v>81</v>
      </c>
      <c r="G5">
        <v>1</v>
      </c>
      <c r="H5">
        <v>2</v>
      </c>
      <c r="I5">
        <v>1</v>
      </c>
      <c r="J5" t="s">
        <v>44</v>
      </c>
      <c r="K5">
        <v>2</v>
      </c>
    </row>
    <row r="6" spans="1:11" x14ac:dyDescent="0.25">
      <c r="A6" t="s">
        <v>144</v>
      </c>
      <c r="B6" t="s">
        <v>41</v>
      </c>
      <c r="C6" t="s">
        <v>62</v>
      </c>
      <c r="D6">
        <v>1</v>
      </c>
      <c r="E6" s="2">
        <v>2</v>
      </c>
      <c r="F6" t="s">
        <v>81</v>
      </c>
      <c r="G6">
        <v>1</v>
      </c>
      <c r="H6">
        <v>2</v>
      </c>
      <c r="I6">
        <v>1</v>
      </c>
      <c r="J6" t="s">
        <v>44</v>
      </c>
      <c r="K6">
        <v>2</v>
      </c>
    </row>
    <row r="7" spans="1:11" x14ac:dyDescent="0.25">
      <c r="A7" t="s">
        <v>289</v>
      </c>
      <c r="B7" t="s">
        <v>41</v>
      </c>
      <c r="C7" t="s">
        <v>290</v>
      </c>
      <c r="D7">
        <v>1</v>
      </c>
      <c r="E7" s="2">
        <v>1</v>
      </c>
      <c r="F7" t="s">
        <v>81</v>
      </c>
      <c r="G7">
        <v>1</v>
      </c>
      <c r="H7">
        <v>1</v>
      </c>
      <c r="I7">
        <v>1</v>
      </c>
      <c r="J7" t="s">
        <v>44</v>
      </c>
      <c r="K7">
        <v>1</v>
      </c>
    </row>
    <row r="8" spans="1:11" x14ac:dyDescent="0.25">
      <c r="A8" t="s">
        <v>292</v>
      </c>
      <c r="B8" t="s">
        <v>41</v>
      </c>
      <c r="C8" t="s">
        <v>290</v>
      </c>
      <c r="D8">
        <v>1</v>
      </c>
      <c r="E8" s="2">
        <v>1</v>
      </c>
      <c r="F8" t="s">
        <v>81</v>
      </c>
      <c r="G8">
        <v>1</v>
      </c>
      <c r="H8">
        <v>1</v>
      </c>
      <c r="I8">
        <v>1</v>
      </c>
      <c r="J8" t="s">
        <v>44</v>
      </c>
      <c r="K8">
        <v>1</v>
      </c>
    </row>
    <row r="9" spans="1:11" x14ac:dyDescent="0.25">
      <c r="A9" t="s">
        <v>294</v>
      </c>
      <c r="B9" t="s">
        <v>41</v>
      </c>
      <c r="C9" t="s">
        <v>290</v>
      </c>
      <c r="D9">
        <v>1</v>
      </c>
      <c r="E9" s="2">
        <v>1</v>
      </c>
      <c r="F9" t="s">
        <v>81</v>
      </c>
      <c r="G9">
        <v>1</v>
      </c>
      <c r="H9">
        <v>1</v>
      </c>
      <c r="I9">
        <v>1</v>
      </c>
      <c r="J9" t="s">
        <v>44</v>
      </c>
      <c r="K9">
        <v>1</v>
      </c>
    </row>
    <row r="10" spans="1:11" x14ac:dyDescent="0.25">
      <c r="A10" t="s">
        <v>296</v>
      </c>
      <c r="B10" t="s">
        <v>41</v>
      </c>
      <c r="C10" t="s">
        <v>290</v>
      </c>
      <c r="D10">
        <v>1</v>
      </c>
      <c r="E10" s="2">
        <v>1</v>
      </c>
      <c r="F10" t="s">
        <v>81</v>
      </c>
      <c r="G10">
        <v>1</v>
      </c>
      <c r="H10">
        <v>1</v>
      </c>
      <c r="I10">
        <v>1</v>
      </c>
      <c r="J10" t="s">
        <v>44</v>
      </c>
      <c r="K10">
        <v>1</v>
      </c>
    </row>
    <row r="11" spans="1:11" x14ac:dyDescent="0.25">
      <c r="A11" t="s">
        <v>298</v>
      </c>
      <c r="B11" t="s">
        <v>41</v>
      </c>
      <c r="C11" t="s">
        <v>290</v>
      </c>
      <c r="D11">
        <v>1</v>
      </c>
      <c r="E11" s="2">
        <v>1</v>
      </c>
      <c r="F11" t="s">
        <v>81</v>
      </c>
      <c r="G11">
        <v>1</v>
      </c>
      <c r="H11">
        <v>1</v>
      </c>
      <c r="I11">
        <v>1</v>
      </c>
      <c r="J11" t="s">
        <v>44</v>
      </c>
      <c r="K11">
        <v>1</v>
      </c>
    </row>
    <row r="12" spans="1:11" x14ac:dyDescent="0.25">
      <c r="A12" t="s">
        <v>300</v>
      </c>
      <c r="B12" t="s">
        <v>41</v>
      </c>
      <c r="C12" t="s">
        <v>290</v>
      </c>
      <c r="D12">
        <v>1</v>
      </c>
      <c r="E12" s="2">
        <v>1</v>
      </c>
      <c r="F12" t="s">
        <v>81</v>
      </c>
      <c r="G12">
        <v>1</v>
      </c>
      <c r="H12">
        <v>1</v>
      </c>
      <c r="I12">
        <v>1</v>
      </c>
      <c r="J12" t="s">
        <v>44</v>
      </c>
      <c r="K12">
        <v>1</v>
      </c>
    </row>
    <row r="13" spans="1:11" x14ac:dyDescent="0.25">
      <c r="A13" t="s">
        <v>302</v>
      </c>
      <c r="B13" t="s">
        <v>41</v>
      </c>
      <c r="C13" t="s">
        <v>290</v>
      </c>
      <c r="D13">
        <v>1</v>
      </c>
      <c r="E13" s="2">
        <v>1</v>
      </c>
      <c r="F13" t="s">
        <v>81</v>
      </c>
      <c r="G13">
        <v>1</v>
      </c>
      <c r="H13">
        <v>1</v>
      </c>
      <c r="I13">
        <v>1</v>
      </c>
      <c r="J13" t="s">
        <v>44</v>
      </c>
      <c r="K13">
        <v>1</v>
      </c>
    </row>
    <row r="14" spans="1:11" x14ac:dyDescent="0.25">
      <c r="A14" t="s">
        <v>304</v>
      </c>
      <c r="B14" t="s">
        <v>41</v>
      </c>
      <c r="C14" t="s">
        <v>305</v>
      </c>
      <c r="D14">
        <v>1</v>
      </c>
      <c r="E14" s="2">
        <v>1</v>
      </c>
      <c r="F14" t="s">
        <v>81</v>
      </c>
      <c r="G14">
        <v>1</v>
      </c>
      <c r="H14">
        <v>1</v>
      </c>
      <c r="I14">
        <v>1</v>
      </c>
      <c r="J14" t="s">
        <v>44</v>
      </c>
      <c r="K14">
        <v>1</v>
      </c>
    </row>
    <row r="15" spans="1:11" x14ac:dyDescent="0.25">
      <c r="A15" t="s">
        <v>308</v>
      </c>
      <c r="B15" t="s">
        <v>41</v>
      </c>
      <c r="C15" t="s">
        <v>309</v>
      </c>
      <c r="D15">
        <v>5</v>
      </c>
      <c r="E15" s="2">
        <v>1</v>
      </c>
      <c r="F15" t="s">
        <v>81</v>
      </c>
      <c r="G15">
        <v>1</v>
      </c>
      <c r="H15">
        <v>1</v>
      </c>
      <c r="I15">
        <v>1</v>
      </c>
      <c r="J15" t="s">
        <v>38</v>
      </c>
      <c r="K15">
        <v>1</v>
      </c>
    </row>
    <row r="16" spans="1:11" x14ac:dyDescent="0.25">
      <c r="A16" t="s">
        <v>312</v>
      </c>
      <c r="B16" t="s">
        <v>41</v>
      </c>
      <c r="C16" t="s">
        <v>313</v>
      </c>
      <c r="D16">
        <v>3</v>
      </c>
      <c r="E16" s="2">
        <v>1</v>
      </c>
      <c r="F16" t="s">
        <v>81</v>
      </c>
      <c r="G16">
        <v>1</v>
      </c>
      <c r="H16">
        <v>1</v>
      </c>
      <c r="I16">
        <v>1</v>
      </c>
      <c r="J16" t="s">
        <v>38</v>
      </c>
      <c r="K16">
        <v>1</v>
      </c>
    </row>
    <row r="17" spans="1:11" x14ac:dyDescent="0.25">
      <c r="A17" t="s">
        <v>318</v>
      </c>
      <c r="B17" t="s">
        <v>67</v>
      </c>
      <c r="C17" t="s">
        <v>62</v>
      </c>
      <c r="D17">
        <v>1</v>
      </c>
      <c r="E17" s="2">
        <v>15</v>
      </c>
      <c r="F17" t="s">
        <v>81</v>
      </c>
      <c r="G17">
        <v>1</v>
      </c>
      <c r="H17">
        <v>15</v>
      </c>
      <c r="I17">
        <v>1</v>
      </c>
      <c r="J17" t="s">
        <v>44</v>
      </c>
      <c r="K17">
        <v>15</v>
      </c>
    </row>
    <row r="18" spans="1:11" x14ac:dyDescent="0.25">
      <c r="A18" t="s">
        <v>319</v>
      </c>
      <c r="B18" t="s">
        <v>67</v>
      </c>
      <c r="C18" t="s">
        <v>62</v>
      </c>
      <c r="D18">
        <v>1</v>
      </c>
      <c r="E18" s="2">
        <v>1</v>
      </c>
      <c r="F18" t="s">
        <v>81</v>
      </c>
      <c r="G18">
        <v>1</v>
      </c>
      <c r="H18">
        <v>1</v>
      </c>
      <c r="I18">
        <v>1</v>
      </c>
      <c r="J18" t="s">
        <v>44</v>
      </c>
      <c r="K18">
        <v>1</v>
      </c>
    </row>
    <row r="19" spans="1:11" x14ac:dyDescent="0.25">
      <c r="A19" t="s">
        <v>321</v>
      </c>
      <c r="B19" t="s">
        <v>41</v>
      </c>
      <c r="C19" t="s">
        <v>62</v>
      </c>
      <c r="D19">
        <v>1</v>
      </c>
      <c r="E19" s="2">
        <v>1</v>
      </c>
      <c r="F19" t="s">
        <v>81</v>
      </c>
      <c r="G19">
        <v>1</v>
      </c>
      <c r="H19">
        <v>1</v>
      </c>
      <c r="I19">
        <v>1</v>
      </c>
      <c r="J19" t="s">
        <v>44</v>
      </c>
      <c r="K19">
        <v>1</v>
      </c>
    </row>
    <row r="20" spans="1:11" x14ac:dyDescent="0.25">
      <c r="A20" t="s">
        <v>325</v>
      </c>
      <c r="B20" t="s">
        <v>41</v>
      </c>
      <c r="C20" t="s">
        <v>87</v>
      </c>
      <c r="D20">
        <v>1</v>
      </c>
      <c r="E20" s="2">
        <v>1</v>
      </c>
      <c r="F20" t="s">
        <v>81</v>
      </c>
      <c r="G20">
        <v>1</v>
      </c>
      <c r="H20">
        <v>1</v>
      </c>
      <c r="I20">
        <v>1</v>
      </c>
      <c r="J20" t="s">
        <v>44</v>
      </c>
      <c r="K20">
        <v>1</v>
      </c>
    </row>
    <row r="21" spans="1:11" x14ac:dyDescent="0.25">
      <c r="A21" t="s">
        <v>329</v>
      </c>
      <c r="B21" t="s">
        <v>41</v>
      </c>
      <c r="C21" t="s">
        <v>62</v>
      </c>
      <c r="D21">
        <v>1</v>
      </c>
      <c r="E21" s="2">
        <v>3</v>
      </c>
      <c r="F21" t="s">
        <v>81</v>
      </c>
      <c r="G21">
        <v>1</v>
      </c>
      <c r="H21">
        <v>3</v>
      </c>
      <c r="I21">
        <v>1</v>
      </c>
      <c r="J21" t="s">
        <v>44</v>
      </c>
      <c r="K21">
        <v>3</v>
      </c>
    </row>
    <row r="22" spans="1:11" x14ac:dyDescent="0.25">
      <c r="A22" t="s">
        <v>331</v>
      </c>
      <c r="B22" t="s">
        <v>41</v>
      </c>
      <c r="C22" t="s">
        <v>62</v>
      </c>
      <c r="D22">
        <v>1</v>
      </c>
      <c r="E22" s="2">
        <v>1</v>
      </c>
      <c r="F22" t="s">
        <v>81</v>
      </c>
      <c r="G22">
        <v>1</v>
      </c>
      <c r="H22">
        <v>1</v>
      </c>
      <c r="I22">
        <v>1</v>
      </c>
      <c r="J22" t="s">
        <v>44</v>
      </c>
      <c r="K22">
        <v>1</v>
      </c>
    </row>
    <row r="23" spans="1:11" x14ac:dyDescent="0.25">
      <c r="A23" t="s">
        <v>333</v>
      </c>
      <c r="B23" t="s">
        <v>41</v>
      </c>
      <c r="C23" t="s">
        <v>62</v>
      </c>
      <c r="D23">
        <v>1</v>
      </c>
      <c r="E23" s="2">
        <v>2</v>
      </c>
      <c r="F23" t="s">
        <v>81</v>
      </c>
      <c r="G23">
        <v>1</v>
      </c>
      <c r="H23">
        <v>2</v>
      </c>
      <c r="I23">
        <v>1</v>
      </c>
      <c r="J23" t="s">
        <v>44</v>
      </c>
      <c r="K23">
        <v>2</v>
      </c>
    </row>
    <row r="24" spans="1:11" x14ac:dyDescent="0.25">
      <c r="A24" t="s">
        <v>335</v>
      </c>
      <c r="B24" t="s">
        <v>41</v>
      </c>
      <c r="C24" t="s">
        <v>336</v>
      </c>
      <c r="D24">
        <v>1</v>
      </c>
      <c r="E24" s="2">
        <v>1</v>
      </c>
      <c r="F24" t="s">
        <v>81</v>
      </c>
      <c r="G24">
        <v>1</v>
      </c>
      <c r="H24">
        <v>1</v>
      </c>
      <c r="I24">
        <v>1</v>
      </c>
      <c r="J24" t="s">
        <v>44</v>
      </c>
      <c r="K24">
        <v>1</v>
      </c>
    </row>
    <row r="25" spans="1:11" x14ac:dyDescent="0.25">
      <c r="A25" t="s">
        <v>340</v>
      </c>
      <c r="B25" t="s">
        <v>41</v>
      </c>
      <c r="C25" t="s">
        <v>62</v>
      </c>
      <c r="D25">
        <v>1</v>
      </c>
      <c r="E25" s="2">
        <v>1</v>
      </c>
      <c r="F25" t="s">
        <v>81</v>
      </c>
      <c r="G25">
        <v>1</v>
      </c>
      <c r="H25">
        <v>1</v>
      </c>
      <c r="I25">
        <v>1</v>
      </c>
      <c r="J25" t="s">
        <v>44</v>
      </c>
      <c r="K25">
        <v>1</v>
      </c>
    </row>
    <row r="26" spans="1:11" x14ac:dyDescent="0.25">
      <c r="A26" t="s">
        <v>343</v>
      </c>
      <c r="B26" t="s">
        <v>41</v>
      </c>
      <c r="C26" t="s">
        <v>62</v>
      </c>
      <c r="D26">
        <v>1</v>
      </c>
      <c r="E26" s="2">
        <v>1</v>
      </c>
      <c r="F26" t="s">
        <v>81</v>
      </c>
      <c r="G26">
        <v>1</v>
      </c>
      <c r="H26">
        <v>1</v>
      </c>
      <c r="I26">
        <v>1</v>
      </c>
      <c r="J26" t="s">
        <v>44</v>
      </c>
      <c r="K26">
        <v>1</v>
      </c>
    </row>
    <row r="27" spans="1:11" x14ac:dyDescent="0.25">
      <c r="A27" t="s">
        <v>345</v>
      </c>
      <c r="B27" t="s">
        <v>41</v>
      </c>
      <c r="C27" t="s">
        <v>62</v>
      </c>
      <c r="D27">
        <v>1</v>
      </c>
      <c r="E27" s="2">
        <v>1</v>
      </c>
      <c r="F27" t="s">
        <v>81</v>
      </c>
      <c r="G27">
        <v>1</v>
      </c>
      <c r="H27">
        <v>1</v>
      </c>
      <c r="I27">
        <v>1</v>
      </c>
      <c r="J27" t="s">
        <v>44</v>
      </c>
      <c r="K27">
        <v>1</v>
      </c>
    </row>
    <row r="28" spans="1:11" x14ac:dyDescent="0.25">
      <c r="A28" t="s">
        <v>347</v>
      </c>
      <c r="B28" t="s">
        <v>41</v>
      </c>
      <c r="C28" t="s">
        <v>62</v>
      </c>
      <c r="D28">
        <v>1</v>
      </c>
      <c r="E28" s="2">
        <v>1</v>
      </c>
      <c r="F28" t="s">
        <v>81</v>
      </c>
      <c r="G28">
        <v>1</v>
      </c>
      <c r="H28">
        <v>1</v>
      </c>
      <c r="I28">
        <v>1</v>
      </c>
      <c r="J28" t="s">
        <v>44</v>
      </c>
      <c r="K28">
        <v>1</v>
      </c>
    </row>
    <row r="29" spans="1:11" x14ac:dyDescent="0.25">
      <c r="A29" t="s">
        <v>352</v>
      </c>
      <c r="B29" t="s">
        <v>41</v>
      </c>
      <c r="C29" t="s">
        <v>62</v>
      </c>
      <c r="D29">
        <v>1</v>
      </c>
      <c r="E29" s="2">
        <v>2</v>
      </c>
      <c r="F29" t="s">
        <v>81</v>
      </c>
      <c r="G29">
        <v>1</v>
      </c>
      <c r="H29">
        <v>2</v>
      </c>
      <c r="I29">
        <v>1</v>
      </c>
      <c r="J29" t="s">
        <v>44</v>
      </c>
      <c r="K29">
        <v>2</v>
      </c>
    </row>
    <row r="30" spans="1:11" x14ac:dyDescent="0.25">
      <c r="A30" t="s">
        <v>356</v>
      </c>
      <c r="B30" t="s">
        <v>41</v>
      </c>
      <c r="C30" t="s">
        <v>62</v>
      </c>
      <c r="D30">
        <v>1</v>
      </c>
      <c r="E30" s="2">
        <v>1</v>
      </c>
      <c r="F30" t="s">
        <v>81</v>
      </c>
      <c r="G30">
        <v>1</v>
      </c>
      <c r="H30">
        <v>1</v>
      </c>
      <c r="I30">
        <v>1</v>
      </c>
      <c r="J30" t="s">
        <v>66</v>
      </c>
      <c r="K30">
        <v>1</v>
      </c>
    </row>
    <row r="31" spans="1:11" x14ac:dyDescent="0.25">
      <c r="A31" t="s">
        <v>359</v>
      </c>
      <c r="B31" t="s">
        <v>41</v>
      </c>
      <c r="C31" t="s">
        <v>111</v>
      </c>
      <c r="D31">
        <v>1</v>
      </c>
      <c r="E31" s="2">
        <v>1</v>
      </c>
      <c r="F31" t="s">
        <v>81</v>
      </c>
      <c r="G31">
        <v>1</v>
      </c>
      <c r="H31">
        <v>1</v>
      </c>
      <c r="I31">
        <v>1</v>
      </c>
      <c r="J31" t="s">
        <v>44</v>
      </c>
      <c r="K31">
        <v>1</v>
      </c>
    </row>
    <row r="32" spans="1:11" x14ac:dyDescent="0.25">
      <c r="A32" t="s">
        <v>361</v>
      </c>
      <c r="B32" t="s">
        <v>41</v>
      </c>
      <c r="C32" t="s">
        <v>116</v>
      </c>
      <c r="D32">
        <v>1</v>
      </c>
      <c r="E32" s="2">
        <v>1</v>
      </c>
      <c r="F32" t="s">
        <v>81</v>
      </c>
      <c r="G32">
        <v>1</v>
      </c>
      <c r="H32">
        <v>1</v>
      </c>
      <c r="I32">
        <v>1</v>
      </c>
      <c r="J32" t="s">
        <v>44</v>
      </c>
      <c r="K32">
        <v>1</v>
      </c>
    </row>
    <row r="33" spans="1:11" x14ac:dyDescent="0.25">
      <c r="A33" t="s">
        <v>364</v>
      </c>
      <c r="B33" t="s">
        <v>41</v>
      </c>
      <c r="C33" t="s">
        <v>62</v>
      </c>
      <c r="D33">
        <v>1</v>
      </c>
      <c r="E33" s="2">
        <v>1</v>
      </c>
      <c r="F33" t="s">
        <v>81</v>
      </c>
      <c r="G33">
        <v>1</v>
      </c>
      <c r="H33">
        <v>1</v>
      </c>
      <c r="I33">
        <v>1</v>
      </c>
      <c r="J33" t="s">
        <v>44</v>
      </c>
      <c r="K33">
        <v>1</v>
      </c>
    </row>
    <row r="34" spans="1:11" x14ac:dyDescent="0.25">
      <c r="A34" t="s">
        <v>367</v>
      </c>
      <c r="B34" t="s">
        <v>41</v>
      </c>
      <c r="C34" t="s">
        <v>62</v>
      </c>
      <c r="D34">
        <v>1</v>
      </c>
      <c r="E34" s="2">
        <v>1</v>
      </c>
      <c r="F34" t="s">
        <v>81</v>
      </c>
      <c r="G34">
        <v>1</v>
      </c>
      <c r="H34">
        <v>1</v>
      </c>
      <c r="I34">
        <v>1</v>
      </c>
      <c r="J34" t="s">
        <v>44</v>
      </c>
      <c r="K34">
        <v>1</v>
      </c>
    </row>
    <row r="35" spans="1:11" x14ac:dyDescent="0.25">
      <c r="A35" t="s">
        <v>368</v>
      </c>
      <c r="B35" t="s">
        <v>41</v>
      </c>
      <c r="C35" t="s">
        <v>369</v>
      </c>
      <c r="D35">
        <v>1</v>
      </c>
      <c r="E35" s="2">
        <v>1</v>
      </c>
      <c r="F35" t="s">
        <v>81</v>
      </c>
      <c r="G35">
        <v>1</v>
      </c>
      <c r="H35">
        <v>1</v>
      </c>
      <c r="I35">
        <v>1</v>
      </c>
      <c r="J35" t="s">
        <v>44</v>
      </c>
      <c r="K35">
        <v>1</v>
      </c>
    </row>
    <row r="36" spans="1:11" x14ac:dyDescent="0.25">
      <c r="A36" t="s">
        <v>371</v>
      </c>
      <c r="B36" t="s">
        <v>41</v>
      </c>
      <c r="C36" t="s">
        <v>62</v>
      </c>
      <c r="D36">
        <v>1</v>
      </c>
      <c r="E36" s="2">
        <v>2</v>
      </c>
      <c r="F36" t="s">
        <v>81</v>
      </c>
      <c r="G36">
        <v>1</v>
      </c>
      <c r="H36">
        <v>2</v>
      </c>
      <c r="I36">
        <v>1</v>
      </c>
      <c r="J36" t="s">
        <v>44</v>
      </c>
      <c r="K36">
        <v>2</v>
      </c>
    </row>
    <row r="37" spans="1:11" x14ac:dyDescent="0.25">
      <c r="A37" t="s">
        <v>373</v>
      </c>
      <c r="B37" t="s">
        <v>41</v>
      </c>
      <c r="C37" t="s">
        <v>374</v>
      </c>
      <c r="D37">
        <v>1</v>
      </c>
      <c r="E37" s="2">
        <v>2</v>
      </c>
      <c r="F37" t="s">
        <v>81</v>
      </c>
      <c r="G37">
        <v>1</v>
      </c>
      <c r="H37">
        <v>2</v>
      </c>
      <c r="I37">
        <v>1</v>
      </c>
      <c r="J37" t="s">
        <v>44</v>
      </c>
      <c r="K37">
        <v>2</v>
      </c>
    </row>
    <row r="38" spans="1:11" x14ac:dyDescent="0.25">
      <c r="A38" t="s">
        <v>376</v>
      </c>
      <c r="B38" t="s">
        <v>41</v>
      </c>
      <c r="C38" t="s">
        <v>62</v>
      </c>
      <c r="D38">
        <v>1</v>
      </c>
      <c r="E38" s="2">
        <v>1</v>
      </c>
      <c r="F38" t="s">
        <v>81</v>
      </c>
      <c r="G38">
        <v>1</v>
      </c>
      <c r="H38">
        <v>1</v>
      </c>
      <c r="I38">
        <v>1</v>
      </c>
      <c r="J38" t="s">
        <v>44</v>
      </c>
      <c r="K38">
        <v>1</v>
      </c>
    </row>
    <row r="39" spans="1:11" x14ac:dyDescent="0.25">
      <c r="A39" t="s">
        <v>378</v>
      </c>
      <c r="B39" t="s">
        <v>41</v>
      </c>
      <c r="C39" t="s">
        <v>62</v>
      </c>
      <c r="D39">
        <v>1</v>
      </c>
      <c r="E39" s="2">
        <v>1</v>
      </c>
      <c r="F39" t="s">
        <v>81</v>
      </c>
      <c r="G39">
        <v>1</v>
      </c>
      <c r="H39">
        <v>1</v>
      </c>
      <c r="I39">
        <v>1</v>
      </c>
      <c r="J39" t="s">
        <v>44</v>
      </c>
      <c r="K39">
        <v>1</v>
      </c>
    </row>
    <row r="40" spans="1:11" x14ac:dyDescent="0.25">
      <c r="A40" t="s">
        <v>381</v>
      </c>
      <c r="B40" t="s">
        <v>41</v>
      </c>
      <c r="C40" t="s">
        <v>62</v>
      </c>
      <c r="D40">
        <v>1</v>
      </c>
      <c r="E40" s="2">
        <v>1</v>
      </c>
      <c r="F40" t="s">
        <v>81</v>
      </c>
      <c r="G40">
        <v>1</v>
      </c>
      <c r="H40">
        <v>1</v>
      </c>
      <c r="I40">
        <v>1</v>
      </c>
      <c r="J40" t="s">
        <v>44</v>
      </c>
      <c r="K40">
        <v>1</v>
      </c>
    </row>
    <row r="41" spans="1:11" x14ac:dyDescent="0.25">
      <c r="A41" t="s">
        <v>383</v>
      </c>
      <c r="B41" t="s">
        <v>41</v>
      </c>
      <c r="C41" t="s">
        <v>62</v>
      </c>
      <c r="D41">
        <v>6</v>
      </c>
      <c r="E41" s="2">
        <v>4</v>
      </c>
      <c r="F41" t="s">
        <v>81</v>
      </c>
      <c r="G41">
        <v>1</v>
      </c>
      <c r="H41">
        <v>4</v>
      </c>
      <c r="I41">
        <v>1</v>
      </c>
      <c r="J41" t="s">
        <v>44</v>
      </c>
      <c r="K41">
        <v>4</v>
      </c>
    </row>
    <row r="42" spans="1:11" x14ac:dyDescent="0.25">
      <c r="A42" t="s">
        <v>388</v>
      </c>
      <c r="B42" t="s">
        <v>41</v>
      </c>
      <c r="C42" t="s">
        <v>389</v>
      </c>
      <c r="D42">
        <v>1</v>
      </c>
      <c r="E42" s="2">
        <v>1</v>
      </c>
      <c r="F42" t="s">
        <v>81</v>
      </c>
      <c r="G42">
        <v>1</v>
      </c>
      <c r="H42">
        <v>1</v>
      </c>
      <c r="I42">
        <v>1</v>
      </c>
      <c r="J42" t="s">
        <v>44</v>
      </c>
      <c r="K42">
        <v>1</v>
      </c>
    </row>
    <row r="43" spans="1:11" x14ac:dyDescent="0.25">
      <c r="A43" t="s">
        <v>391</v>
      </c>
      <c r="B43" t="s">
        <v>41</v>
      </c>
      <c r="C43" t="s">
        <v>392</v>
      </c>
      <c r="D43">
        <v>1</v>
      </c>
      <c r="E43" s="2">
        <v>1</v>
      </c>
      <c r="F43" t="s">
        <v>81</v>
      </c>
      <c r="G43">
        <v>1</v>
      </c>
      <c r="H43">
        <v>1</v>
      </c>
      <c r="I43">
        <v>1</v>
      </c>
      <c r="J43" t="s">
        <v>44</v>
      </c>
      <c r="K43">
        <v>1</v>
      </c>
    </row>
    <row r="44" spans="1:11" x14ac:dyDescent="0.25">
      <c r="A44" t="s">
        <v>393</v>
      </c>
      <c r="B44" t="s">
        <v>41</v>
      </c>
      <c r="C44" t="s">
        <v>394</v>
      </c>
      <c r="D44">
        <v>1</v>
      </c>
      <c r="E44" s="2">
        <v>1</v>
      </c>
      <c r="F44" t="s">
        <v>81</v>
      </c>
      <c r="G44">
        <v>1</v>
      </c>
      <c r="H44">
        <v>1</v>
      </c>
      <c r="I44">
        <v>1</v>
      </c>
      <c r="J44" t="s">
        <v>44</v>
      </c>
      <c r="K44">
        <v>1</v>
      </c>
    </row>
    <row r="45" spans="1:11" x14ac:dyDescent="0.25">
      <c r="A45" t="s">
        <v>395</v>
      </c>
      <c r="B45" t="s">
        <v>41</v>
      </c>
      <c r="C45" t="s">
        <v>394</v>
      </c>
      <c r="D45">
        <v>1</v>
      </c>
      <c r="E45" s="2">
        <v>1</v>
      </c>
      <c r="F45" t="s">
        <v>81</v>
      </c>
      <c r="G45">
        <v>1</v>
      </c>
      <c r="H45">
        <v>1</v>
      </c>
      <c r="I45">
        <v>1</v>
      </c>
      <c r="J45" t="s">
        <v>44</v>
      </c>
      <c r="K45">
        <v>1</v>
      </c>
    </row>
    <row r="46" spans="1:11" x14ac:dyDescent="0.25">
      <c r="A46" t="s">
        <v>396</v>
      </c>
      <c r="B46" t="s">
        <v>41</v>
      </c>
      <c r="C46" t="s">
        <v>397</v>
      </c>
      <c r="D46">
        <v>1</v>
      </c>
      <c r="E46" s="2">
        <v>1</v>
      </c>
      <c r="F46" t="s">
        <v>81</v>
      </c>
      <c r="G46">
        <v>1</v>
      </c>
      <c r="H46">
        <v>1</v>
      </c>
      <c r="I46">
        <v>1</v>
      </c>
      <c r="J46" t="s">
        <v>44</v>
      </c>
      <c r="K46">
        <v>1</v>
      </c>
    </row>
    <row r="47" spans="1:11" x14ac:dyDescent="0.25">
      <c r="A47" t="s">
        <v>398</v>
      </c>
      <c r="B47" t="s">
        <v>41</v>
      </c>
      <c r="C47" t="s">
        <v>399</v>
      </c>
      <c r="D47">
        <v>1</v>
      </c>
      <c r="E47" s="2">
        <v>1</v>
      </c>
      <c r="F47" t="s">
        <v>81</v>
      </c>
      <c r="G47">
        <v>1</v>
      </c>
      <c r="H47">
        <v>1</v>
      </c>
      <c r="I47">
        <v>1</v>
      </c>
      <c r="J47" t="s">
        <v>44</v>
      </c>
      <c r="K47">
        <v>1</v>
      </c>
    </row>
    <row r="48" spans="1:11" x14ac:dyDescent="0.25">
      <c r="A48" t="s">
        <v>400</v>
      </c>
      <c r="B48" t="s">
        <v>41</v>
      </c>
      <c r="C48" t="s">
        <v>401</v>
      </c>
      <c r="D48">
        <v>1</v>
      </c>
      <c r="E48" s="2">
        <v>1</v>
      </c>
      <c r="F48" t="s">
        <v>81</v>
      </c>
      <c r="G48">
        <v>1</v>
      </c>
      <c r="H48">
        <v>1</v>
      </c>
      <c r="I48">
        <v>1</v>
      </c>
      <c r="J48" t="s">
        <v>44</v>
      </c>
      <c r="K48">
        <v>1</v>
      </c>
    </row>
    <row r="49" spans="1:11" x14ac:dyDescent="0.25">
      <c r="A49" t="s">
        <v>402</v>
      </c>
      <c r="B49" t="s">
        <v>41</v>
      </c>
      <c r="C49" t="s">
        <v>403</v>
      </c>
      <c r="D49">
        <v>1</v>
      </c>
      <c r="E49" s="2">
        <v>1</v>
      </c>
      <c r="F49" t="s">
        <v>81</v>
      </c>
      <c r="G49">
        <v>1</v>
      </c>
      <c r="H49">
        <v>1</v>
      </c>
      <c r="I49">
        <v>1</v>
      </c>
      <c r="J49" t="s">
        <v>44</v>
      </c>
      <c r="K49">
        <v>1</v>
      </c>
    </row>
    <row r="50" spans="1:11" x14ac:dyDescent="0.25">
      <c r="A50" t="s">
        <v>404</v>
      </c>
      <c r="B50" t="s">
        <v>41</v>
      </c>
      <c r="C50" t="s">
        <v>405</v>
      </c>
      <c r="D50">
        <v>1</v>
      </c>
      <c r="E50" s="2">
        <v>1</v>
      </c>
      <c r="F50" t="s">
        <v>81</v>
      </c>
      <c r="G50">
        <v>1</v>
      </c>
      <c r="H50">
        <v>1</v>
      </c>
      <c r="I50">
        <v>1</v>
      </c>
      <c r="J50" t="s">
        <v>44</v>
      </c>
      <c r="K50">
        <v>1</v>
      </c>
    </row>
    <row r="51" spans="1:11" x14ac:dyDescent="0.25">
      <c r="A51" t="s">
        <v>406</v>
      </c>
      <c r="B51" t="s">
        <v>41</v>
      </c>
      <c r="C51" t="s">
        <v>407</v>
      </c>
      <c r="D51">
        <v>1</v>
      </c>
      <c r="E51" s="2">
        <v>1</v>
      </c>
      <c r="F51" t="s">
        <v>81</v>
      </c>
      <c r="G51">
        <v>1</v>
      </c>
      <c r="H51">
        <v>1</v>
      </c>
      <c r="I51">
        <v>1</v>
      </c>
      <c r="J51" t="s">
        <v>44</v>
      </c>
      <c r="K51">
        <v>1</v>
      </c>
    </row>
    <row r="52" spans="1:11" x14ac:dyDescent="0.25">
      <c r="A52" t="s">
        <v>408</v>
      </c>
      <c r="B52" t="s">
        <v>41</v>
      </c>
      <c r="C52" t="s">
        <v>409</v>
      </c>
      <c r="D52">
        <v>1</v>
      </c>
      <c r="E52" s="2">
        <v>1</v>
      </c>
      <c r="F52" t="s">
        <v>81</v>
      </c>
      <c r="G52">
        <v>1</v>
      </c>
      <c r="H52">
        <v>1</v>
      </c>
      <c r="I52">
        <v>1</v>
      </c>
      <c r="J52" t="s">
        <v>44</v>
      </c>
      <c r="K52">
        <v>1</v>
      </c>
    </row>
    <row r="53" spans="1:11" x14ac:dyDescent="0.25">
      <c r="A53" t="s">
        <v>410</v>
      </c>
      <c r="B53" t="s">
        <v>41</v>
      </c>
      <c r="C53" t="s">
        <v>392</v>
      </c>
      <c r="D53">
        <v>1</v>
      </c>
      <c r="E53" s="2">
        <v>1</v>
      </c>
      <c r="F53" t="s">
        <v>81</v>
      </c>
      <c r="G53">
        <v>1</v>
      </c>
      <c r="H53">
        <v>1</v>
      </c>
      <c r="I53">
        <v>1</v>
      </c>
      <c r="J53" t="s">
        <v>44</v>
      </c>
      <c r="K53">
        <v>1</v>
      </c>
    </row>
    <row r="54" spans="1:11" x14ac:dyDescent="0.25">
      <c r="A54" t="s">
        <v>413</v>
      </c>
      <c r="B54" t="s">
        <v>41</v>
      </c>
      <c r="C54" t="s">
        <v>414</v>
      </c>
      <c r="D54">
        <v>1</v>
      </c>
      <c r="E54" s="2">
        <v>1</v>
      </c>
      <c r="F54" t="s">
        <v>81</v>
      </c>
      <c r="G54">
        <v>1</v>
      </c>
      <c r="H54">
        <v>1</v>
      </c>
      <c r="I54">
        <v>1</v>
      </c>
      <c r="J54" t="s">
        <v>44</v>
      </c>
      <c r="K54">
        <v>1</v>
      </c>
    </row>
    <row r="55" spans="1:11" x14ac:dyDescent="0.25">
      <c r="A55" t="s">
        <v>415</v>
      </c>
      <c r="B55" t="s">
        <v>41</v>
      </c>
      <c r="C55" t="s">
        <v>416</v>
      </c>
      <c r="D55">
        <v>1</v>
      </c>
      <c r="E55" s="2">
        <v>1</v>
      </c>
      <c r="F55" t="s">
        <v>81</v>
      </c>
      <c r="G55">
        <v>1</v>
      </c>
      <c r="H55">
        <v>1</v>
      </c>
      <c r="I55">
        <v>1</v>
      </c>
      <c r="J55" t="s">
        <v>44</v>
      </c>
      <c r="K55">
        <v>1</v>
      </c>
    </row>
    <row r="56" spans="1:11" x14ac:dyDescent="0.25">
      <c r="A56" t="s">
        <v>417</v>
      </c>
      <c r="B56" t="s">
        <v>41</v>
      </c>
      <c r="C56" t="s">
        <v>418</v>
      </c>
      <c r="D56">
        <v>1</v>
      </c>
      <c r="E56" s="2">
        <v>1</v>
      </c>
      <c r="F56" t="s">
        <v>81</v>
      </c>
      <c r="G56">
        <v>1</v>
      </c>
      <c r="H56">
        <v>1</v>
      </c>
      <c r="I56">
        <v>1</v>
      </c>
      <c r="J56" t="s">
        <v>44</v>
      </c>
      <c r="K56">
        <v>1</v>
      </c>
    </row>
    <row r="57" spans="1:11" x14ac:dyDescent="0.25">
      <c r="A57" t="s">
        <v>419</v>
      </c>
      <c r="B57" t="s">
        <v>41</v>
      </c>
      <c r="C57" t="s">
        <v>420</v>
      </c>
      <c r="D57">
        <v>1</v>
      </c>
      <c r="E57" s="2">
        <v>1</v>
      </c>
      <c r="F57" t="s">
        <v>81</v>
      </c>
      <c r="G57">
        <v>1</v>
      </c>
      <c r="H57">
        <v>1</v>
      </c>
      <c r="I57">
        <v>1</v>
      </c>
      <c r="J57" t="s">
        <v>44</v>
      </c>
      <c r="K57">
        <v>1</v>
      </c>
    </row>
    <row r="58" spans="1:11" x14ac:dyDescent="0.25">
      <c r="A58" t="s">
        <v>424</v>
      </c>
      <c r="B58" t="s">
        <v>41</v>
      </c>
      <c r="C58" t="s">
        <v>62</v>
      </c>
      <c r="D58">
        <v>1</v>
      </c>
      <c r="E58" s="2">
        <v>8</v>
      </c>
      <c r="F58" t="s">
        <v>81</v>
      </c>
      <c r="G58">
        <v>1</v>
      </c>
      <c r="H58">
        <v>8</v>
      </c>
      <c r="I58">
        <v>1</v>
      </c>
      <c r="J58" t="s">
        <v>44</v>
      </c>
      <c r="K58">
        <v>8</v>
      </c>
    </row>
    <row r="59" spans="1:11" x14ac:dyDescent="0.25">
      <c r="A59" t="s">
        <v>429</v>
      </c>
      <c r="B59" t="s">
        <v>41</v>
      </c>
      <c r="C59" t="s">
        <v>62</v>
      </c>
      <c r="D59">
        <v>1</v>
      </c>
      <c r="E59" s="2">
        <v>1</v>
      </c>
      <c r="F59" t="s">
        <v>81</v>
      </c>
      <c r="G59">
        <v>1</v>
      </c>
      <c r="H59">
        <v>1</v>
      </c>
      <c r="I59">
        <v>1</v>
      </c>
      <c r="J59" t="s">
        <v>44</v>
      </c>
      <c r="K59">
        <v>1</v>
      </c>
    </row>
    <row r="60" spans="1:11" x14ac:dyDescent="0.25">
      <c r="A60" t="s">
        <v>433</v>
      </c>
      <c r="B60" t="s">
        <v>41</v>
      </c>
      <c r="C60" t="s">
        <v>62</v>
      </c>
      <c r="D60">
        <v>1</v>
      </c>
      <c r="E60" s="2">
        <v>1</v>
      </c>
      <c r="F60" t="s">
        <v>81</v>
      </c>
      <c r="G60">
        <v>1</v>
      </c>
      <c r="H60">
        <v>1</v>
      </c>
      <c r="I60">
        <v>1</v>
      </c>
      <c r="J60" t="s">
        <v>44</v>
      </c>
      <c r="K60">
        <v>1</v>
      </c>
    </row>
    <row r="61" spans="1:11" x14ac:dyDescent="0.25">
      <c r="A61" t="s">
        <v>437</v>
      </c>
      <c r="B61" t="s">
        <v>41</v>
      </c>
      <c r="C61" t="s">
        <v>62</v>
      </c>
      <c r="D61">
        <v>2</v>
      </c>
      <c r="E61" s="2">
        <v>6</v>
      </c>
      <c r="F61" t="s">
        <v>81</v>
      </c>
      <c r="G61">
        <v>1</v>
      </c>
      <c r="H61">
        <v>6</v>
      </c>
      <c r="I61">
        <v>1</v>
      </c>
      <c r="J61" t="s">
        <v>44</v>
      </c>
      <c r="K61">
        <v>6</v>
      </c>
    </row>
    <row r="62" spans="1:11" x14ac:dyDescent="0.25">
      <c r="A62" t="s">
        <v>440</v>
      </c>
      <c r="B62" t="s">
        <v>41</v>
      </c>
      <c r="C62" t="s">
        <v>62</v>
      </c>
      <c r="D62">
        <v>1</v>
      </c>
      <c r="E62" s="2">
        <v>2</v>
      </c>
      <c r="F62" t="s">
        <v>81</v>
      </c>
      <c r="G62">
        <v>1</v>
      </c>
      <c r="H62">
        <v>2</v>
      </c>
      <c r="I62">
        <v>1</v>
      </c>
      <c r="J62" t="s">
        <v>44</v>
      </c>
      <c r="K62">
        <v>2</v>
      </c>
    </row>
    <row r="63" spans="1:11" x14ac:dyDescent="0.25">
      <c r="A63" t="s">
        <v>442</v>
      </c>
      <c r="B63" t="s">
        <v>67</v>
      </c>
      <c r="C63" t="s">
        <v>62</v>
      </c>
      <c r="D63">
        <v>1</v>
      </c>
      <c r="E63" s="2">
        <v>1</v>
      </c>
      <c r="F63" t="s">
        <v>81</v>
      </c>
      <c r="G63">
        <v>1</v>
      </c>
      <c r="H63">
        <v>1</v>
      </c>
      <c r="I63">
        <v>1</v>
      </c>
      <c r="J63" t="s">
        <v>44</v>
      </c>
      <c r="K63">
        <v>1</v>
      </c>
    </row>
    <row r="64" spans="1:11" x14ac:dyDescent="0.25">
      <c r="A64" t="s">
        <v>446</v>
      </c>
      <c r="B64" t="s">
        <v>41</v>
      </c>
      <c r="C64" t="s">
        <v>62</v>
      </c>
      <c r="D64">
        <v>1</v>
      </c>
      <c r="E64" s="2">
        <v>2</v>
      </c>
      <c r="F64" t="s">
        <v>81</v>
      </c>
      <c r="G64">
        <v>1</v>
      </c>
      <c r="H64">
        <v>2</v>
      </c>
      <c r="I64">
        <v>1</v>
      </c>
      <c r="J64" t="s">
        <v>44</v>
      </c>
      <c r="K64">
        <v>2</v>
      </c>
    </row>
    <row r="65" spans="1:11" x14ac:dyDescent="0.25">
      <c r="A65" t="s">
        <v>449</v>
      </c>
      <c r="B65" t="s">
        <v>41</v>
      </c>
      <c r="C65" t="s">
        <v>62</v>
      </c>
      <c r="D65">
        <v>1</v>
      </c>
      <c r="E65" s="2">
        <v>1</v>
      </c>
      <c r="F65" t="s">
        <v>81</v>
      </c>
      <c r="G65">
        <v>1</v>
      </c>
      <c r="H65">
        <v>1</v>
      </c>
      <c r="I65">
        <v>1</v>
      </c>
      <c r="J65" t="s">
        <v>44</v>
      </c>
      <c r="K65">
        <v>1</v>
      </c>
    </row>
    <row r="66" spans="1:11" x14ac:dyDescent="0.25">
      <c r="A66" t="s">
        <v>452</v>
      </c>
      <c r="B66" t="s">
        <v>41</v>
      </c>
      <c r="C66" t="s">
        <v>62</v>
      </c>
      <c r="D66">
        <v>1</v>
      </c>
      <c r="E66" s="2">
        <v>1</v>
      </c>
      <c r="F66" t="s">
        <v>81</v>
      </c>
      <c r="G66">
        <v>1</v>
      </c>
      <c r="H66">
        <v>1</v>
      </c>
      <c r="I66">
        <v>1</v>
      </c>
      <c r="J66" t="s">
        <v>44</v>
      </c>
      <c r="K66">
        <v>1</v>
      </c>
    </row>
    <row r="67" spans="1:11" x14ac:dyDescent="0.25">
      <c r="A67" t="s">
        <v>454</v>
      </c>
      <c r="B67" t="s">
        <v>41</v>
      </c>
      <c r="C67" t="s">
        <v>62</v>
      </c>
      <c r="D67">
        <v>1</v>
      </c>
      <c r="E67" s="2">
        <v>2</v>
      </c>
      <c r="F67" t="s">
        <v>81</v>
      </c>
      <c r="G67">
        <v>1</v>
      </c>
      <c r="H67">
        <v>2</v>
      </c>
      <c r="I67">
        <v>1</v>
      </c>
      <c r="J67" t="s">
        <v>44</v>
      </c>
      <c r="K67">
        <v>2</v>
      </c>
    </row>
    <row r="68" spans="1:11" x14ac:dyDescent="0.25">
      <c r="A68" t="s">
        <v>456</v>
      </c>
      <c r="B68" t="s">
        <v>41</v>
      </c>
      <c r="C68" t="s">
        <v>374</v>
      </c>
      <c r="D68">
        <v>1</v>
      </c>
      <c r="E68" s="2">
        <v>1</v>
      </c>
      <c r="F68" t="s">
        <v>81</v>
      </c>
      <c r="G68">
        <v>1</v>
      </c>
      <c r="H68">
        <v>1</v>
      </c>
      <c r="I68">
        <v>1</v>
      </c>
      <c r="J68" t="s">
        <v>44</v>
      </c>
      <c r="K68">
        <v>1</v>
      </c>
    </row>
    <row r="69" spans="1:11" x14ac:dyDescent="0.25">
      <c r="A69" t="s">
        <v>458</v>
      </c>
      <c r="B69" t="s">
        <v>41</v>
      </c>
      <c r="C69" t="s">
        <v>62</v>
      </c>
      <c r="D69">
        <v>1</v>
      </c>
      <c r="E69" s="2">
        <v>2</v>
      </c>
      <c r="F69" t="s">
        <v>81</v>
      </c>
      <c r="G69">
        <v>1</v>
      </c>
      <c r="H69">
        <v>2</v>
      </c>
      <c r="I69">
        <v>1</v>
      </c>
      <c r="J69" t="s">
        <v>44</v>
      </c>
      <c r="K69">
        <v>2</v>
      </c>
    </row>
    <row r="70" spans="1:11" x14ac:dyDescent="0.25">
      <c r="A70" t="s">
        <v>461</v>
      </c>
      <c r="B70" t="s">
        <v>41</v>
      </c>
      <c r="C70" t="s">
        <v>62</v>
      </c>
      <c r="D70">
        <v>1</v>
      </c>
      <c r="E70" s="2">
        <v>1</v>
      </c>
      <c r="F70" t="s">
        <v>81</v>
      </c>
      <c r="G70">
        <v>1</v>
      </c>
      <c r="H70">
        <v>1</v>
      </c>
      <c r="I70">
        <v>1</v>
      </c>
      <c r="J70" t="s">
        <v>44</v>
      </c>
      <c r="K70">
        <v>1</v>
      </c>
    </row>
    <row r="71" spans="1:11" x14ac:dyDescent="0.25">
      <c r="A71" t="s">
        <v>463</v>
      </c>
      <c r="B71" t="s">
        <v>41</v>
      </c>
      <c r="C71" t="s">
        <v>62</v>
      </c>
      <c r="D71">
        <v>1</v>
      </c>
      <c r="E71" s="2">
        <v>1</v>
      </c>
      <c r="F71" t="s">
        <v>81</v>
      </c>
      <c r="G71">
        <v>1</v>
      </c>
      <c r="H71">
        <v>1</v>
      </c>
      <c r="I71">
        <v>1</v>
      </c>
      <c r="J71" t="s">
        <v>44</v>
      </c>
      <c r="K71">
        <v>1</v>
      </c>
    </row>
    <row r="72" spans="1:11" x14ac:dyDescent="0.25">
      <c r="A72" t="s">
        <v>465</v>
      </c>
      <c r="B72" t="s">
        <v>41</v>
      </c>
      <c r="C72" t="s">
        <v>305</v>
      </c>
      <c r="D72">
        <v>1</v>
      </c>
      <c r="E72" s="2">
        <v>1</v>
      </c>
      <c r="F72" t="s">
        <v>81</v>
      </c>
      <c r="G72">
        <v>1</v>
      </c>
      <c r="H72">
        <v>1</v>
      </c>
      <c r="I72">
        <v>1</v>
      </c>
      <c r="J72" t="s">
        <v>44</v>
      </c>
      <c r="K72">
        <v>1</v>
      </c>
    </row>
    <row r="73" spans="1:11" x14ac:dyDescent="0.25">
      <c r="A73" t="s">
        <v>467</v>
      </c>
      <c r="B73" t="s">
        <v>41</v>
      </c>
      <c r="C73" t="s">
        <v>62</v>
      </c>
      <c r="D73">
        <v>1</v>
      </c>
      <c r="E73" s="2">
        <v>1</v>
      </c>
      <c r="F73" t="s">
        <v>81</v>
      </c>
      <c r="G73">
        <v>1</v>
      </c>
      <c r="H73">
        <v>1</v>
      </c>
      <c r="I73">
        <v>1</v>
      </c>
      <c r="J73" t="s">
        <v>44</v>
      </c>
      <c r="K73">
        <v>1</v>
      </c>
    </row>
    <row r="74" spans="1:11" x14ac:dyDescent="0.25">
      <c r="A74" t="s">
        <v>469</v>
      </c>
      <c r="B74" t="s">
        <v>67</v>
      </c>
      <c r="C74" t="s">
        <v>62</v>
      </c>
      <c r="D74">
        <v>1</v>
      </c>
      <c r="E74" s="2">
        <v>1</v>
      </c>
      <c r="F74" t="s">
        <v>81</v>
      </c>
      <c r="G74">
        <v>1</v>
      </c>
      <c r="H74">
        <v>1</v>
      </c>
      <c r="I74">
        <v>1</v>
      </c>
      <c r="J74" t="s">
        <v>44</v>
      </c>
      <c r="K74">
        <v>1</v>
      </c>
    </row>
    <row r="75" spans="1:11" x14ac:dyDescent="0.25">
      <c r="A75" t="s">
        <v>473</v>
      </c>
      <c r="B75" t="s">
        <v>41</v>
      </c>
      <c r="C75" t="s">
        <v>474</v>
      </c>
      <c r="D75">
        <v>1</v>
      </c>
      <c r="E75" s="2">
        <v>1</v>
      </c>
      <c r="F75" t="s">
        <v>81</v>
      </c>
      <c r="G75">
        <v>1</v>
      </c>
      <c r="H75">
        <v>1</v>
      </c>
      <c r="I75">
        <v>1</v>
      </c>
      <c r="J75" t="s">
        <v>44</v>
      </c>
      <c r="K75">
        <v>1</v>
      </c>
    </row>
    <row r="76" spans="1:11" x14ac:dyDescent="0.25">
      <c r="A76" t="s">
        <v>478</v>
      </c>
      <c r="B76" t="s">
        <v>41</v>
      </c>
      <c r="C76" t="s">
        <v>474</v>
      </c>
      <c r="D76">
        <v>1</v>
      </c>
      <c r="E76" s="2">
        <v>1</v>
      </c>
      <c r="F76" t="s">
        <v>81</v>
      </c>
      <c r="G76">
        <v>1</v>
      </c>
      <c r="H76">
        <v>1</v>
      </c>
      <c r="I76">
        <v>1</v>
      </c>
      <c r="J76" t="s">
        <v>44</v>
      </c>
      <c r="K76">
        <v>1</v>
      </c>
    </row>
    <row r="77" spans="1:11" x14ac:dyDescent="0.25">
      <c r="A77" t="s">
        <v>480</v>
      </c>
      <c r="B77" t="s">
        <v>41</v>
      </c>
      <c r="C77" t="s">
        <v>481</v>
      </c>
      <c r="D77">
        <v>1</v>
      </c>
      <c r="E77" s="2">
        <v>1</v>
      </c>
      <c r="F77" t="s">
        <v>81</v>
      </c>
      <c r="G77">
        <v>1</v>
      </c>
      <c r="H77">
        <v>1</v>
      </c>
      <c r="I77">
        <v>1</v>
      </c>
      <c r="J77" t="s">
        <v>44</v>
      </c>
      <c r="K77">
        <v>1</v>
      </c>
    </row>
    <row r="78" spans="1:11" x14ac:dyDescent="0.25">
      <c r="A78" t="s">
        <v>484</v>
      </c>
      <c r="B78" t="s">
        <v>41</v>
      </c>
      <c r="C78" t="s">
        <v>62</v>
      </c>
      <c r="D78">
        <v>1</v>
      </c>
      <c r="E78" s="2">
        <v>1</v>
      </c>
      <c r="F78" t="s">
        <v>81</v>
      </c>
      <c r="G78">
        <v>1</v>
      </c>
      <c r="H78">
        <v>1</v>
      </c>
      <c r="I78">
        <v>1</v>
      </c>
      <c r="J78" t="s">
        <v>44</v>
      </c>
      <c r="K78">
        <v>1</v>
      </c>
    </row>
    <row r="79" spans="1:11" x14ac:dyDescent="0.25">
      <c r="A79" t="s">
        <v>485</v>
      </c>
      <c r="B79" t="s">
        <v>41</v>
      </c>
      <c r="C79" t="s">
        <v>62</v>
      </c>
      <c r="D79">
        <v>1</v>
      </c>
      <c r="E79" s="2">
        <v>1</v>
      </c>
      <c r="F79" t="s">
        <v>81</v>
      </c>
      <c r="G79">
        <v>1</v>
      </c>
      <c r="H79">
        <v>1</v>
      </c>
      <c r="I79">
        <v>1</v>
      </c>
      <c r="J79" t="s">
        <v>44</v>
      </c>
      <c r="K79">
        <v>1</v>
      </c>
    </row>
    <row r="80" spans="1:11" x14ac:dyDescent="0.25">
      <c r="A80" t="s">
        <v>488</v>
      </c>
      <c r="B80" t="s">
        <v>41</v>
      </c>
      <c r="C80" t="s">
        <v>62</v>
      </c>
      <c r="D80">
        <v>1</v>
      </c>
      <c r="E80" s="2">
        <v>1</v>
      </c>
      <c r="F80" t="s">
        <v>81</v>
      </c>
      <c r="G80">
        <v>1</v>
      </c>
      <c r="H80">
        <v>1</v>
      </c>
      <c r="I80">
        <v>1</v>
      </c>
      <c r="J80" t="s">
        <v>44</v>
      </c>
      <c r="K80">
        <v>1</v>
      </c>
    </row>
    <row r="81" spans="1:11" x14ac:dyDescent="0.25">
      <c r="A81" t="s">
        <v>490</v>
      </c>
      <c r="B81" t="s">
        <v>41</v>
      </c>
      <c r="C81" t="s">
        <v>62</v>
      </c>
      <c r="D81">
        <v>1</v>
      </c>
      <c r="E81" s="2">
        <v>1</v>
      </c>
      <c r="F81" t="s">
        <v>81</v>
      </c>
      <c r="G81">
        <v>1</v>
      </c>
      <c r="H81">
        <v>1</v>
      </c>
      <c r="I81">
        <v>1</v>
      </c>
      <c r="J81" t="s">
        <v>44</v>
      </c>
      <c r="K81">
        <v>1</v>
      </c>
    </row>
    <row r="82" spans="1:11" x14ac:dyDescent="0.25">
      <c r="A82" t="s">
        <v>494</v>
      </c>
      <c r="B82" t="s">
        <v>41</v>
      </c>
      <c r="C82" t="s">
        <v>62</v>
      </c>
      <c r="D82">
        <v>1</v>
      </c>
      <c r="E82" s="2">
        <v>2</v>
      </c>
      <c r="F82" t="s">
        <v>81</v>
      </c>
      <c r="G82">
        <v>1</v>
      </c>
      <c r="H82">
        <v>2</v>
      </c>
      <c r="I82">
        <v>1</v>
      </c>
      <c r="J82" t="s">
        <v>44</v>
      </c>
      <c r="K82">
        <v>2</v>
      </c>
    </row>
    <row r="83" spans="1:11" x14ac:dyDescent="0.25">
      <c r="A83" t="s">
        <v>496</v>
      </c>
      <c r="B83" t="s">
        <v>41</v>
      </c>
      <c r="C83" t="s">
        <v>42</v>
      </c>
      <c r="D83">
        <v>1</v>
      </c>
      <c r="E83" s="2">
        <v>1</v>
      </c>
      <c r="F83" t="s">
        <v>81</v>
      </c>
      <c r="G83">
        <v>1</v>
      </c>
      <c r="H83">
        <v>1</v>
      </c>
      <c r="I83">
        <v>1</v>
      </c>
      <c r="J83" t="s">
        <v>44</v>
      </c>
      <c r="K83">
        <v>1</v>
      </c>
    </row>
    <row r="84" spans="1:11" x14ac:dyDescent="0.25">
      <c r="A84" t="s">
        <v>501</v>
      </c>
      <c r="B84" t="s">
        <v>41</v>
      </c>
      <c r="C84" t="s">
        <v>62</v>
      </c>
      <c r="D84">
        <v>1</v>
      </c>
      <c r="E84" s="2">
        <v>2</v>
      </c>
      <c r="F84" t="s">
        <v>81</v>
      </c>
      <c r="G84">
        <v>1</v>
      </c>
      <c r="H84">
        <v>2</v>
      </c>
      <c r="I84">
        <v>1</v>
      </c>
      <c r="J84" t="s">
        <v>44</v>
      </c>
      <c r="K84">
        <v>2</v>
      </c>
    </row>
    <row r="85" spans="1:11" x14ac:dyDescent="0.25">
      <c r="A85" t="s">
        <v>505</v>
      </c>
      <c r="B85" t="s">
        <v>41</v>
      </c>
      <c r="C85" t="s">
        <v>62</v>
      </c>
      <c r="D85">
        <v>1</v>
      </c>
      <c r="E85" s="2">
        <v>2</v>
      </c>
      <c r="F85" t="s">
        <v>81</v>
      </c>
      <c r="G85">
        <v>1</v>
      </c>
      <c r="H85">
        <v>2</v>
      </c>
      <c r="I85">
        <v>1</v>
      </c>
      <c r="J85" t="s">
        <v>44</v>
      </c>
      <c r="K85">
        <v>2</v>
      </c>
    </row>
    <row r="86" spans="1:11" x14ac:dyDescent="0.25">
      <c r="A86" t="s">
        <v>514</v>
      </c>
      <c r="B86" t="s">
        <v>41</v>
      </c>
      <c r="C86" t="s">
        <v>510</v>
      </c>
      <c r="D86">
        <v>1</v>
      </c>
      <c r="E86" s="2">
        <v>1</v>
      </c>
      <c r="F86" t="s">
        <v>81</v>
      </c>
      <c r="G86">
        <v>1</v>
      </c>
      <c r="H86">
        <v>1</v>
      </c>
      <c r="I86">
        <v>1</v>
      </c>
      <c r="J86" t="s">
        <v>44</v>
      </c>
      <c r="K86">
        <v>1</v>
      </c>
    </row>
    <row r="87" spans="1:11" x14ac:dyDescent="0.25">
      <c r="A87" t="s">
        <v>522</v>
      </c>
      <c r="B87" t="s">
        <v>41</v>
      </c>
      <c r="C87" t="s">
        <v>62</v>
      </c>
      <c r="D87">
        <v>4</v>
      </c>
      <c r="E87" s="2">
        <v>1</v>
      </c>
      <c r="F87" t="s">
        <v>81</v>
      </c>
      <c r="G87">
        <v>1</v>
      </c>
      <c r="H87">
        <v>1</v>
      </c>
      <c r="I87">
        <v>1</v>
      </c>
      <c r="J87" t="s">
        <v>44</v>
      </c>
      <c r="K87">
        <v>1</v>
      </c>
    </row>
    <row r="88" spans="1:11" x14ac:dyDescent="0.25">
      <c r="A88" t="s">
        <v>599</v>
      </c>
      <c r="B88" t="s">
        <v>41</v>
      </c>
      <c r="C88" t="s">
        <v>583</v>
      </c>
      <c r="D88">
        <v>1</v>
      </c>
      <c r="E88" s="2">
        <v>36</v>
      </c>
      <c r="F88" t="s">
        <v>81</v>
      </c>
      <c r="G88">
        <v>1</v>
      </c>
      <c r="H88">
        <v>36</v>
      </c>
      <c r="I88">
        <v>1</v>
      </c>
      <c r="J88" t="s">
        <v>44</v>
      </c>
      <c r="K88">
        <v>36</v>
      </c>
    </row>
    <row r="89" spans="1:11" x14ac:dyDescent="0.25">
      <c r="A89" t="s">
        <v>600</v>
      </c>
      <c r="B89" t="s">
        <v>41</v>
      </c>
      <c r="C89" t="s">
        <v>62</v>
      </c>
      <c r="D89">
        <v>1</v>
      </c>
      <c r="E89" s="2">
        <v>1</v>
      </c>
      <c r="F89" t="s">
        <v>81</v>
      </c>
      <c r="G89">
        <v>1</v>
      </c>
      <c r="H89">
        <v>1</v>
      </c>
      <c r="I89">
        <v>1</v>
      </c>
      <c r="J89" t="s">
        <v>38</v>
      </c>
      <c r="K89">
        <v>1</v>
      </c>
    </row>
    <row r="90" spans="1:11" x14ac:dyDescent="0.25">
      <c r="A90" t="s">
        <v>601</v>
      </c>
      <c r="B90" t="s">
        <v>41</v>
      </c>
      <c r="C90" t="s">
        <v>62</v>
      </c>
      <c r="D90">
        <v>1</v>
      </c>
      <c r="E90" s="2">
        <v>1</v>
      </c>
      <c r="F90" t="s">
        <v>81</v>
      </c>
      <c r="G90">
        <v>1</v>
      </c>
      <c r="H90">
        <v>1</v>
      </c>
      <c r="I90">
        <v>1</v>
      </c>
      <c r="J90" t="s">
        <v>38</v>
      </c>
      <c r="K90">
        <v>1</v>
      </c>
    </row>
    <row r="91" spans="1:11" x14ac:dyDescent="0.25">
      <c r="A91" t="s">
        <v>602</v>
      </c>
      <c r="B91" t="s">
        <v>41</v>
      </c>
      <c r="C91" t="s">
        <v>62</v>
      </c>
      <c r="D91">
        <v>1</v>
      </c>
      <c r="E91" s="2">
        <v>1</v>
      </c>
      <c r="F91" t="s">
        <v>81</v>
      </c>
      <c r="G91">
        <v>1</v>
      </c>
      <c r="H91">
        <v>1</v>
      </c>
      <c r="I91">
        <v>1</v>
      </c>
      <c r="J91" t="s">
        <v>38</v>
      </c>
      <c r="K91">
        <v>1</v>
      </c>
    </row>
    <row r="92" spans="1:11" x14ac:dyDescent="0.25">
      <c r="A92" t="s">
        <v>603</v>
      </c>
      <c r="B92" t="s">
        <v>41</v>
      </c>
      <c r="C92" t="s">
        <v>62</v>
      </c>
      <c r="D92">
        <v>1</v>
      </c>
      <c r="E92" s="2">
        <v>1</v>
      </c>
      <c r="F92" t="s">
        <v>81</v>
      </c>
      <c r="G92">
        <v>1</v>
      </c>
      <c r="H92">
        <v>1</v>
      </c>
      <c r="I92">
        <v>1</v>
      </c>
      <c r="J92" t="s">
        <v>38</v>
      </c>
      <c r="K92">
        <v>1</v>
      </c>
    </row>
    <row r="93" spans="1:11" x14ac:dyDescent="0.25">
      <c r="A93" t="s">
        <v>604</v>
      </c>
      <c r="B93" t="s">
        <v>41</v>
      </c>
      <c r="C93" t="s">
        <v>42</v>
      </c>
      <c r="D93">
        <v>1</v>
      </c>
      <c r="E93" s="2">
        <v>1</v>
      </c>
      <c r="F93" t="s">
        <v>81</v>
      </c>
      <c r="G93">
        <v>1</v>
      </c>
      <c r="H93">
        <v>1</v>
      </c>
      <c r="I93">
        <v>1</v>
      </c>
      <c r="J93" t="s">
        <v>38</v>
      </c>
      <c r="K93">
        <v>1</v>
      </c>
    </row>
    <row r="94" spans="1:11" x14ac:dyDescent="0.25">
      <c r="A94" t="s">
        <v>605</v>
      </c>
      <c r="B94" t="s">
        <v>41</v>
      </c>
      <c r="C94" t="s">
        <v>42</v>
      </c>
      <c r="D94">
        <v>1</v>
      </c>
      <c r="E94" s="2">
        <v>1</v>
      </c>
      <c r="F94" t="s">
        <v>81</v>
      </c>
      <c r="G94">
        <v>1</v>
      </c>
      <c r="H94">
        <v>1</v>
      </c>
      <c r="I94">
        <v>1</v>
      </c>
      <c r="J94" t="s">
        <v>38</v>
      </c>
      <c r="K94">
        <v>1</v>
      </c>
    </row>
    <row r="95" spans="1:11" x14ac:dyDescent="0.25">
      <c r="A95" t="s">
        <v>621</v>
      </c>
      <c r="B95" t="s">
        <v>41</v>
      </c>
      <c r="C95" t="s">
        <v>622</v>
      </c>
      <c r="D95">
        <v>1</v>
      </c>
      <c r="E95" s="2">
        <v>4</v>
      </c>
      <c r="F95" t="s">
        <v>81</v>
      </c>
      <c r="G95">
        <v>1</v>
      </c>
      <c r="H95">
        <v>4</v>
      </c>
      <c r="I95">
        <v>1</v>
      </c>
      <c r="J95" t="s">
        <v>44</v>
      </c>
      <c r="K95">
        <v>4</v>
      </c>
    </row>
    <row r="96" spans="1:11" x14ac:dyDescent="0.25">
      <c r="A96" t="s">
        <v>625</v>
      </c>
      <c r="B96" t="s">
        <v>41</v>
      </c>
      <c r="C96" t="s">
        <v>626</v>
      </c>
      <c r="D96">
        <v>1</v>
      </c>
      <c r="E96" s="2">
        <v>1</v>
      </c>
      <c r="F96" t="s">
        <v>81</v>
      </c>
      <c r="G96">
        <v>1</v>
      </c>
      <c r="H96">
        <v>1</v>
      </c>
      <c r="I96">
        <v>1</v>
      </c>
      <c r="J96" t="s">
        <v>44</v>
      </c>
      <c r="K96">
        <v>1</v>
      </c>
    </row>
    <row r="97" spans="1:11" x14ac:dyDescent="0.25">
      <c r="A97" t="s">
        <v>628</v>
      </c>
      <c r="B97" t="s">
        <v>41</v>
      </c>
      <c r="C97" t="s">
        <v>629</v>
      </c>
      <c r="D97">
        <v>1</v>
      </c>
      <c r="E97" s="2">
        <v>2</v>
      </c>
      <c r="F97" t="s">
        <v>81</v>
      </c>
      <c r="G97">
        <v>1</v>
      </c>
      <c r="H97">
        <v>2</v>
      </c>
      <c r="I97">
        <v>1</v>
      </c>
      <c r="J97" t="s">
        <v>44</v>
      </c>
      <c r="K97">
        <v>2</v>
      </c>
    </row>
    <row r="98" spans="1:11" x14ac:dyDescent="0.25">
      <c r="A98" t="s">
        <v>639</v>
      </c>
      <c r="B98" t="s">
        <v>41</v>
      </c>
      <c r="C98" t="s">
        <v>640</v>
      </c>
      <c r="D98">
        <v>1</v>
      </c>
      <c r="E98" s="2">
        <v>32</v>
      </c>
      <c r="F98" t="s">
        <v>81</v>
      </c>
      <c r="G98">
        <v>1</v>
      </c>
      <c r="H98">
        <v>32</v>
      </c>
      <c r="I98">
        <v>1</v>
      </c>
      <c r="J98" t="s">
        <v>44</v>
      </c>
      <c r="K98">
        <v>32</v>
      </c>
    </row>
    <row r="99" spans="1:11" x14ac:dyDescent="0.25">
      <c r="A99" t="s">
        <v>678</v>
      </c>
      <c r="B99" t="s">
        <v>41</v>
      </c>
      <c r="C99" t="s">
        <v>679</v>
      </c>
      <c r="D99">
        <v>1</v>
      </c>
      <c r="E99" s="2">
        <v>4</v>
      </c>
      <c r="F99" t="s">
        <v>43</v>
      </c>
      <c r="G99">
        <v>1</v>
      </c>
      <c r="H99">
        <v>4</v>
      </c>
      <c r="I99">
        <v>1</v>
      </c>
      <c r="J99" t="s">
        <v>66</v>
      </c>
      <c r="K99">
        <v>2</v>
      </c>
    </row>
    <row r="100" spans="1:11" x14ac:dyDescent="0.25">
      <c r="A100" t="s">
        <v>682</v>
      </c>
      <c r="B100" t="s">
        <v>41</v>
      </c>
      <c r="C100" t="s">
        <v>683</v>
      </c>
      <c r="D100">
        <v>1</v>
      </c>
      <c r="E100" s="2">
        <v>4</v>
      </c>
      <c r="F100" t="s">
        <v>43</v>
      </c>
      <c r="G100">
        <v>1</v>
      </c>
      <c r="H100">
        <v>4</v>
      </c>
      <c r="I100">
        <v>1</v>
      </c>
      <c r="J100" t="s">
        <v>66</v>
      </c>
      <c r="K100">
        <v>2</v>
      </c>
    </row>
    <row r="101" spans="1:11" x14ac:dyDescent="0.25">
      <c r="A101" t="s">
        <v>686</v>
      </c>
      <c r="B101" t="s">
        <v>41</v>
      </c>
      <c r="C101" t="s">
        <v>679</v>
      </c>
      <c r="D101">
        <v>1</v>
      </c>
      <c r="E101" s="2">
        <v>4</v>
      </c>
      <c r="F101" t="s">
        <v>43</v>
      </c>
      <c r="G101">
        <v>1</v>
      </c>
      <c r="H101">
        <v>4</v>
      </c>
      <c r="I101">
        <v>1</v>
      </c>
      <c r="J101" t="s">
        <v>66</v>
      </c>
      <c r="K101">
        <v>2</v>
      </c>
    </row>
    <row r="102" spans="1:11" x14ac:dyDescent="0.25">
      <c r="A102" t="s">
        <v>688</v>
      </c>
      <c r="B102" t="s">
        <v>41</v>
      </c>
      <c r="C102" t="s">
        <v>683</v>
      </c>
      <c r="D102">
        <v>1</v>
      </c>
      <c r="E102" s="2">
        <v>4</v>
      </c>
      <c r="F102" t="s">
        <v>43</v>
      </c>
      <c r="G102">
        <v>1</v>
      </c>
      <c r="H102">
        <v>4</v>
      </c>
      <c r="I102">
        <v>1</v>
      </c>
      <c r="J102" t="s">
        <v>66</v>
      </c>
      <c r="K102">
        <v>2</v>
      </c>
    </row>
    <row r="103" spans="1:11" x14ac:dyDescent="0.25">
      <c r="A103" t="s">
        <v>690</v>
      </c>
      <c r="B103" t="s">
        <v>41</v>
      </c>
      <c r="C103" t="s">
        <v>679</v>
      </c>
      <c r="D103">
        <v>1</v>
      </c>
      <c r="E103" s="2">
        <v>4</v>
      </c>
      <c r="F103" t="s">
        <v>43</v>
      </c>
      <c r="G103">
        <v>1</v>
      </c>
      <c r="H103">
        <v>4</v>
      </c>
      <c r="I103">
        <v>1</v>
      </c>
      <c r="J103" t="s">
        <v>66</v>
      </c>
      <c r="K103">
        <v>2</v>
      </c>
    </row>
    <row r="104" spans="1:11" x14ac:dyDescent="0.25">
      <c r="A104" t="s">
        <v>692</v>
      </c>
      <c r="B104" t="s">
        <v>41</v>
      </c>
      <c r="C104" t="s">
        <v>683</v>
      </c>
      <c r="D104">
        <v>1</v>
      </c>
      <c r="E104" s="2">
        <v>4</v>
      </c>
      <c r="F104" t="s">
        <v>43</v>
      </c>
      <c r="G104">
        <v>1</v>
      </c>
      <c r="H104">
        <v>4</v>
      </c>
      <c r="I104">
        <v>1</v>
      </c>
      <c r="J104" t="s">
        <v>66</v>
      </c>
      <c r="K104">
        <v>2</v>
      </c>
    </row>
    <row r="105" spans="1:11" x14ac:dyDescent="0.25">
      <c r="A105" t="s">
        <v>694</v>
      </c>
      <c r="B105" t="s">
        <v>41</v>
      </c>
      <c r="C105" t="s">
        <v>695</v>
      </c>
      <c r="D105">
        <v>1</v>
      </c>
      <c r="E105" s="2">
        <v>1</v>
      </c>
      <c r="F105" t="s">
        <v>81</v>
      </c>
      <c r="G105">
        <v>1</v>
      </c>
      <c r="H105">
        <v>1</v>
      </c>
      <c r="I105">
        <v>1</v>
      </c>
      <c r="J105" t="s">
        <v>44</v>
      </c>
      <c r="K105">
        <v>1</v>
      </c>
    </row>
    <row r="106" spans="1:11" x14ac:dyDescent="0.25">
      <c r="A106" t="s">
        <v>705</v>
      </c>
      <c r="B106" t="s">
        <v>41</v>
      </c>
      <c r="C106" t="s">
        <v>700</v>
      </c>
      <c r="D106">
        <v>1</v>
      </c>
      <c r="E106" s="2">
        <v>14</v>
      </c>
      <c r="F106" t="s">
        <v>81</v>
      </c>
      <c r="G106">
        <v>1</v>
      </c>
      <c r="H106">
        <v>14</v>
      </c>
      <c r="I106">
        <v>1</v>
      </c>
      <c r="J106" t="s">
        <v>44</v>
      </c>
      <c r="K106">
        <v>14</v>
      </c>
    </row>
    <row r="107" spans="1:11" x14ac:dyDescent="0.25">
      <c r="A107" t="s">
        <v>708</v>
      </c>
      <c r="B107" t="s">
        <v>41</v>
      </c>
      <c r="C107" t="s">
        <v>700</v>
      </c>
      <c r="D107">
        <v>1</v>
      </c>
      <c r="E107" s="2">
        <v>4</v>
      </c>
      <c r="F107" t="s">
        <v>81</v>
      </c>
      <c r="G107">
        <v>1</v>
      </c>
      <c r="H107">
        <v>4</v>
      </c>
      <c r="I107">
        <v>1</v>
      </c>
      <c r="J107" t="s">
        <v>44</v>
      </c>
      <c r="K107">
        <v>4</v>
      </c>
    </row>
    <row r="108" spans="1:11" x14ac:dyDescent="0.25">
      <c r="A108" t="s">
        <v>715</v>
      </c>
      <c r="B108" t="s">
        <v>41</v>
      </c>
      <c r="C108" t="s">
        <v>62</v>
      </c>
      <c r="D108">
        <v>1</v>
      </c>
      <c r="E108" s="2">
        <v>2</v>
      </c>
      <c r="F108" t="s">
        <v>81</v>
      </c>
      <c r="G108">
        <v>1</v>
      </c>
      <c r="H108">
        <v>2</v>
      </c>
      <c r="I108">
        <v>1</v>
      </c>
      <c r="J108" t="s">
        <v>44</v>
      </c>
      <c r="K108">
        <v>2</v>
      </c>
    </row>
    <row r="109" spans="1:11" x14ac:dyDescent="0.25">
      <c r="A109" t="s">
        <v>716</v>
      </c>
      <c r="B109" t="s">
        <v>41</v>
      </c>
      <c r="C109" t="s">
        <v>62</v>
      </c>
      <c r="D109">
        <v>3</v>
      </c>
      <c r="E109" s="2">
        <v>2</v>
      </c>
      <c r="F109" t="s">
        <v>81</v>
      </c>
      <c r="G109">
        <v>1</v>
      </c>
      <c r="H109">
        <v>2</v>
      </c>
      <c r="I109">
        <v>1</v>
      </c>
      <c r="J109" t="s">
        <v>44</v>
      </c>
      <c r="K109">
        <v>2</v>
      </c>
    </row>
    <row r="110" spans="1:11" x14ac:dyDescent="0.25">
      <c r="A110" t="s">
        <v>718</v>
      </c>
      <c r="B110" t="s">
        <v>41</v>
      </c>
      <c r="C110" t="s">
        <v>87</v>
      </c>
      <c r="D110">
        <v>1</v>
      </c>
      <c r="E110" s="2">
        <v>4</v>
      </c>
      <c r="F110" t="s">
        <v>81</v>
      </c>
      <c r="G110">
        <v>1</v>
      </c>
      <c r="H110">
        <v>4</v>
      </c>
      <c r="I110">
        <v>1</v>
      </c>
      <c r="J110" t="s">
        <v>44</v>
      </c>
      <c r="K110">
        <v>4</v>
      </c>
    </row>
    <row r="111" spans="1:11" x14ac:dyDescent="0.25">
      <c r="A111" t="s">
        <v>742</v>
      </c>
      <c r="B111" t="s">
        <v>41</v>
      </c>
      <c r="C111" t="s">
        <v>62</v>
      </c>
      <c r="D111">
        <v>2</v>
      </c>
      <c r="E111" s="2">
        <v>1</v>
      </c>
      <c r="F111" t="s">
        <v>81</v>
      </c>
      <c r="G111">
        <v>1</v>
      </c>
      <c r="H111">
        <v>1</v>
      </c>
      <c r="I111">
        <v>1</v>
      </c>
      <c r="J111" t="s">
        <v>44</v>
      </c>
      <c r="K111">
        <v>1</v>
      </c>
    </row>
    <row r="112" spans="1:11" x14ac:dyDescent="0.25">
      <c r="A112" t="s">
        <v>755</v>
      </c>
      <c r="B112" t="s">
        <v>41</v>
      </c>
      <c r="C112" t="s">
        <v>62</v>
      </c>
      <c r="D112">
        <v>5</v>
      </c>
      <c r="E112" s="2">
        <v>4</v>
      </c>
      <c r="F112" t="s">
        <v>81</v>
      </c>
      <c r="G112">
        <v>1</v>
      </c>
      <c r="H112">
        <v>4</v>
      </c>
      <c r="I112">
        <v>1</v>
      </c>
      <c r="J112" t="s">
        <v>38</v>
      </c>
      <c r="K112">
        <v>4</v>
      </c>
    </row>
    <row r="113" spans="1:11" x14ac:dyDescent="0.25">
      <c r="A113" t="s">
        <v>756</v>
      </c>
      <c r="B113" t="s">
        <v>41</v>
      </c>
      <c r="C113" t="s">
        <v>751</v>
      </c>
      <c r="D113">
        <v>5</v>
      </c>
      <c r="E113" s="2">
        <v>2</v>
      </c>
      <c r="F113" t="s">
        <v>81</v>
      </c>
      <c r="G113">
        <v>1</v>
      </c>
      <c r="H113">
        <v>2</v>
      </c>
      <c r="I113">
        <v>1</v>
      </c>
      <c r="J113" t="s">
        <v>38</v>
      </c>
      <c r="K113">
        <v>2</v>
      </c>
    </row>
    <row r="114" spans="1:11" x14ac:dyDescent="0.25">
      <c r="A114" t="s">
        <v>775</v>
      </c>
      <c r="B114" t="s">
        <v>41</v>
      </c>
      <c r="C114" t="s">
        <v>761</v>
      </c>
      <c r="D114">
        <v>7</v>
      </c>
      <c r="E114" s="2">
        <v>1</v>
      </c>
      <c r="F114" t="s">
        <v>81</v>
      </c>
      <c r="G114">
        <v>1</v>
      </c>
      <c r="H114">
        <v>1</v>
      </c>
      <c r="I114">
        <v>1</v>
      </c>
      <c r="J114" t="s">
        <v>38</v>
      </c>
      <c r="K114">
        <v>1</v>
      </c>
    </row>
    <row r="115" spans="1:11" x14ac:dyDescent="0.25">
      <c r="A115" t="s">
        <v>776</v>
      </c>
      <c r="B115" t="s">
        <v>41</v>
      </c>
      <c r="C115" t="s">
        <v>765</v>
      </c>
      <c r="D115">
        <v>7</v>
      </c>
      <c r="E115" s="2">
        <v>1</v>
      </c>
      <c r="F115" t="s">
        <v>81</v>
      </c>
      <c r="G115">
        <v>1</v>
      </c>
      <c r="H115">
        <v>1</v>
      </c>
      <c r="I115">
        <v>1</v>
      </c>
      <c r="J115" t="s">
        <v>38</v>
      </c>
      <c r="K115">
        <v>1</v>
      </c>
    </row>
    <row r="116" spans="1:11" x14ac:dyDescent="0.25">
      <c r="A116" t="s">
        <v>777</v>
      </c>
      <c r="B116" t="s">
        <v>41</v>
      </c>
      <c r="C116" t="s">
        <v>768</v>
      </c>
      <c r="D116">
        <v>7</v>
      </c>
      <c r="E116" s="2">
        <v>1</v>
      </c>
      <c r="F116" t="s">
        <v>81</v>
      </c>
      <c r="G116">
        <v>1</v>
      </c>
      <c r="H116">
        <v>1</v>
      </c>
      <c r="I116">
        <v>1</v>
      </c>
      <c r="J116" t="s">
        <v>38</v>
      </c>
      <c r="K116">
        <v>1</v>
      </c>
    </row>
    <row r="117" spans="1:11" x14ac:dyDescent="0.25">
      <c r="A117" t="s">
        <v>778</v>
      </c>
      <c r="B117" t="s">
        <v>41</v>
      </c>
      <c r="C117" t="s">
        <v>779</v>
      </c>
      <c r="D117">
        <v>7</v>
      </c>
      <c r="E117" s="2">
        <v>1</v>
      </c>
      <c r="F117" t="s">
        <v>81</v>
      </c>
      <c r="G117">
        <v>1</v>
      </c>
      <c r="H117">
        <v>1</v>
      </c>
      <c r="I117">
        <v>1</v>
      </c>
      <c r="J117" t="s">
        <v>38</v>
      </c>
      <c r="K117">
        <v>1</v>
      </c>
    </row>
    <row r="118" spans="1:11" x14ac:dyDescent="0.25">
      <c r="A118" t="s">
        <v>461</v>
      </c>
      <c r="B118" t="s">
        <v>41</v>
      </c>
      <c r="C118" t="s">
        <v>62</v>
      </c>
      <c r="D118">
        <v>4</v>
      </c>
      <c r="E118" s="2">
        <v>1</v>
      </c>
      <c r="F118" t="s">
        <v>81</v>
      </c>
      <c r="G118">
        <v>1</v>
      </c>
      <c r="H118">
        <v>1</v>
      </c>
      <c r="I118">
        <v>1</v>
      </c>
      <c r="J118" t="s">
        <v>66</v>
      </c>
      <c r="K118">
        <v>1</v>
      </c>
    </row>
    <row r="119" spans="1:11" x14ac:dyDescent="0.25">
      <c r="A119" t="s">
        <v>793</v>
      </c>
      <c r="B119" t="s">
        <v>41</v>
      </c>
      <c r="C119" t="s">
        <v>622</v>
      </c>
      <c r="D119">
        <v>6</v>
      </c>
      <c r="E119" s="2">
        <v>2</v>
      </c>
      <c r="F119" t="s">
        <v>81</v>
      </c>
      <c r="G119">
        <v>1</v>
      </c>
      <c r="H119">
        <v>2</v>
      </c>
      <c r="I119">
        <v>1</v>
      </c>
      <c r="J119" t="s">
        <v>38</v>
      </c>
      <c r="K119">
        <v>2</v>
      </c>
    </row>
    <row r="120" spans="1:11" x14ac:dyDescent="0.25">
      <c r="A120" t="s">
        <v>870</v>
      </c>
      <c r="B120" t="s">
        <v>67</v>
      </c>
      <c r="C120" t="s">
        <v>38</v>
      </c>
      <c r="D120">
        <v>1</v>
      </c>
      <c r="E120" s="2">
        <v>1</v>
      </c>
      <c r="F120" t="s">
        <v>865</v>
      </c>
      <c r="G120">
        <v>1</v>
      </c>
      <c r="H120">
        <v>1</v>
      </c>
      <c r="I120">
        <v>1</v>
      </c>
      <c r="J120" t="s">
        <v>66</v>
      </c>
      <c r="K120">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vt:lpstr>
      <vt:lpstr>Test Runs</vt:lpstr>
      <vt:lpstr>Sheet5</vt:lpstr>
      <vt:lpstr>GFXHUB IP</vt:lpstr>
      <vt:lpstr>GFX Test Runs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Regier, Paul</cp:lastModifiedBy>
  <dcterms:created xsi:type="dcterms:W3CDTF">2024-03-18T21:17:17Z</dcterms:created>
  <dcterms:modified xsi:type="dcterms:W3CDTF">2024-03-20T16:50:32Z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342314e-0df4-4b58-84bf-38bed6170a0f_Enabled">
    <vt:lpwstr>true</vt:lpwstr>
  </property>
  <property fmtid="{D5CDD505-2E9C-101B-9397-08002B2CF9AE}" pid="3" name="MSIP_Label_4342314e-0df4-4b58-84bf-38bed6170a0f_SetDate">
    <vt:lpwstr>2024-03-18T21:18:34Z</vt:lpwstr>
  </property>
  <property fmtid="{D5CDD505-2E9C-101B-9397-08002B2CF9AE}" pid="4" name="MSIP_Label_4342314e-0df4-4b58-84bf-38bed6170a0f_Method">
    <vt:lpwstr>Standard</vt:lpwstr>
  </property>
  <property fmtid="{D5CDD505-2E9C-101B-9397-08002B2CF9AE}" pid="5" name="MSIP_Label_4342314e-0df4-4b58-84bf-38bed6170a0f_Name">
    <vt:lpwstr>General</vt:lpwstr>
  </property>
  <property fmtid="{D5CDD505-2E9C-101B-9397-08002B2CF9AE}" pid="6" name="MSIP_Label_4342314e-0df4-4b58-84bf-38bed6170a0f_SiteId">
    <vt:lpwstr>3dd8961f-e488-4e60-8e11-a82d994e183d</vt:lpwstr>
  </property>
  <property fmtid="{D5CDD505-2E9C-101B-9397-08002B2CF9AE}" pid="7" name="MSIP_Label_4342314e-0df4-4b58-84bf-38bed6170a0f_ActionId">
    <vt:lpwstr>944d3425-e140-4d37-accf-1f1a0ba552eb</vt:lpwstr>
  </property>
  <property fmtid="{D5CDD505-2E9C-101B-9397-08002B2CF9AE}" pid="8" name="MSIP_Label_4342314e-0df4-4b58-84bf-38bed6170a0f_ContentBits">
    <vt:lpwstr>1</vt:lpwstr>
  </property>
</Properties>
</file>