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f1db3926a17ca49a/Desktop/"/>
    </mc:Choice>
  </mc:AlternateContent>
  <xr:revisionPtr revIDLastSave="0" documentId="8_{FA135C54-9004-4AA9-A3A6-F2E7CF4DCE6A}" xr6:coauthVersionLast="47" xr6:coauthVersionMax="47" xr10:uidLastSave="{00000000-0000-0000-0000-000000000000}"/>
  <bookViews>
    <workbookView xWindow="-108" yWindow="-108" windowWidth="23256" windowHeight="12576" firstSheet="3" activeTab="5"/>
  </bookViews>
  <sheets>
    <sheet name="Quantity vs product_Description" sheetId="3" r:id="rId1"/>
    <sheet name="Raw Material vs Sales Revenue" sheetId="4" r:id="rId2"/>
    <sheet name="Region vs product line" sheetId="7" r:id="rId3"/>
    <sheet name="Sheet8" sheetId="9" r:id="rId4"/>
    <sheet name="Sales_Product_Details" sheetId="1" r:id="rId5"/>
    <sheet name="Sales_Product_Report" sheetId="2" r:id="rId6"/>
  </sheets>
  <definedNames>
    <definedName name="Slicer_Product_Description">#N/A</definedName>
    <definedName name="Slicer_Product_ID">#N/A</definedName>
    <definedName name="Slicer_Product_Line">#N/A</definedName>
    <definedName name="Slicer_Raw_Material">#N/A</definedName>
    <definedName name="Slicer_Raw_Material1">#N/A</definedName>
  </definedNames>
  <calcPr calcId="0"/>
  <pivotCaches>
    <pivotCache cacheId="2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<sst xmlns="http://schemas.openxmlformats.org/spreadsheetml/2006/main" count="193" uniqueCount="60">
  <si>
    <t>Date</t>
  </si>
  <si>
    <t>Customer_ID</t>
  </si>
  <si>
    <t>Product_ID</t>
  </si>
  <si>
    <t>Quantity</t>
  </si>
  <si>
    <t>Unit_Price</t>
  </si>
  <si>
    <t>Sales_Revenue</t>
  </si>
  <si>
    <t>Product_Description</t>
  </si>
  <si>
    <t>Product_Category</t>
  </si>
  <si>
    <t>Product_Line</t>
  </si>
  <si>
    <t>Raw_Material</t>
  </si>
  <si>
    <t>Region</t>
  </si>
  <si>
    <t>Cycling Jerseys</t>
  </si>
  <si>
    <t>Sports</t>
  </si>
  <si>
    <t>Tops</t>
  </si>
  <si>
    <t>Fabrics</t>
  </si>
  <si>
    <t>York</t>
  </si>
  <si>
    <t>Casual Shirts</t>
  </si>
  <si>
    <t>Menswear</t>
  </si>
  <si>
    <t>Cotton</t>
  </si>
  <si>
    <t>Worcester</t>
  </si>
  <si>
    <t>Jeans</t>
  </si>
  <si>
    <t>Trousers</t>
  </si>
  <si>
    <t>Winchester</t>
  </si>
  <si>
    <t>Shorts</t>
  </si>
  <si>
    <t>Womenswear</t>
  </si>
  <si>
    <t>Belts</t>
  </si>
  <si>
    <t>Accessories</t>
  </si>
  <si>
    <t>Leathers</t>
  </si>
  <si>
    <t>Leather</t>
  </si>
  <si>
    <t>Wells</t>
  </si>
  <si>
    <t>Ties</t>
  </si>
  <si>
    <t>Wakefield</t>
  </si>
  <si>
    <t>Polo Shirts</t>
  </si>
  <si>
    <t>Tshirts</t>
  </si>
  <si>
    <t>Formal Shirts</t>
  </si>
  <si>
    <t>Wool</t>
  </si>
  <si>
    <t>Knitwear</t>
  </si>
  <si>
    <t>Cashmere</t>
  </si>
  <si>
    <t>Suits</t>
  </si>
  <si>
    <t>Sweats</t>
  </si>
  <si>
    <t>Polyester</t>
  </si>
  <si>
    <t>Pants</t>
  </si>
  <si>
    <t>GolfShoes</t>
  </si>
  <si>
    <t>Shoes</t>
  </si>
  <si>
    <t>Truro</t>
  </si>
  <si>
    <t>Dress</t>
  </si>
  <si>
    <t>Coats</t>
  </si>
  <si>
    <t>Underwear</t>
  </si>
  <si>
    <t>Pyjamas</t>
  </si>
  <si>
    <t>Months</t>
  </si>
  <si>
    <t>Row Labels</t>
  </si>
  <si>
    <t>Grand Total</t>
  </si>
  <si>
    <t>Sum of Customer_ID</t>
  </si>
  <si>
    <t>Sum of Sales_Revenue</t>
  </si>
  <si>
    <t>Sum of Quantity</t>
  </si>
  <si>
    <t>Count of Product_Description</t>
  </si>
  <si>
    <t>Count of Product_Category</t>
  </si>
  <si>
    <t>Sales_Product Analysis</t>
  </si>
  <si>
    <t>Count of Product_Line</t>
  </si>
  <si>
    <t>Sum of Unit_Price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</si>
</sst>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Calibri"/>
      <family val="2"/>
      <scheme val="minor"/>
    </font>
    <font>
      <sz val="2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33" borderId="0" xfId="0" applyFill="1" applyAlignment="1">
      <alignment horizontal="center"/>
    </xf>
    <xf numFmtId="0" fontId="19" fillId="34" borderId="0" xfId="0" applyFont="1" applyFill="1" applyAlignment="1">
      <alignment horizontal="center"/>
    </xf>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[Sales_Product_Details.xlsx]Quantity vs product_Description!PivotTable1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vs product_Description'!$B$3</c:f>
              <c:strCache>
                <c:ptCount val="1"/>
                <c:pt idx="0">
                  <c:v>Sum of Quantity</c:v>
                </c:pt>
              </c:strCache>
            </c:strRef>
          </c:tx>
          <c:spPr>
            <a:solidFill>
              <a:schemeClr val="accent1"/>
            </a:solidFill>
            <a:ln>
              <a:noFill/>
            </a:ln>
            <a:effectLst/>
          </c:spPr>
          <c:invertIfNegative val="0"/>
          <c:cat>
            <c:strRef>
              <c:f>'Quantity vs product_Description'!$A$4:$A$5</c:f>
              <c:strCache>
                <c:ptCount val="1"/>
                <c:pt idx="0">
                  <c:v>285</c:v>
                </c:pt>
              </c:strCache>
            </c:strRef>
          </c:cat>
          <c:val>
            <c:numRef>
              <c:f>'Quantity vs product_Description'!$B$4:$B$5</c:f>
              <c:numCache>
                <c:formatCode>General</c:formatCode>
                <c:ptCount val="1"/>
                <c:pt idx="0">
                  <c:v>3</c:v>
                </c:pt>
              </c:numCache>
            </c:numRef>
          </c:val>
          <c:extLst>
            <c:ext xmlns:c16="http://schemas.microsoft.com/office/drawing/2014/chart" uri="{C3380CC4-5D6E-409C-BE32-E72D297353CC}">
              <c16:uniqueId val="{00000000-A710-4F6F-B4A4-AFF6866A3943}"/>
            </c:ext>
          </c:extLst>
        </c:ser>
        <c:ser>
          <c:idx val="1"/>
          <c:order val="1"/>
          <c:tx>
            <c:strRef>
              <c:f>'Quantity vs product_Description'!$C$3</c:f>
              <c:strCache>
                <c:ptCount val="1"/>
                <c:pt idx="0">
                  <c:v>Count of Product_Description</c:v>
                </c:pt>
              </c:strCache>
            </c:strRef>
          </c:tx>
          <c:spPr>
            <a:solidFill>
              <a:schemeClr val="accent2"/>
            </a:solidFill>
            <a:ln>
              <a:noFill/>
            </a:ln>
            <a:effectLst/>
          </c:spPr>
          <c:invertIfNegative val="0"/>
          <c:cat>
            <c:strRef>
              <c:f>'Quantity vs product_Description'!$A$4:$A$5</c:f>
              <c:strCache>
                <c:ptCount val="1"/>
                <c:pt idx="0">
                  <c:v>285</c:v>
                </c:pt>
              </c:strCache>
            </c:strRef>
          </c:cat>
          <c:val>
            <c:numRef>
              <c:f>'Quantity vs product_Description'!$C$4:$C$5</c:f>
              <c:numCache>
                <c:formatCode>General</c:formatCode>
                <c:ptCount val="1"/>
                <c:pt idx="0">
                  <c:v>1</c:v>
                </c:pt>
              </c:numCache>
            </c:numRef>
          </c:val>
          <c:extLst>
            <c:ext xmlns:c16="http://schemas.microsoft.com/office/drawing/2014/chart" uri="{C3380CC4-5D6E-409C-BE32-E72D297353CC}">
              <c16:uniqueId val="{00000001-A710-4F6F-B4A4-AFF6866A3943}"/>
            </c:ext>
          </c:extLst>
        </c:ser>
        <c:dLbls>
          <c:showLegendKey val="0"/>
          <c:showVal val="0"/>
          <c:showCatName val="0"/>
          <c:showSerName val="0"/>
          <c:showPercent val="0"/>
          <c:showBubbleSize val="0"/>
        </c:dLbls>
        <c:gapWidth val="219"/>
        <c:overlap val="-27"/>
        <c:axId val="376152088"/>
        <c:axId val="376152448"/>
      </c:barChart>
      <c:catAx>
        <c:axId val="37615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52448"/>
        <c:crosses val="autoZero"/>
        <c:auto val="1"/>
        <c:lblAlgn val="ctr"/>
        <c:lblOffset val="100"/>
        <c:noMultiLvlLbl val="0"/>
      </c:catAx>
      <c:valAx>
        <c:axId val="3761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52088"/>
        <c:crosses val="autoZero"/>
        <c:crossBetween val="between"/>
      </c:valAx>
      <c:spPr>
        <a:noFill/>
        <a:ln>
          <a:noFill/>
        </a:ln>
        <a:effectLst/>
      </c:spPr>
    </c:plotArea>
    <c:legend>
      <c:legendPos val="r"/>
      <c:layout>
        <c:manualLayout>
          <c:xMode val="edge"/>
          <c:yMode val="edge"/>
          <c:x val="0.67006732854045414"/>
          <c:y val="7.6310124155828843E-2"/>
          <c:w val="0.31543991783635739"/>
          <c:h val="0.26685540711905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[Sales_Product_Details.xlsx]Raw Material vs Sales Revenue!PivotTable2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'Raw Material vs Sales Revenue'!$B$3</c:f>
              <c:strCache>
                <c:ptCount val="1"/>
                <c:pt idx="0">
                  <c:v>Count of Product_Category</c:v>
                </c:pt>
              </c:strCache>
            </c:strRef>
          </c:tx>
          <c:spPr>
            <a:ln w="28575" cap="rnd">
              <a:solidFill>
                <a:schemeClr val="accent1"/>
              </a:solidFill>
              <a:round/>
            </a:ln>
            <a:effectLst/>
          </c:spPr>
          <c:marker>
            <c:symbol val="none"/>
          </c:marker>
          <c:cat>
            <c:strRef>
              <c:f>'Raw Material vs Sales Revenue'!$A$4:$A$10</c:f>
              <c:strCache>
                <c:ptCount val="6"/>
                <c:pt idx="0">
                  <c:v>Cashmere</c:v>
                </c:pt>
                <c:pt idx="1">
                  <c:v>Cotton</c:v>
                </c:pt>
                <c:pt idx="2">
                  <c:v>Fabrics</c:v>
                </c:pt>
                <c:pt idx="3">
                  <c:v>Leather</c:v>
                </c:pt>
                <c:pt idx="4">
                  <c:v>Polyester</c:v>
                </c:pt>
                <c:pt idx="5">
                  <c:v>Wool</c:v>
                </c:pt>
              </c:strCache>
            </c:strRef>
          </c:cat>
          <c:val>
            <c:numRef>
              <c:f>'Raw Material vs Sales Revenue'!$B$4:$B$10</c:f>
              <c:numCache>
                <c:formatCode>General</c:formatCode>
                <c:ptCount val="6"/>
                <c:pt idx="0">
                  <c:v>4</c:v>
                </c:pt>
                <c:pt idx="1">
                  <c:v>15</c:v>
                </c:pt>
                <c:pt idx="2">
                  <c:v>1</c:v>
                </c:pt>
                <c:pt idx="3">
                  <c:v>4</c:v>
                </c:pt>
                <c:pt idx="4">
                  <c:v>2</c:v>
                </c:pt>
                <c:pt idx="5">
                  <c:v>4</c:v>
                </c:pt>
              </c:numCache>
            </c:numRef>
          </c:val>
          <c:smooth val="0"/>
          <c:extLst>
            <c:ext xmlns:c16="http://schemas.microsoft.com/office/drawing/2014/chart" uri="{C3380CC4-5D6E-409C-BE32-E72D297353CC}">
              <c16:uniqueId val="{00000000-3AB8-46CF-A222-7BCC7CCE95A9}"/>
            </c:ext>
          </c:extLst>
        </c:ser>
        <c:ser>
          <c:idx val="1"/>
          <c:order val="1"/>
          <c:tx>
            <c:strRef>
              <c:f>'Raw Material vs Sales Revenue'!$C$3</c:f>
              <c:strCache>
                <c:ptCount val="1"/>
                <c:pt idx="0">
                  <c:v>Sum of Sales_Revenue</c:v>
                </c:pt>
              </c:strCache>
            </c:strRef>
          </c:tx>
          <c:spPr>
            <a:ln w="28575" cap="rnd">
              <a:solidFill>
                <a:schemeClr val="accent2"/>
              </a:solidFill>
              <a:round/>
            </a:ln>
            <a:effectLst/>
          </c:spPr>
          <c:marker>
            <c:symbol val="none"/>
          </c:marker>
          <c:cat>
            <c:strRef>
              <c:f>'Raw Material vs Sales Revenue'!$A$4:$A$10</c:f>
              <c:strCache>
                <c:ptCount val="6"/>
                <c:pt idx="0">
                  <c:v>Cashmere</c:v>
                </c:pt>
                <c:pt idx="1">
                  <c:v>Cotton</c:v>
                </c:pt>
                <c:pt idx="2">
                  <c:v>Fabrics</c:v>
                </c:pt>
                <c:pt idx="3">
                  <c:v>Leather</c:v>
                </c:pt>
                <c:pt idx="4">
                  <c:v>Polyester</c:v>
                </c:pt>
                <c:pt idx="5">
                  <c:v>Wool</c:v>
                </c:pt>
              </c:strCache>
            </c:strRef>
          </c:cat>
          <c:val>
            <c:numRef>
              <c:f>'Raw Material vs Sales Revenue'!$C$4:$C$10</c:f>
              <c:numCache>
                <c:formatCode>General</c:formatCode>
                <c:ptCount val="6"/>
                <c:pt idx="0">
                  <c:v>180.50277937999999</c:v>
                </c:pt>
                <c:pt idx="1">
                  <c:v>1238.3157244899999</c:v>
                </c:pt>
                <c:pt idx="2">
                  <c:v>117.3060162</c:v>
                </c:pt>
                <c:pt idx="3">
                  <c:v>292.46303515</c:v>
                </c:pt>
                <c:pt idx="4">
                  <c:v>129.40592293</c:v>
                </c:pt>
                <c:pt idx="5">
                  <c:v>432.64509835999996</c:v>
                </c:pt>
              </c:numCache>
            </c:numRef>
          </c:val>
          <c:smooth val="0"/>
          <c:extLst>
            <c:ext xmlns:c16="http://schemas.microsoft.com/office/drawing/2014/chart" uri="{C3380CC4-5D6E-409C-BE32-E72D297353CC}">
              <c16:uniqueId val="{00000001-3AB8-46CF-A222-7BCC7CCE95A9}"/>
            </c:ext>
          </c:extLst>
        </c:ser>
        <c:dLbls>
          <c:showLegendKey val="0"/>
          <c:showVal val="0"/>
          <c:showCatName val="0"/>
          <c:showSerName val="0"/>
          <c:showPercent val="0"/>
          <c:showBubbleSize val="0"/>
        </c:dLbls>
        <c:smooth val="0"/>
        <c:axId val="445224496"/>
        <c:axId val="445217656"/>
      </c:lineChart>
      <c:catAx>
        <c:axId val="44522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17656"/>
        <c:crosses val="autoZero"/>
        <c:auto val="1"/>
        <c:lblAlgn val="ctr"/>
        <c:lblOffset val="100"/>
        <c:noMultiLvlLbl val="0"/>
      </c:catAx>
      <c:valAx>
        <c:axId val="44521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2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[Sales_Product_Details.xlsx]Region vs product line!PivotTable3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'Region vs product line'!$B$3</c:f>
              <c:strCache>
                <c:ptCount val="1"/>
                <c:pt idx="0">
                  <c:v>Count of Product_Line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'Region vs product line'!$A$4:$A$9</c:f>
              <c:strCache>
                <c:ptCount val="6"/>
                <c:pt idx="0">
                  <c:v>Truro</c:v>
                </c:pt>
                <c:pt idx="1">
                  <c:v>Wakefield</c:v>
                </c:pt>
                <c:pt idx="2">
                  <c:v>Wells</c:v>
                </c:pt>
                <c:pt idx="3">
                  <c:v>Winchester</c:v>
                </c:pt>
                <c:pt idx="4">
                  <c:v>Worcester</c:v>
                </c:pt>
                <c:pt idx="5">
                  <c:v>York</c:v>
                </c:pt>
              </c:strCache>
            </c:strRef>
          </c:cat>
          <c:val>
            <c:numRef>
              <c:f>'Region vs product line'!$B$4:$B$9</c:f>
              <c:numCache>
                <c:formatCode>General</c:formatCode>
                <c:ptCount val="6"/>
                <c:pt idx="0">
                  <c:v>5</c:v>
                </c:pt>
                <c:pt idx="1">
                  <c:v>9</c:v>
                </c:pt>
                <c:pt idx="2">
                  <c:v>5</c:v>
                </c:pt>
                <c:pt idx="3">
                  <c:v>4</c:v>
                </c:pt>
                <c:pt idx="4">
                  <c:v>3</c:v>
                </c:pt>
                <c:pt idx="5">
                  <c:v>4</c:v>
                </c:pt>
              </c:numCache>
            </c:numRef>
          </c:val>
          <c:extLst>
            <c:ext xmlns:c16="http://schemas.microsoft.com/office/drawing/2014/chart" uri="{C3380CC4-5D6E-409C-BE32-E72D297353CC}">
              <c16:uniqueId val="{00000000-C709-4565-B029-DB24AE4B6A46}"/>
            </c:ext>
          </c:extLst>
        </c:ser>
        <c:ser>
          <c:idx val="1"/>
          <c:order val="1"/>
          <c:tx>
            <c:strRef>
              <c:f>'Region vs product line'!$C$3</c:f>
              <c:strCache>
                <c:ptCount val="1"/>
                <c:pt idx="0">
                  <c:v>Sum of Customer_ID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'Region vs product line'!$A$4:$A$9</c:f>
              <c:strCache>
                <c:ptCount val="6"/>
                <c:pt idx="0">
                  <c:v>Truro</c:v>
                </c:pt>
                <c:pt idx="1">
                  <c:v>Wakefield</c:v>
                </c:pt>
                <c:pt idx="2">
                  <c:v>Wells</c:v>
                </c:pt>
                <c:pt idx="3">
                  <c:v>Winchester</c:v>
                </c:pt>
                <c:pt idx="4">
                  <c:v>Worcester</c:v>
                </c:pt>
                <c:pt idx="5">
                  <c:v>York</c:v>
                </c:pt>
              </c:strCache>
            </c:strRef>
          </c:cat>
          <c:val>
            <c:numRef>
              <c:f>'Region vs product line'!$C$4:$C$9</c:f>
              <c:numCache>
                <c:formatCode>General</c:formatCode>
                <c:ptCount val="6"/>
                <c:pt idx="0">
                  <c:v>232</c:v>
                </c:pt>
                <c:pt idx="1">
                  <c:v>387</c:v>
                </c:pt>
                <c:pt idx="2">
                  <c:v>342</c:v>
                </c:pt>
                <c:pt idx="3">
                  <c:v>255</c:v>
                </c:pt>
                <c:pt idx="4">
                  <c:v>199</c:v>
                </c:pt>
                <c:pt idx="5">
                  <c:v>307</c:v>
                </c:pt>
              </c:numCache>
            </c:numRef>
          </c:val>
          <c:extLst>
            <c:ext xmlns:c16="http://schemas.microsoft.com/office/drawing/2014/chart" uri="{C3380CC4-5D6E-409C-BE32-E72D297353CC}">
              <c16:uniqueId val="{00000001-C709-4565-B029-DB24AE4B6A4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[Sales_Product_Details.xlsx]Sheet8!PivotTable4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Sheet8!$B$3</c:f>
              <c:strCache>
                <c:ptCount val="1"/>
                <c:pt idx="0">
                  <c:v>Sum of Sales_Revenue</c:v>
                </c:pt>
              </c:strCache>
            </c:strRef>
          </c:tx>
          <c:spPr>
            <a:solidFill>
              <a:schemeClr val="accent1"/>
            </a:solidFill>
            <a:ln w="25400">
              <a:noFill/>
            </a:ln>
            <a:effectLst/>
          </c:spPr>
          <c:cat>
            <c:strRef>
              <c:f>Sheet8!$A$4:$A$7</c:f>
              <c:strCache>
                <c:ptCount val="4"/>
                <c:pt idx="0">
                  <c:v>Leathers</c:v>
                </c:pt>
                <c:pt idx="1">
                  <c:v>Shoes</c:v>
                </c:pt>
                <c:pt idx="2">
                  <c:v>Tops</c:v>
                </c:pt>
                <c:pt idx="3">
                  <c:v>Trousers</c:v>
                </c:pt>
              </c:strCache>
            </c:strRef>
          </c:cat>
          <c:val>
            <c:numRef>
              <c:f>Sheet8!$B$4:$B$7</c:f>
              <c:numCache>
                <c:formatCode>General</c:formatCode>
                <c:ptCount val="4"/>
                <c:pt idx="0">
                  <c:v>149.66257250000001</c:v>
                </c:pt>
                <c:pt idx="1">
                  <c:v>21.965811769999998</c:v>
                </c:pt>
                <c:pt idx="2">
                  <c:v>1874.6702013499998</c:v>
                </c:pt>
                <c:pt idx="3">
                  <c:v>344.33999089000002</c:v>
                </c:pt>
              </c:numCache>
            </c:numRef>
          </c:val>
          <c:extLst>
            <c:ext xmlns:c16="http://schemas.microsoft.com/office/drawing/2014/chart" uri="{C3380CC4-5D6E-409C-BE32-E72D297353CC}">
              <c16:uniqueId val="{00000000-DB34-4643-9D70-7209D057EBE4}"/>
            </c:ext>
          </c:extLst>
        </c:ser>
        <c:ser>
          <c:idx val="1"/>
          <c:order val="1"/>
          <c:tx>
            <c:strRef>
              <c:f>Sheet8!$C$3</c:f>
              <c:strCache>
                <c:ptCount val="1"/>
                <c:pt idx="0">
                  <c:v>Sum of Unit_Price</c:v>
                </c:pt>
              </c:strCache>
            </c:strRef>
          </c:tx>
          <c:spPr>
            <a:solidFill>
              <a:schemeClr val="accent2"/>
            </a:solidFill>
            <a:ln w="25400">
              <a:noFill/>
            </a:ln>
            <a:effectLst/>
          </c:spPr>
          <c:cat>
            <c:strRef>
              <c:f>Sheet8!$A$4:$A$7</c:f>
              <c:strCache>
                <c:ptCount val="4"/>
                <c:pt idx="0">
                  <c:v>Leathers</c:v>
                </c:pt>
                <c:pt idx="1">
                  <c:v>Shoes</c:v>
                </c:pt>
                <c:pt idx="2">
                  <c:v>Tops</c:v>
                </c:pt>
                <c:pt idx="3">
                  <c:v>Trousers</c:v>
                </c:pt>
              </c:strCache>
            </c:strRef>
          </c:cat>
          <c:val>
            <c:numRef>
              <c:f>Sheet8!$C$4:$C$7</c:f>
              <c:numCache>
                <c:formatCode>General</c:formatCode>
                <c:ptCount val="4"/>
                <c:pt idx="0">
                  <c:v>49.887524149999997</c:v>
                </c:pt>
                <c:pt idx="1">
                  <c:v>21.965811769999998</c:v>
                </c:pt>
                <c:pt idx="2">
                  <c:v>941.4212527599999</c:v>
                </c:pt>
                <c:pt idx="3">
                  <c:v>201.68817532000003</c:v>
                </c:pt>
              </c:numCache>
            </c:numRef>
          </c:val>
          <c:extLst>
            <c:ext xmlns:c16="http://schemas.microsoft.com/office/drawing/2014/chart" uri="{C3380CC4-5D6E-409C-BE32-E72D297353CC}">
              <c16:uniqueId val="{00000003-DB34-4643-9D70-7209D057EBE4}"/>
            </c:ext>
          </c:extLst>
        </c:ser>
        <c:dLbls>
          <c:showLegendKey val="0"/>
          <c:showVal val="0"/>
          <c:showCatName val="0"/>
          <c:showSerName val="0"/>
          <c:showPercent val="0"/>
          <c:showBubbleSize val="0"/>
        </c:dLbls>
        <c:axId val="441825392"/>
        <c:axId val="376287064"/>
      </c:areaChart>
      <c:catAx>
        <c:axId val="44182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87064"/>
        <c:crosses val="autoZero"/>
        <c:auto val="1"/>
        <c:lblAlgn val="ctr"/>
        <c:lblOffset val="100"/>
        <c:noMultiLvlLbl val="0"/>
      </c:catAx>
      <c:valAx>
        <c:axId val="37628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253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[Sales_Product_Details.xlsx]Quantity vs product_Description!PivotTable1</c:name>
    <c:fmtId val="3"/>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12714289092248E-2"/>
          <c:y val="0.10025062656641603"/>
          <c:w val="0.61156676361400775"/>
          <c:h val="0.78572513962070534"/>
        </c:manualLayout>
      </c:layout>
      <c:barChart>
        <c:barDir val="col"/>
        <c:grouping val="clustered"/>
        <c:varyColors val="0"/>
        <c:ser>
          <c:idx val="0"/>
          <c:order val="0"/>
          <c:tx>
            <c:strRef>
              <c:f>'Quantity vs product_Description'!$B$3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'Quantity vs product_Description'!$A$4:$A$5</c:f>
              <c:strCache>
                <c:ptCount val="1"/>
                <c:pt idx="0">
                  <c:v>285</c:v>
                </c:pt>
              </c:strCache>
            </c:strRef>
          </c:cat>
          <c:val>
            <c:numRef>
              <c:f>'Quantity vs product_Description'!$B$4:$B$5</c:f>
              <c:numCache>
                <c:formatCode>General</c:formatCode>
                <c:ptCount val="1"/>
                <c:pt idx="0">
                  <c:v>3</c:v>
                </c:pt>
              </c:numCache>
            </c:numRef>
          </c:val>
          <c:extLst>
            <c:ext xmlns:c16="http://schemas.microsoft.com/office/drawing/2014/chart" uri="{C3380CC4-5D6E-409C-BE32-E72D297353CC}">
              <c16:uniqueId val="{00000000-3A6A-414B-ABF7-C4A13F884F80}"/>
            </c:ext>
          </c:extLst>
        </c:ser>
        <c:ser>
          <c:idx val="1"/>
          <c:order val="1"/>
          <c:tx>
            <c:strRef>
              <c:f>'Quantity vs product_Description'!$C$3</c:f>
              <c:strCache>
                <c:ptCount val="1"/>
                <c:pt idx="0">
                  <c:v>Count of Product_Description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'Quantity vs product_Description'!$A$4:$A$5</c:f>
              <c:strCache>
                <c:ptCount val="1"/>
                <c:pt idx="0">
                  <c:v>285</c:v>
                </c:pt>
              </c:strCache>
            </c:strRef>
          </c:cat>
          <c:val>
            <c:numRef>
              <c:f>'Quantity vs product_Description'!$C$4:$C$5</c:f>
              <c:numCache>
                <c:formatCode>General</c:formatCode>
                <c:ptCount val="1"/>
                <c:pt idx="0">
                  <c:v>1</c:v>
                </c:pt>
              </c:numCache>
            </c:numRef>
          </c:val>
          <c:extLst>
            <c:ext xmlns:c16="http://schemas.microsoft.com/office/drawing/2014/chart" uri="{C3380CC4-5D6E-409C-BE32-E72D297353CC}">
              <c16:uniqueId val="{00000001-3A6A-414B-ABF7-C4A13F884F80}"/>
            </c:ext>
          </c:extLst>
        </c:ser>
        <c:dLbls>
          <c:showLegendKey val="0"/>
          <c:showVal val="0"/>
          <c:showCatName val="0"/>
          <c:showSerName val="0"/>
          <c:showPercent val="0"/>
          <c:showBubbleSize val="0"/>
        </c:dLbls>
        <c:gapWidth val="100"/>
        <c:overlap val="-24"/>
        <c:axId val="376152088"/>
        <c:axId val="376152448"/>
      </c:barChart>
      <c:catAx>
        <c:axId val="376152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152448"/>
        <c:crosses val="autoZero"/>
        <c:auto val="1"/>
        <c:lblAlgn val="ctr"/>
        <c:lblOffset val="100"/>
        <c:noMultiLvlLbl val="0"/>
      </c:catAx>
      <c:valAx>
        <c:axId val="376152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152088"/>
        <c:crosses val="autoZero"/>
        <c:crossBetween val="between"/>
      </c:valAx>
      <c:spPr>
        <a:noFill/>
        <a:ln>
          <a:noFill/>
        </a:ln>
        <a:effectLst/>
      </c:spPr>
    </c:plotArea>
    <c:legend>
      <c:legendPos val="r"/>
      <c:layout>
        <c:manualLayout>
          <c:xMode val="edge"/>
          <c:yMode val="edge"/>
          <c:x val="0.67006732854045414"/>
          <c:y val="7.6310124155828843E-2"/>
          <c:w val="0.31543991783635739"/>
          <c:h val="0.26685540711905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[Sales_Product_Details.xlsx]Raw Material vs Sales Revenue!PivotTable2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'Raw Material vs Sales Revenue'!$B$3</c:f>
              <c:strCache>
                <c:ptCount val="1"/>
                <c:pt idx="0">
                  <c:v>Count of Product_Category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'Raw Material vs Sales Revenue'!$A$4:$A$10</c:f>
              <c:strCache>
                <c:ptCount val="6"/>
                <c:pt idx="0">
                  <c:v>Cashmere</c:v>
                </c:pt>
                <c:pt idx="1">
                  <c:v>Cotton</c:v>
                </c:pt>
                <c:pt idx="2">
                  <c:v>Fabrics</c:v>
                </c:pt>
                <c:pt idx="3">
                  <c:v>Leather</c:v>
                </c:pt>
                <c:pt idx="4">
                  <c:v>Polyester</c:v>
                </c:pt>
                <c:pt idx="5">
                  <c:v>Wool</c:v>
                </c:pt>
              </c:strCache>
            </c:strRef>
          </c:cat>
          <c:val>
            <c:numRef>
              <c:f>'Raw Material vs Sales Revenue'!$B$4:$B$10</c:f>
              <c:numCache>
                <c:formatCode>General</c:formatCode>
                <c:ptCount val="6"/>
                <c:pt idx="0">
                  <c:v>4</c:v>
                </c:pt>
                <c:pt idx="1">
                  <c:v>15</c:v>
                </c:pt>
                <c:pt idx="2">
                  <c:v>1</c:v>
                </c:pt>
                <c:pt idx="3">
                  <c:v>4</c:v>
                </c:pt>
                <c:pt idx="4">
                  <c:v>2</c:v>
                </c:pt>
                <c:pt idx="5">
                  <c:v>4</c:v>
                </c:pt>
              </c:numCache>
            </c:numRef>
          </c:val>
          <c:smooth val="0"/>
          <c:extLst>
            <c:ext xmlns:c16="http://schemas.microsoft.com/office/drawing/2014/chart" uri="{C3380CC4-5D6E-409C-BE32-E72D297353CC}">
              <c16:uniqueId val="{00000000-7CCE-4DFD-AB4F-0DD84A6823ED}"/>
            </c:ext>
          </c:extLst>
        </c:ser>
        <c:ser>
          <c:idx val="1"/>
          <c:order val="1"/>
          <c:tx>
            <c:strRef>
              <c:f>'Raw Material vs Sales Revenue'!$C$3</c:f>
              <c:strCache>
                <c:ptCount val="1"/>
                <c:pt idx="0">
                  <c:v>Sum of Sales_Revenue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'Raw Material vs Sales Revenue'!$A$4:$A$10</c:f>
              <c:strCache>
                <c:ptCount val="6"/>
                <c:pt idx="0">
                  <c:v>Cashmere</c:v>
                </c:pt>
                <c:pt idx="1">
                  <c:v>Cotton</c:v>
                </c:pt>
                <c:pt idx="2">
                  <c:v>Fabrics</c:v>
                </c:pt>
                <c:pt idx="3">
                  <c:v>Leather</c:v>
                </c:pt>
                <c:pt idx="4">
                  <c:v>Polyester</c:v>
                </c:pt>
                <c:pt idx="5">
                  <c:v>Wool</c:v>
                </c:pt>
              </c:strCache>
            </c:strRef>
          </c:cat>
          <c:val>
            <c:numRef>
              <c:f>'Raw Material vs Sales Revenue'!$C$4:$C$10</c:f>
              <c:numCache>
                <c:formatCode>General</c:formatCode>
                <c:ptCount val="6"/>
                <c:pt idx="0">
                  <c:v>180.50277937999999</c:v>
                </c:pt>
                <c:pt idx="1">
                  <c:v>1238.3157244899999</c:v>
                </c:pt>
                <c:pt idx="2">
                  <c:v>117.3060162</c:v>
                </c:pt>
                <c:pt idx="3">
                  <c:v>292.46303515</c:v>
                </c:pt>
                <c:pt idx="4">
                  <c:v>129.40592293</c:v>
                </c:pt>
                <c:pt idx="5">
                  <c:v>432.64509835999996</c:v>
                </c:pt>
              </c:numCache>
            </c:numRef>
          </c:val>
          <c:smooth val="0"/>
          <c:extLst>
            <c:ext xmlns:c16="http://schemas.microsoft.com/office/drawing/2014/chart" uri="{C3380CC4-5D6E-409C-BE32-E72D297353CC}">
              <c16:uniqueId val="{00000001-7CCE-4DFD-AB4F-0DD84A6823ED}"/>
            </c:ext>
          </c:extLst>
        </c:ser>
        <c:dLbls>
          <c:showLegendKey val="0"/>
          <c:showVal val="0"/>
          <c:showCatName val="0"/>
          <c:showSerName val="0"/>
          <c:showPercent val="0"/>
          <c:showBubbleSize val="0"/>
        </c:dLbls>
        <c:marker val="1"/>
        <c:smooth val="0"/>
        <c:axId val="445224496"/>
        <c:axId val="445217656"/>
      </c:lineChart>
      <c:catAx>
        <c:axId val="445224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17656"/>
        <c:crosses val="autoZero"/>
        <c:auto val="1"/>
        <c:lblAlgn val="ctr"/>
        <c:lblOffset val="100"/>
        <c:noMultiLvlLbl val="0"/>
      </c:catAx>
      <c:valAx>
        <c:axId val="445217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2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[Sales_Product_Details.xlsx]Region vs product line!PivotTable3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'Region vs product line'!$B$3</c:f>
              <c:strCache>
                <c:ptCount val="1"/>
                <c:pt idx="0">
                  <c:v>Count of Product_Line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1B-413C-BD2E-5BBBB485E4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1B-413C-BD2E-5BBBB485E4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1B-413C-BD2E-5BBBB485E4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1B-413C-BD2E-5BBBB485E4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81B-413C-BD2E-5BBBB485E4A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81B-413C-BD2E-5BBBB485E4AC}"/>
              </c:ext>
            </c:extLst>
          </c:dPt>
          <c:cat>
            <c:strRef>
              <c:f>'Region vs product line'!$A$4:$A$9</c:f>
              <c:strCache>
                <c:ptCount val="6"/>
                <c:pt idx="0">
                  <c:v>Truro</c:v>
                </c:pt>
                <c:pt idx="1">
                  <c:v>Wakefield</c:v>
                </c:pt>
                <c:pt idx="2">
                  <c:v>Wells</c:v>
                </c:pt>
                <c:pt idx="3">
                  <c:v>Winchester</c:v>
                </c:pt>
                <c:pt idx="4">
                  <c:v>Worcester</c:v>
                </c:pt>
                <c:pt idx="5">
                  <c:v>York</c:v>
                </c:pt>
              </c:strCache>
            </c:strRef>
          </c:cat>
          <c:val>
            <c:numRef>
              <c:f>'Region vs product line'!$B$4:$B$9</c:f>
              <c:numCache>
                <c:formatCode>General</c:formatCode>
                <c:ptCount val="6"/>
                <c:pt idx="0">
                  <c:v>5</c:v>
                </c:pt>
                <c:pt idx="1">
                  <c:v>9</c:v>
                </c:pt>
                <c:pt idx="2">
                  <c:v>5</c:v>
                </c:pt>
                <c:pt idx="3">
                  <c:v>4</c:v>
                </c:pt>
                <c:pt idx="4">
                  <c:v>3</c:v>
                </c:pt>
                <c:pt idx="5">
                  <c:v>4</c:v>
                </c:pt>
              </c:numCache>
            </c:numRef>
          </c:val>
          <c:extLst>
            <c:ext xmlns:c16="http://schemas.microsoft.com/office/drawing/2014/chart" uri="{C3380CC4-5D6E-409C-BE32-E72D297353CC}">
              <c16:uniqueId val="{0000000C-981B-413C-BD2E-5BBBB485E4AC}"/>
            </c:ext>
          </c:extLst>
        </c:ser>
        <c:ser>
          <c:idx val="1"/>
          <c:order val="1"/>
          <c:tx>
            <c:strRef>
              <c:f>'Region vs product line'!$C$3</c:f>
              <c:strCache>
                <c:ptCount val="1"/>
                <c:pt idx="0">
                  <c:v>Sum of Customer_ID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81B-413C-BD2E-5BBBB485E4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981B-413C-BD2E-5BBBB485E4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981B-413C-BD2E-5BBBB485E4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981B-413C-BD2E-5BBBB485E4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981B-413C-BD2E-5BBBB485E4A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981B-413C-BD2E-5BBBB485E4AC}"/>
              </c:ext>
            </c:extLst>
          </c:dPt>
          <c:cat>
            <c:strRef>
              <c:f>'Region vs product line'!$A$4:$A$9</c:f>
              <c:strCache>
                <c:ptCount val="6"/>
                <c:pt idx="0">
                  <c:v>Truro</c:v>
                </c:pt>
                <c:pt idx="1">
                  <c:v>Wakefield</c:v>
                </c:pt>
                <c:pt idx="2">
                  <c:v>Wells</c:v>
                </c:pt>
                <c:pt idx="3">
                  <c:v>Winchester</c:v>
                </c:pt>
                <c:pt idx="4">
                  <c:v>Worcester</c:v>
                </c:pt>
                <c:pt idx="5">
                  <c:v>York</c:v>
                </c:pt>
              </c:strCache>
            </c:strRef>
          </c:cat>
          <c:val>
            <c:numRef>
              <c:f>'Region vs product line'!$C$4:$C$9</c:f>
              <c:numCache>
                <c:formatCode>General</c:formatCode>
                <c:ptCount val="6"/>
                <c:pt idx="0">
                  <c:v>232</c:v>
                </c:pt>
                <c:pt idx="1">
                  <c:v>387</c:v>
                </c:pt>
                <c:pt idx="2">
                  <c:v>342</c:v>
                </c:pt>
                <c:pt idx="3">
                  <c:v>255</c:v>
                </c:pt>
                <c:pt idx="4">
                  <c:v>199</c:v>
                </c:pt>
                <c:pt idx="5">
                  <c:v>307</c:v>
                </c:pt>
              </c:numCache>
            </c:numRef>
          </c:val>
          <c:extLst>
            <c:ext xmlns:c16="http://schemas.microsoft.com/office/drawing/2014/chart" uri="{C3380CC4-5D6E-409C-BE32-E72D297353CC}">
              <c16:uniqueId val="{00000019-981B-413C-BD2E-5BBBB485E4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[Sales_Product_Details.xlsx]Sheet8!PivotTable4</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Sheet8!$B$3</c:f>
              <c:strCache>
                <c:ptCount val="1"/>
                <c:pt idx="0">
                  <c:v>Sum of Sales_Revenue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Sheet8!$A$4:$A$7</c:f>
              <c:strCache>
                <c:ptCount val="4"/>
                <c:pt idx="0">
                  <c:v>Leathers</c:v>
                </c:pt>
                <c:pt idx="1">
                  <c:v>Shoes</c:v>
                </c:pt>
                <c:pt idx="2">
                  <c:v>Tops</c:v>
                </c:pt>
                <c:pt idx="3">
                  <c:v>Trousers</c:v>
                </c:pt>
              </c:strCache>
            </c:strRef>
          </c:cat>
          <c:val>
            <c:numRef>
              <c:f>Sheet8!$B$4:$B$7</c:f>
              <c:numCache>
                <c:formatCode>General</c:formatCode>
                <c:ptCount val="4"/>
                <c:pt idx="0">
                  <c:v>149.66257250000001</c:v>
                </c:pt>
                <c:pt idx="1">
                  <c:v>21.965811769999998</c:v>
                </c:pt>
                <c:pt idx="2">
                  <c:v>1874.6702013499998</c:v>
                </c:pt>
                <c:pt idx="3">
                  <c:v>344.33999089000002</c:v>
                </c:pt>
              </c:numCache>
            </c:numRef>
          </c:val>
          <c:extLst>
            <c:ext xmlns:c16="http://schemas.microsoft.com/office/drawing/2014/chart" uri="{C3380CC4-5D6E-409C-BE32-E72D297353CC}">
              <c16:uniqueId val="{00000000-A0CA-4DE7-82CD-8632E3F64181}"/>
            </c:ext>
          </c:extLst>
        </c:ser>
        <c:ser>
          <c:idx val="1"/>
          <c:order val="1"/>
          <c:tx>
            <c:strRef>
              <c:f>Sheet8!$C$3</c:f>
              <c:strCache>
                <c:ptCount val="1"/>
                <c:pt idx="0">
                  <c:v>Sum of Unit_Price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Sheet8!$A$4:$A$7</c:f>
              <c:strCache>
                <c:ptCount val="4"/>
                <c:pt idx="0">
                  <c:v>Leathers</c:v>
                </c:pt>
                <c:pt idx="1">
                  <c:v>Shoes</c:v>
                </c:pt>
                <c:pt idx="2">
                  <c:v>Tops</c:v>
                </c:pt>
                <c:pt idx="3">
                  <c:v>Trousers</c:v>
                </c:pt>
              </c:strCache>
            </c:strRef>
          </c:cat>
          <c:val>
            <c:numRef>
              <c:f>Sheet8!$C$4:$C$7</c:f>
              <c:numCache>
                <c:formatCode>General</c:formatCode>
                <c:ptCount val="4"/>
                <c:pt idx="0">
                  <c:v>49.887524149999997</c:v>
                </c:pt>
                <c:pt idx="1">
                  <c:v>21.965811769999998</c:v>
                </c:pt>
                <c:pt idx="2">
                  <c:v>941.4212527599999</c:v>
                </c:pt>
                <c:pt idx="3">
                  <c:v>201.68817532000003</c:v>
                </c:pt>
              </c:numCache>
            </c:numRef>
          </c:val>
          <c:extLst>
            <c:ext xmlns:c16="http://schemas.microsoft.com/office/drawing/2014/chart" uri="{C3380CC4-5D6E-409C-BE32-E72D297353CC}">
              <c16:uniqueId val="{00000001-A0CA-4DE7-82CD-8632E3F64181}"/>
            </c:ext>
          </c:extLst>
        </c:ser>
        <c:dLbls>
          <c:showLegendKey val="0"/>
          <c:showVal val="0"/>
          <c:showCatName val="0"/>
          <c:showSerName val="0"/>
          <c:showPercent val="0"/>
          <c:showBubbleSize val="0"/>
        </c:dLbls>
        <c:axId val="441825392"/>
        <c:axId val="376287064"/>
      </c:areaChart>
      <c:catAx>
        <c:axId val="4418253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287064"/>
        <c:crosses val="autoZero"/>
        <c:auto val="1"/>
        <c:lblAlgn val="ctr"/>
        <c:lblOffset val="100"/>
        <c:noMultiLvlLbl val="0"/>
      </c:catAx>
      <c:valAx>
        <c:axId val="376287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8253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1249680</xdr:colOff>
      <xdr:row>7</xdr:row>
      <xdr:rowOff>15240</xdr:rowOff>
    </xdr:from>
    <xdr:to>
      <xdr:col>10</xdr:col>
      <xdr:colOff>434340</xdr:colOff>
      <xdr:row>20</xdr:row>
      <xdr:rowOff>0</xdr:rowOff>
    </xdr:to>
    <xdr:graphicFrame macro="">
      <xdr:nvGraphicFramePr>
        <xdr:cNvPr id="2" name="Chart 1">
          <a:extLst>
            <a:ext uri="{FF2B5EF4-FFF2-40B4-BE49-F238E27FC236}">
              <a16:creationId xmlns:a16="http://schemas.microsoft.com/office/drawing/2014/main" id="{D0AF3695-FFC6-A003-5A45-19D29B75A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7</xdr:row>
      <xdr:rowOff>15240</xdr:rowOff>
    </xdr:from>
    <xdr:to>
      <xdr:col>9</xdr:col>
      <xdr:colOff>182880</xdr:colOff>
      <xdr:row>18</xdr:row>
      <xdr:rowOff>53340</xdr:rowOff>
    </xdr:to>
    <xdr:graphicFrame macro="">
      <xdr:nvGraphicFramePr>
        <xdr:cNvPr id="2" name="Chart 1">
          <a:extLst>
            <a:ext uri="{FF2B5EF4-FFF2-40B4-BE49-F238E27FC236}">
              <a16:creationId xmlns:a16="http://schemas.microsoft.com/office/drawing/2014/main" id="{608D7FA7-0CB8-C2C7-BF9D-61D34611D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891540</xdr:colOff>
      <xdr:row>7</xdr:row>
      <xdr:rowOff>15240</xdr:rowOff>
    </xdr:from>
    <xdr:to>
      <xdr:col>9</xdr:col>
      <xdr:colOff>106680</xdr:colOff>
      <xdr:row>20</xdr:row>
      <xdr:rowOff>106680</xdr:rowOff>
    </xdr:to>
    <xdr:graphicFrame macro="">
      <xdr:nvGraphicFramePr>
        <xdr:cNvPr id="2" name="Chart 1">
          <a:extLst>
            <a:ext uri="{FF2B5EF4-FFF2-40B4-BE49-F238E27FC236}">
              <a16:creationId xmlns:a16="http://schemas.microsoft.com/office/drawing/2014/main" id="{057671C5-8285-58E6-2C1A-C7A68F1DE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914400</xdr:colOff>
      <xdr:row>7</xdr:row>
      <xdr:rowOff>15240</xdr:rowOff>
    </xdr:from>
    <xdr:to>
      <xdr:col>6</xdr:col>
      <xdr:colOff>152400</xdr:colOff>
      <xdr:row>17</xdr:row>
      <xdr:rowOff>167640</xdr:rowOff>
    </xdr:to>
    <xdr:graphicFrame macro="">
      <xdr:nvGraphicFramePr>
        <xdr:cNvPr id="15" name="Chart 14">
          <a:extLst>
            <a:ext uri="{FF2B5EF4-FFF2-40B4-BE49-F238E27FC236}">
              <a16:creationId xmlns:a16="http://schemas.microsoft.com/office/drawing/2014/main" id="{D53FB8CB-ACCF-8D8F-134C-E0AFB7EE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967740</xdr:colOff>
      <xdr:row>37</xdr:row>
      <xdr:rowOff>160020</xdr:rowOff>
    </xdr:from>
    <xdr:to>
      <xdr:col>8</xdr:col>
      <xdr:colOff>281940</xdr:colOff>
      <xdr:row>51</xdr:row>
      <xdr:rowOff>66675</xdr:rowOff>
    </xdr:to>
    <mc:AlternateContent xmlns:mc="http://schemas.openxmlformats.org/markup-compatibility/2006">
      <mc:Choice xmlns:sle15="http://schemas.microsoft.com/office/drawing/2012/slicer" Requires="sle15">
        <xdr:graphicFrame macro="">
          <xdr:nvGraphicFramePr>
            <xdr:cNvPr id="4" name="Product_Description">
              <a:extLst>
                <a:ext uri="{FF2B5EF4-FFF2-40B4-BE49-F238E27FC236}">
                  <a16:creationId xmlns:a16="http://schemas.microsoft.com/office/drawing/2014/main" id="{FB0D7DB9-F44E-CB8B-9285-A83158C20B57}"/>
                </a:ext>
              </a:extLst>
            </xdr:cNvPr>
            <xdr:cNvGraphicFramePr/>
          </xdr:nvGraphicFramePr>
          <xdr:xfrm>
            <a:off x="0" y="0"/>
            <a:ext cx="0" cy="0"/>
          </xdr:xfrm>
          <a:graphic>
            <a:graphicData uri="http://schemas.microsoft.com/office/drawing/2010/slicer">
              <sle:slicer xmlns:sle="http://schemas.microsoft.com/office/drawing/2010/slicer" name="Product_Description"/>
            </a:graphicData>
          </a:graphic>
        </xdr:graphicFrame>
      </mc:Choice>
      <mc:Fallback>
        <xdr:sp macro="" textlink="">
          <xdr:nvSpPr>
            <xdr:cNvPr id="0" name=""/>
            <xdr:cNvSpPr>
              <a:spLocks noTextEdit="1"/>
            </xdr:cNvSpPr>
          </xdr:nvSpPr>
          <xdr:spPr>
            <a:xfrm>
              <a:off x="6301740" y="1623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304800</xdr:colOff>
      <xdr:row>40</xdr:row>
      <xdr:rowOff>91440</xdr:rowOff>
    </xdr:from>
    <xdr:to>
      <xdr:col>8</xdr:col>
      <xdr:colOff>762000</xdr:colOff>
      <xdr:row>53</xdr:row>
      <xdr:rowOff>180975</xdr:rowOff>
    </xdr:to>
    <mc:AlternateContent xmlns:mc="http://schemas.openxmlformats.org/markup-compatibility/2006">
      <mc:Choice xmlns:sle15="http://schemas.microsoft.com/office/drawing/2012/slicer" Requires="sle15">
        <xdr:graphicFrame macro="">
          <xdr:nvGraphicFramePr>
            <xdr:cNvPr id="5" name="Product_Line">
              <a:extLst>
                <a:ext uri="{FF2B5EF4-FFF2-40B4-BE49-F238E27FC236}">
                  <a16:creationId xmlns:a16="http://schemas.microsoft.com/office/drawing/2014/main" id="{ED96CBA0-F8D4-5F00-53AD-58E9D3E9C3ED}"/>
                </a:ext>
              </a:extLst>
            </xdr:cNvPr>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dr:sp macro="" textlink="">
          <xdr:nvSpPr>
            <xdr:cNvPr id="0" name=""/>
            <xdr:cNvSpPr>
              <a:spLocks noTextEdit="1"/>
            </xdr:cNvSpPr>
          </xdr:nvSpPr>
          <xdr:spPr>
            <a:xfrm>
              <a:off x="6781800" y="210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784860</xdr:colOff>
      <xdr:row>43</xdr:row>
      <xdr:rowOff>22860</xdr:rowOff>
    </xdr:from>
    <xdr:to>
      <xdr:col>8</xdr:col>
      <xdr:colOff>1242060</xdr:colOff>
      <xdr:row>56</xdr:row>
      <xdr:rowOff>112395</xdr:rowOff>
    </xdr:to>
    <mc:AlternateContent xmlns:mc="http://schemas.openxmlformats.org/markup-compatibility/2006">
      <mc:Choice xmlns:sle15="http://schemas.microsoft.com/office/drawing/2012/slicer" Requires="sle15">
        <xdr:graphicFrame macro="">
          <xdr:nvGraphicFramePr>
            <xdr:cNvPr id="6" name="Raw_Material">
              <a:extLst>
                <a:ext uri="{FF2B5EF4-FFF2-40B4-BE49-F238E27FC236}">
                  <a16:creationId xmlns:a16="http://schemas.microsoft.com/office/drawing/2014/main" id="{9578E902-49B8-EB5D-6198-EF18245AA7B1}"/>
                </a:ext>
              </a:extLst>
            </xdr:cNvPr>
            <xdr:cNvGraphicFramePr/>
          </xdr:nvGraphicFramePr>
          <xdr:xfrm>
            <a:off x="0" y="0"/>
            <a:ext cx="0" cy="0"/>
          </xdr:xfrm>
          <a:graphic>
            <a:graphicData uri="http://schemas.microsoft.com/office/drawing/2010/slicer">
              <sle:slicer xmlns:sle="http://schemas.microsoft.com/office/drawing/2010/slicer" name="Raw_Material"/>
            </a:graphicData>
          </a:graphic>
        </xdr:graphicFrame>
      </mc:Choice>
      <mc:Fallback>
        <xdr:sp macro="" textlink="">
          <xdr:nvSpPr>
            <xdr:cNvPr id="0" name=""/>
            <xdr:cNvSpPr>
              <a:spLocks noTextEdit="1"/>
            </xdr:cNvSpPr>
          </xdr:nvSpPr>
          <xdr:spPr>
            <a:xfrm>
              <a:off x="7261860" y="2583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388620</xdr:colOff>
      <xdr:row>1</xdr:row>
      <xdr:rowOff>0</xdr:rowOff>
    </xdr:from>
    <xdr:to>
      <xdr:col>9</xdr:col>
      <xdr:colOff>350520</xdr:colOff>
      <xdr:row>12</xdr:row>
      <xdr:rowOff>15240</xdr:rowOff>
    </xdr:to>
    <xdr:graphicFrame macro="">
      <xdr:nvGraphicFramePr>
        <xdr:cNvPr id="2" name="Chart 1">
          <a:extLst>
            <a:ext uri="{FF2B5EF4-FFF2-40B4-BE49-F238E27FC236}">
              <a16:creationId xmlns:a16="http://schemas.microsoft.com/office/drawing/2014/main" id="{2E364878-5452-4D03-88EF-74318A988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1</xdr:row>
      <xdr:rowOff>0</xdr:rowOff>
    </xdr:from>
    <xdr:to>
      <xdr:col>16</xdr:col>
      <xdr:colOff>83820</xdr:colOff>
      <xdr:row>12</xdr:row>
      <xdr:rowOff>22860</xdr:rowOff>
    </xdr:to>
    <xdr:graphicFrame macro="">
      <xdr:nvGraphicFramePr>
        <xdr:cNvPr id="3" name="Chart 2">
          <a:extLst>
            <a:ext uri="{FF2B5EF4-FFF2-40B4-BE49-F238E27FC236}">
              <a16:creationId xmlns:a16="http://schemas.microsoft.com/office/drawing/2014/main" id="{611F97D5-DAC0-4DE1-AD7E-9437ACE81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411480</xdr:colOff>
      <xdr:row>12</xdr:row>
      <xdr:rowOff>53340</xdr:rowOff>
    </xdr:from>
    <xdr:to>
      <xdr:col>9</xdr:col>
      <xdr:colOff>365760</xdr:colOff>
      <xdr:row>23</xdr:row>
      <xdr:rowOff>22860</xdr:rowOff>
    </xdr:to>
    <xdr:graphicFrame macro="">
      <xdr:nvGraphicFramePr>
        <xdr:cNvPr id="4" name="Chart 3">
          <a:extLst>
            <a:ext uri="{FF2B5EF4-FFF2-40B4-BE49-F238E27FC236}">
              <a16:creationId xmlns:a16="http://schemas.microsoft.com/office/drawing/2014/main" id="{F23F0658-5CF7-46C5-8D16-433109C0C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403860</xdr:colOff>
      <xdr:row>12</xdr:row>
      <xdr:rowOff>53340</xdr:rowOff>
    </xdr:from>
    <xdr:to>
      <xdr:col>17</xdr:col>
      <xdr:colOff>0</xdr:colOff>
      <xdr:row>23</xdr:row>
      <xdr:rowOff>30480</xdr:rowOff>
    </xdr:to>
    <xdr:graphicFrame macro="">
      <xdr:nvGraphicFramePr>
        <xdr:cNvPr id="6" name="Chart 5">
          <a:extLst>
            <a:ext uri="{FF2B5EF4-FFF2-40B4-BE49-F238E27FC236}">
              <a16:creationId xmlns:a16="http://schemas.microsoft.com/office/drawing/2014/main" id="{A068664B-AEEA-4D22-BE7B-1512418FA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1</xdr:rowOff>
    </xdr:from>
    <xdr:to>
      <xdr:col>2</xdr:col>
      <xdr:colOff>358140</xdr:colOff>
      <xdr:row>12</xdr:row>
      <xdr:rowOff>15240</xdr:rowOff>
    </xdr:to>
    <mc:AlternateContent xmlns:mc="http://schemas.openxmlformats.org/markup-compatibility/2006">
      <mc:Choice xmlns:a14="http://schemas.microsoft.com/office/drawing/2010/main" Requires="a14">
        <xdr:graphicFrame macro="">
          <xdr:nvGraphicFramePr>
            <xdr:cNvPr id="9" name="Product_ID">
              <a:extLst>
                <a:ext uri="{FF2B5EF4-FFF2-40B4-BE49-F238E27FC236}">
                  <a16:creationId xmlns:a16="http://schemas.microsoft.com/office/drawing/2014/main" id="{C7050110-68FC-6CDA-6A6C-2F7017749DE4}"/>
                </a:ext>
              </a:extLst>
            </xdr:cNvPr>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dr:sp macro="" textlink="">
          <xdr:nvSpPr>
            <xdr:cNvPr id="0" name=""/>
            <xdr:cNvSpPr>
              <a:spLocks noTextEdit="1"/>
            </xdr:cNvSpPr>
          </xdr:nvSpPr>
          <xdr:spPr>
            <a:xfrm>
              <a:off x="0" y="464821"/>
              <a:ext cx="1577340" cy="2026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60960</xdr:rowOff>
    </xdr:from>
    <xdr:to>
      <xdr:col>2</xdr:col>
      <xdr:colOff>365760</xdr:colOff>
      <xdr:row>23</xdr:row>
      <xdr:rowOff>15240</xdr:rowOff>
    </xdr:to>
    <mc:AlternateContent xmlns:mc="http://schemas.openxmlformats.org/markup-compatibility/2006">
      <mc:Choice xmlns:a14="http://schemas.microsoft.com/office/drawing/2010/main" Requires="a14">
        <xdr:graphicFrame macro="">
          <xdr:nvGraphicFramePr>
            <xdr:cNvPr id="14" name="Raw_Material 1">
              <a:extLst>
                <a:ext uri="{FF2B5EF4-FFF2-40B4-BE49-F238E27FC236}">
                  <a16:creationId xmlns:a16="http://schemas.microsoft.com/office/drawing/2014/main" id="{049744A9-ECAA-EC25-66B0-AE77C7FBE90B}"/>
                </a:ext>
              </a:extLst>
            </xdr:cNvPr>
            <xdr:cNvGraphicFramePr/>
          </xdr:nvGraphicFramePr>
          <xdr:xfrm>
            <a:off x="0" y="0"/>
            <a:ext cx="0" cy="0"/>
          </xdr:xfrm>
          <a:graphic>
            <a:graphicData uri="http://schemas.microsoft.com/office/drawing/2010/slicer">
              <sle:slicer xmlns:sle="http://schemas.microsoft.com/office/drawing/2010/slicer" name="Raw_Material 1"/>
            </a:graphicData>
          </a:graphic>
        </xdr:graphicFrame>
      </mc:Choice>
      <mc:Fallback>
        <xdr:sp macro="" textlink="">
          <xdr:nvSpPr>
            <xdr:cNvPr id="0" name=""/>
            <xdr:cNvSpPr>
              <a:spLocks noTextEdit="1"/>
            </xdr:cNvSpPr>
          </xdr:nvSpPr>
          <xdr:spPr>
            <a:xfrm>
              <a:off x="0" y="2537460"/>
              <a:ext cx="158496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eksha" refreshedDate="45294.84636354167" createdVersion="8" refreshedVersion="8" minRefreshableVersion="3" recordCount="30">
  <cacheSource type="worksheet">
    <worksheetSource name="Table1"/>
  </cacheSource>
  <cacheFields count="12">
    <cacheField name="Date" numFmtId="14">
      <sharedItems containsSemiMixedTypes="0" containsNonDate="0" containsDate="1" containsString="0" minDate="2021-06-01T00:00:00" maxDate="2021-07-01T00:00:00"/>
    </cacheField>
    <cacheField name="Months" numFmtId="0">
      <sharedItems/>
    </cacheField>
    <cacheField name="Customer_ID" numFmtId="0">
      <sharedItems containsSemiMixedTypes="0" containsString="0" containsNumber="1" containsInteger="1" minValue="9" maxValue="99"/>
    </cacheField>
    <cacheField name="Product_ID" numFmtId="0">
      <sharedItems containsSemiMixedTypes="0" containsString="0" containsNumber="1" containsInteger="1" minValue="251" maxValue="357" count="23">
        <n v="321"/>
        <n v="261"/>
        <n v="264"/>
        <n v="251"/>
        <n v="304"/>
        <n v="357"/>
        <n v="258"/>
        <n v="260"/>
        <n v="263"/>
        <n v="265"/>
        <n v="286"/>
        <n v="291"/>
        <n v="274"/>
        <n v="276"/>
        <n v="280"/>
        <n v="273"/>
        <n v="336"/>
        <n v="293"/>
        <n v="285"/>
        <n v="277"/>
        <n v="278"/>
        <n v="288"/>
        <n v="262"/>
      </sharedItems>
    </cacheField>
    <cacheField name="Quantity" numFmtId="0">
      <sharedItems containsSemiMixedTypes="0" containsString="0" containsNumber="1" containsInteger="1" minValue="1" maxValue="4" count="4">
        <n v="1"/>
        <n v="4"/>
        <n v="3"/>
        <n v="2"/>
      </sharedItems>
    </cacheField>
    <cacheField name="Unit_Price" numFmtId="0">
      <sharedItems containsSemiMixedTypes="0" containsString="0" containsNumber="1" minValue="21.965811769999998" maxValue="117.3060162"/>
    </cacheField>
    <cacheField name="Sales_Revenue" numFmtId="0">
      <sharedItems containsSemiMixedTypes="0" containsString="0" containsNumber="1" minValue="21.965811769999998" maxValue="175.48614799999999" count="30">
        <n v="117.3060162"/>
        <n v="129.0896133"/>
        <n v="36.193364039999999"/>
        <n v="89.74021037"/>
        <n v="41.843430480000002"/>
        <n v="149.66257250000001"/>
        <n v="70.832031850000007"/>
        <n v="29.08420533"/>
        <n v="133.49423200000001"/>
        <n v="115.49219050000001"/>
        <n v="108.195824"/>
        <n v="85.622697709999997"/>
        <n v="34.742913209999998"/>
        <n v="81.085713440000006"/>
        <n v="34.79245255"/>
        <n v="175.48614799999999"/>
        <n v="51.96824385"/>
        <n v="135.72709939999999"/>
        <n v="124.23751300000001"/>
        <n v="38.516218010000003"/>
        <n v="21.965811769999998"/>
        <n v="77.437679079999995"/>
        <n v="108.5713751"/>
        <n v="54.994304960000001"/>
        <n v="101.5919147"/>
        <n v="94.866632879999997"/>
        <n v="50.002619029999998"/>
        <n v="33.470935859999997"/>
        <n v="32.745506630000001"/>
        <n v="31.879106759999999"/>
      </sharedItems>
    </cacheField>
    <cacheField name="Product_Description" numFmtId="0">
      <sharedItems count="18">
        <s v="Cycling Jerseys"/>
        <s v="Casual Shirts"/>
        <s v="Jeans"/>
        <s v="Shorts"/>
        <s v="Belts"/>
        <s v="Ties"/>
        <s v="Polo Shirts"/>
        <s v="Tshirts"/>
        <s v="Formal Shirts"/>
        <s v="Knitwear"/>
        <s v="Suits"/>
        <s v="Sweats"/>
        <s v="Pants"/>
        <s v="GolfShoes"/>
        <s v="Dress"/>
        <s v="Coats"/>
        <s v="Underwear"/>
        <s v="Pyjamas"/>
      </sharedItems>
    </cacheField>
    <cacheField name="Product_Category" numFmtId="0">
      <sharedItems/>
    </cacheField>
    <cacheField name="Product_Line" numFmtId="0">
      <sharedItems count="4">
        <s v="Tops"/>
        <s v="Trousers"/>
        <s v="Leathers"/>
        <s v="Shoes"/>
      </sharedItems>
    </cacheField>
    <cacheField name="Raw_Material" numFmtId="0">
      <sharedItems count="6">
        <s v="Fabrics"/>
        <s v="Cotton"/>
        <s v="Leather"/>
        <s v="Wool"/>
        <s v="Cashmere"/>
        <s v="Polyester"/>
      </sharedItems>
    </cacheField>
    <cacheField name="Region" numFmtId="0">
      <sharedItems count="6">
        <s v="York"/>
        <s v="Worcester"/>
        <s v="Winchester"/>
        <s v="Wells"/>
        <s v="Wakefield"/>
        <s v="Truro"/>
      </sharedItems>
    </cacheField>
  </cacheFields>
  <extLst>
    <ext xmlns:x14="http://schemas.microsoft.com/office/spreadsheetml/2009/9/main" uri="{725AE2AE-9491-48be-B2B4-4EB974FC3084}">
      <x14:pivotCacheDefinition pivotCacheId="95350004"/>
    </ext>
  </extLst>
</pivotCacheDefinition>
</file>

<file path=xl/pivotCache/pivotCacheRecords1.xml><?xml version="1.0" encoding="utf-8"?>
<pivotCacheRecords xmlns="http://schemas.openxmlformats.org/spreadsheetml/2006/main" xmlns:r="http://schemas.openxmlformats.org/officeDocument/2006/relationships" count="30">
  <r>
    <d v="2021-06-01T00:00:00"/>
    <s v="June"/>
    <n v="98"/>
    <x v="0"/>
    <x v="0"/>
    <n v="117.3060162"/>
    <x v="0"/>
    <x v="0"/>
    <s v="Sports"/>
    <x v="0"/>
    <x v="0"/>
    <x v="0"/>
  </r>
  <r>
    <d v="2021-06-02T00:00:00"/>
    <s v="June"/>
    <n v="92"/>
    <x v="1"/>
    <x v="1"/>
    <n v="32.272403320000002"/>
    <x v="1"/>
    <x v="1"/>
    <s v="Menswear"/>
    <x v="0"/>
    <x v="1"/>
    <x v="1"/>
  </r>
  <r>
    <d v="2021-06-03T00:00:00"/>
    <s v="June"/>
    <n v="92"/>
    <x v="2"/>
    <x v="0"/>
    <n v="36.193364039999999"/>
    <x v="2"/>
    <x v="1"/>
    <s v="Menswear"/>
    <x v="0"/>
    <x v="1"/>
    <x v="1"/>
  </r>
  <r>
    <d v="2021-06-04T00:00:00"/>
    <s v="June"/>
    <n v="99"/>
    <x v="3"/>
    <x v="2"/>
    <n v="29.913403460000001"/>
    <x v="3"/>
    <x v="2"/>
    <s v="Menswear"/>
    <x v="1"/>
    <x v="1"/>
    <x v="2"/>
  </r>
  <r>
    <d v="2021-06-05T00:00:00"/>
    <s v="June"/>
    <n v="66"/>
    <x v="3"/>
    <x v="0"/>
    <n v="41.843430480000002"/>
    <x v="4"/>
    <x v="3"/>
    <s v="Womenswear"/>
    <x v="1"/>
    <x v="1"/>
    <x v="2"/>
  </r>
  <r>
    <d v="2021-06-06T00:00:00"/>
    <s v="June"/>
    <n v="97"/>
    <x v="4"/>
    <x v="2"/>
    <n v="49.887524149999997"/>
    <x v="5"/>
    <x v="4"/>
    <s v="Accessories"/>
    <x v="2"/>
    <x v="2"/>
    <x v="3"/>
  </r>
  <r>
    <d v="2021-06-07T00:00:00"/>
    <s v="June"/>
    <n v="45"/>
    <x v="5"/>
    <x v="3"/>
    <n v="35.41601593"/>
    <x v="6"/>
    <x v="5"/>
    <s v="Accessories"/>
    <x v="0"/>
    <x v="2"/>
    <x v="4"/>
  </r>
  <r>
    <d v="2021-06-08T00:00:00"/>
    <s v="June"/>
    <n v="81"/>
    <x v="6"/>
    <x v="0"/>
    <n v="29.08420533"/>
    <x v="7"/>
    <x v="6"/>
    <s v="Menswear"/>
    <x v="0"/>
    <x v="1"/>
    <x v="4"/>
  </r>
  <r>
    <d v="2021-06-09T00:00:00"/>
    <s v="June"/>
    <n v="47"/>
    <x v="7"/>
    <x v="2"/>
    <n v="44.498077340000002"/>
    <x v="8"/>
    <x v="7"/>
    <s v="Womenswear"/>
    <x v="0"/>
    <x v="1"/>
    <x v="4"/>
  </r>
  <r>
    <d v="2021-06-10T00:00:00"/>
    <s v="June"/>
    <n v="24"/>
    <x v="8"/>
    <x v="2"/>
    <n v="38.497396850000001"/>
    <x v="9"/>
    <x v="8"/>
    <s v="Womenswear"/>
    <x v="0"/>
    <x v="3"/>
    <x v="2"/>
  </r>
  <r>
    <d v="2021-06-11T00:00:00"/>
    <s v="June"/>
    <n v="10"/>
    <x v="9"/>
    <x v="1"/>
    <n v="27.048956010000001"/>
    <x v="10"/>
    <x v="8"/>
    <s v="Menswear"/>
    <x v="0"/>
    <x v="3"/>
    <x v="4"/>
  </r>
  <r>
    <d v="2021-06-12T00:00:00"/>
    <s v="June"/>
    <n v="45"/>
    <x v="7"/>
    <x v="2"/>
    <n v="28.540899240000002"/>
    <x v="11"/>
    <x v="6"/>
    <s v="Menswear"/>
    <x v="0"/>
    <x v="1"/>
    <x v="4"/>
  </r>
  <r>
    <d v="2021-06-13T00:00:00"/>
    <s v="June"/>
    <n v="55"/>
    <x v="7"/>
    <x v="0"/>
    <n v="34.742913209999998"/>
    <x v="12"/>
    <x v="8"/>
    <s v="Menswear"/>
    <x v="0"/>
    <x v="1"/>
    <x v="0"/>
  </r>
  <r>
    <d v="2021-06-14T00:00:00"/>
    <s v="June"/>
    <n v="44"/>
    <x v="10"/>
    <x v="2"/>
    <n v="27.028571150000001"/>
    <x v="13"/>
    <x v="9"/>
    <s v="Womenswear"/>
    <x v="0"/>
    <x v="4"/>
    <x v="3"/>
  </r>
  <r>
    <d v="2021-06-15T00:00:00"/>
    <s v="June"/>
    <n v="97"/>
    <x v="11"/>
    <x v="0"/>
    <n v="34.79245255"/>
    <x v="14"/>
    <x v="9"/>
    <s v="Menswear"/>
    <x v="0"/>
    <x v="4"/>
    <x v="3"/>
  </r>
  <r>
    <d v="2021-06-16T00:00:00"/>
    <s v="June"/>
    <n v="31"/>
    <x v="9"/>
    <x v="1"/>
    <n v="43.871536999999996"/>
    <x v="15"/>
    <x v="10"/>
    <s v="Menswear"/>
    <x v="0"/>
    <x v="3"/>
    <x v="4"/>
  </r>
  <r>
    <d v="2021-06-17T00:00:00"/>
    <s v="June"/>
    <n v="47"/>
    <x v="12"/>
    <x v="0"/>
    <n v="51.96824385"/>
    <x v="16"/>
    <x v="11"/>
    <s v="Womenswear"/>
    <x v="0"/>
    <x v="5"/>
    <x v="4"/>
  </r>
  <r>
    <d v="2021-06-18T00:00:00"/>
    <s v="June"/>
    <n v="47"/>
    <x v="13"/>
    <x v="1"/>
    <n v="33.931774840000003"/>
    <x v="17"/>
    <x v="3"/>
    <s v="Womenswear"/>
    <x v="0"/>
    <x v="1"/>
    <x v="4"/>
  </r>
  <r>
    <d v="2021-06-19T00:00:00"/>
    <s v="June"/>
    <n v="98"/>
    <x v="14"/>
    <x v="2"/>
    <n v="41.412504339999998"/>
    <x v="18"/>
    <x v="12"/>
    <s v="Womenswear"/>
    <x v="1"/>
    <x v="1"/>
    <x v="0"/>
  </r>
  <r>
    <d v="2021-06-20T00:00:00"/>
    <s v="June"/>
    <n v="34"/>
    <x v="15"/>
    <x v="0"/>
    <n v="38.516218010000003"/>
    <x v="19"/>
    <x v="12"/>
    <s v="Womenswear"/>
    <x v="1"/>
    <x v="1"/>
    <x v="4"/>
  </r>
  <r>
    <d v="2021-06-21T00:00:00"/>
    <s v="June"/>
    <n v="90"/>
    <x v="16"/>
    <x v="0"/>
    <n v="21.965811769999998"/>
    <x v="20"/>
    <x v="13"/>
    <s v="Sports"/>
    <x v="3"/>
    <x v="2"/>
    <x v="5"/>
  </r>
  <r>
    <d v="2021-06-22T00:00:00"/>
    <s v="June"/>
    <n v="12"/>
    <x v="17"/>
    <x v="3"/>
    <n v="38.718839539999998"/>
    <x v="21"/>
    <x v="14"/>
    <s v="Womenswear"/>
    <x v="0"/>
    <x v="5"/>
    <x v="5"/>
  </r>
  <r>
    <d v="2021-06-23T00:00:00"/>
    <s v="June"/>
    <n v="9"/>
    <x v="18"/>
    <x v="2"/>
    <n v="36.190458370000002"/>
    <x v="22"/>
    <x v="15"/>
    <s v="Womenswear"/>
    <x v="0"/>
    <x v="1"/>
    <x v="5"/>
  </r>
  <r>
    <d v="2021-06-24T00:00:00"/>
    <s v="June"/>
    <n v="66"/>
    <x v="13"/>
    <x v="0"/>
    <n v="54.994304960000001"/>
    <x v="23"/>
    <x v="16"/>
    <s v="Womenswear"/>
    <x v="0"/>
    <x v="1"/>
    <x v="2"/>
  </r>
  <r>
    <d v="2021-06-25T00:00:00"/>
    <s v="June"/>
    <n v="89"/>
    <x v="19"/>
    <x v="3"/>
    <n v="50.795957340000001"/>
    <x v="24"/>
    <x v="17"/>
    <s v="Womenswear"/>
    <x v="0"/>
    <x v="1"/>
    <x v="5"/>
  </r>
  <r>
    <d v="2021-06-26T00:00:00"/>
    <s v="June"/>
    <n v="32"/>
    <x v="20"/>
    <x v="3"/>
    <n v="47.433316439999999"/>
    <x v="25"/>
    <x v="17"/>
    <s v="Menswear"/>
    <x v="0"/>
    <x v="1"/>
    <x v="5"/>
  </r>
  <r>
    <d v="2021-06-27T00:00:00"/>
    <s v="June"/>
    <n v="15"/>
    <x v="21"/>
    <x v="0"/>
    <n v="50.002619029999998"/>
    <x v="26"/>
    <x v="12"/>
    <s v="Menswear"/>
    <x v="1"/>
    <x v="2"/>
    <x v="1"/>
  </r>
  <r>
    <d v="2021-06-28T00:00:00"/>
    <s v="June"/>
    <n v="56"/>
    <x v="22"/>
    <x v="0"/>
    <n v="33.470935859999997"/>
    <x v="27"/>
    <x v="8"/>
    <s v="Menswear"/>
    <x v="0"/>
    <x v="3"/>
    <x v="0"/>
  </r>
  <r>
    <d v="2021-06-29T00:00:00"/>
    <s v="June"/>
    <n v="13"/>
    <x v="10"/>
    <x v="0"/>
    <n v="32.745506630000001"/>
    <x v="28"/>
    <x v="9"/>
    <s v="Womenswear"/>
    <x v="0"/>
    <x v="4"/>
    <x v="3"/>
  </r>
  <r>
    <d v="2021-06-30T00:00:00"/>
    <s v="June"/>
    <n v="91"/>
    <x v="11"/>
    <x v="0"/>
    <n v="31.879106759999999"/>
    <x v="29"/>
    <x v="9"/>
    <s v="Menswear"/>
    <x v="0"/>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5" firstHeaderRow="0" firstDataRow="1" firstDataCol="1"/>
  <pivotFields count="12">
    <pivotField numFmtId="14" showAll="0"/>
    <pivotField showAll="0"/>
    <pivotField showAll="0"/>
    <pivotField axis="axisRow" showAll="0">
      <items count="24">
        <item h="1" x="3"/>
        <item h="1" x="6"/>
        <item h="1" x="7"/>
        <item h="1" x="1"/>
        <item h="1" x="22"/>
        <item h="1" x="8"/>
        <item h="1" x="2"/>
        <item h="1" x="9"/>
        <item h="1" x="15"/>
        <item h="1" x="12"/>
        <item h="1" x="13"/>
        <item h="1" x="19"/>
        <item h="1" x="20"/>
        <item h="1" x="14"/>
        <item x="18"/>
        <item h="1" x="10"/>
        <item h="1" x="21"/>
        <item h="1" x="11"/>
        <item h="1" x="17"/>
        <item h="1" x="4"/>
        <item h="1" x="0"/>
        <item h="1" x="16"/>
        <item h="1" x="5"/>
        <item t="default"/>
      </items>
    </pivotField>
    <pivotField dataField="1" showAll="0">
      <items count="5">
        <item h="1" x="0"/>
        <item h="1" x="3"/>
        <item x="2"/>
        <item h="1" x="1"/>
        <item t="default"/>
      </items>
    </pivotField>
    <pivotField showAll="0"/>
    <pivotField showAll="0">
      <items count="31">
        <item h="1" x="20"/>
        <item h="1" x="7"/>
        <item x="29"/>
        <item h="1" x="28"/>
        <item h="1" x="27"/>
        <item h="1" x="12"/>
        <item h="1" x="14"/>
        <item h="1" x="2"/>
        <item h="1" x="19"/>
        <item h="1" x="4"/>
        <item h="1" x="26"/>
        <item h="1" x="16"/>
        <item h="1" x="23"/>
        <item h="1" x="6"/>
        <item h="1" x="21"/>
        <item h="1" x="13"/>
        <item h="1" x="11"/>
        <item h="1" x="3"/>
        <item h="1" x="25"/>
        <item h="1" x="24"/>
        <item h="1" x="10"/>
        <item h="1" x="22"/>
        <item h="1" x="9"/>
        <item h="1" x="0"/>
        <item h="1" x="18"/>
        <item h="1" x="1"/>
        <item h="1" x="8"/>
        <item h="1" x="17"/>
        <item h="1" x="5"/>
        <item h="1" x="15"/>
        <item t="default"/>
      </items>
    </pivotField>
    <pivotField dataField="1" showAll="0">
      <items count="19">
        <item h="1" x="4"/>
        <item h="1" x="1"/>
        <item h="1" x="15"/>
        <item h="1" x="0"/>
        <item x="14"/>
        <item h="1" x="8"/>
        <item h="1" x="13"/>
        <item h="1" x="2"/>
        <item h="1" x="9"/>
        <item h="1" x="12"/>
        <item h="1" x="6"/>
        <item h="1" x="17"/>
        <item h="1" x="3"/>
        <item h="1" x="10"/>
        <item h="1" x="11"/>
        <item h="1" x="5"/>
        <item h="1" x="7"/>
        <item h="1" x="16"/>
        <item t="default"/>
      </items>
    </pivotField>
    <pivotField showAll="0"/>
    <pivotField showAll="0">
      <items count="5">
        <item h="1" x="2"/>
        <item h="1" x="3"/>
        <item h="1" x="0"/>
        <item x="1"/>
        <item t="default"/>
      </items>
    </pivotField>
    <pivotField showAll="0">
      <items count="7">
        <item h="1" x="4"/>
        <item x="1"/>
        <item h="1" x="0"/>
        <item h="1" x="2"/>
        <item h="1" x="5"/>
        <item h="1" x="3"/>
        <item t="default"/>
      </items>
    </pivotField>
    <pivotField showAll="0"/>
  </pivotFields>
  <rowFields count="1">
    <field x="3"/>
  </rowFields>
  <rowItems count="2">
    <i>
      <x v="14"/>
    </i>
    <i t="grand">
      <x/>
    </i>
  </rowItems>
  <colFields count="1">
    <field x="-2"/>
  </colFields>
  <colItems count="2">
    <i>
      <x/>
    </i>
    <i i="1">
      <x v="1"/>
    </i>
  </colItems>
  <dataFields count="2">
    <dataField name="Sum of Quantity" fld="4" baseField="0" baseItem="0"/>
    <dataField name="Count of Product_Description" fld="7"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0" firstHeaderRow="0" firstDataRow="1" firstDataCol="1"/>
  <pivotFields count="12">
    <pivotField numFmtId="14" showAll="0"/>
    <pivotField showAll="0"/>
    <pivotField showAll="0"/>
    <pivotField showAll="0"/>
    <pivotField showAll="0"/>
    <pivotField showAll="0"/>
    <pivotField dataField="1" showAll="0"/>
    <pivotField showAll="0"/>
    <pivotField dataField="1" showAll="0"/>
    <pivotField showAll="0"/>
    <pivotField axis="axisRow" showAll="0">
      <items count="7">
        <item x="4"/>
        <item x="1"/>
        <item x="0"/>
        <item x="2"/>
        <item x="5"/>
        <item x="3"/>
        <item t="default"/>
      </items>
    </pivotField>
    <pivotField showAll="0"/>
  </pivotFields>
  <rowFields count="1">
    <field x="10"/>
  </rowFields>
  <rowItems count="7">
    <i>
      <x/>
    </i>
    <i>
      <x v="1"/>
    </i>
    <i>
      <x v="2"/>
    </i>
    <i>
      <x v="3"/>
    </i>
    <i>
      <x v="4"/>
    </i>
    <i>
      <x v="5"/>
    </i>
    <i t="grand">
      <x/>
    </i>
  </rowItems>
  <colFields count="1">
    <field x="-2"/>
  </colFields>
  <colItems count="2">
    <i>
      <x/>
    </i>
    <i i="1">
      <x v="1"/>
    </i>
  </colItems>
  <dataFields count="2">
    <dataField name="Count of Product_Category" fld="8" subtotal="count" baseField="0" baseItem="0"/>
    <dataField name="Sum of Sales_Revenue"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9" firstHeaderRow="0" firstDataRow="1" firstDataCol="1"/>
  <pivotFields count="12">
    <pivotField numFmtId="14"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axis="axisRow" showAll="0" defaultSubtotal="0">
      <items count="6">
        <item x="5"/>
        <item x="4"/>
        <item x="3"/>
        <item x="2"/>
        <item x="1"/>
        <item x="0"/>
      </items>
    </pivotField>
  </pivotFields>
  <rowFields count="1">
    <field x="11"/>
  </rowFields>
  <rowItems count="6">
    <i>
      <x/>
    </i>
    <i>
      <x v="1"/>
    </i>
    <i>
      <x v="2"/>
    </i>
    <i>
      <x v="3"/>
    </i>
    <i>
      <x v="4"/>
    </i>
    <i>
      <x v="5"/>
    </i>
  </rowItems>
  <colFields count="1">
    <field x="-2"/>
  </colFields>
  <colItems count="2">
    <i>
      <x/>
    </i>
    <i i="1">
      <x v="1"/>
    </i>
  </colItems>
  <dataFields count="2">
    <dataField name="Count of Product_Line" fld="9" subtotal="count" baseField="0" baseItem="0"/>
    <dataField name="Sum of Customer_ID" fld="2"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1" count="1" selected="0">
            <x v="0"/>
          </reference>
        </references>
      </pivotArea>
    </chartFormat>
    <chartFormat chart="3" format="18">
      <pivotArea type="data" outline="0" fieldPosition="0">
        <references count="2">
          <reference field="4294967294" count="1" selected="0">
            <x v="0"/>
          </reference>
          <reference field="11" count="1" selected="0">
            <x v="1"/>
          </reference>
        </references>
      </pivotArea>
    </chartFormat>
    <chartFormat chart="3" format="19">
      <pivotArea type="data" outline="0" fieldPosition="0">
        <references count="2">
          <reference field="4294967294" count="1" selected="0">
            <x v="0"/>
          </reference>
          <reference field="11" count="1" selected="0">
            <x v="2"/>
          </reference>
        </references>
      </pivotArea>
    </chartFormat>
    <chartFormat chart="3" format="20">
      <pivotArea type="data" outline="0" fieldPosition="0">
        <references count="2">
          <reference field="4294967294" count="1" selected="0">
            <x v="0"/>
          </reference>
          <reference field="11" count="1" selected="0">
            <x v="3"/>
          </reference>
        </references>
      </pivotArea>
    </chartFormat>
    <chartFormat chart="3" format="21">
      <pivotArea type="data" outline="0" fieldPosition="0">
        <references count="2">
          <reference field="4294967294" count="1" selected="0">
            <x v="0"/>
          </reference>
          <reference field="11" count="1" selected="0">
            <x v="4"/>
          </reference>
        </references>
      </pivotArea>
    </chartFormat>
    <chartFormat chart="3" format="22">
      <pivotArea type="data" outline="0" fieldPosition="0">
        <references count="2">
          <reference field="4294967294" count="1" selected="0">
            <x v="0"/>
          </reference>
          <reference field="11" count="1" selected="0">
            <x v="5"/>
          </reference>
        </references>
      </pivotArea>
    </chartFormat>
    <chartFormat chart="3" format="23" series="1">
      <pivotArea type="data" outline="0" fieldPosition="0">
        <references count="1">
          <reference field="4294967294" count="1" selected="0">
            <x v="1"/>
          </reference>
        </references>
      </pivotArea>
    </chartFormat>
    <chartFormat chart="3" format="24">
      <pivotArea type="data" outline="0" fieldPosition="0">
        <references count="2">
          <reference field="4294967294" count="1" selected="0">
            <x v="1"/>
          </reference>
          <reference field="11" count="1" selected="0">
            <x v="0"/>
          </reference>
        </references>
      </pivotArea>
    </chartFormat>
    <chartFormat chart="3" format="25">
      <pivotArea type="data" outline="0" fieldPosition="0">
        <references count="2">
          <reference field="4294967294" count="1" selected="0">
            <x v="1"/>
          </reference>
          <reference field="11" count="1" selected="0">
            <x v="1"/>
          </reference>
        </references>
      </pivotArea>
    </chartFormat>
    <chartFormat chart="3" format="26">
      <pivotArea type="data" outline="0" fieldPosition="0">
        <references count="2">
          <reference field="4294967294" count="1" selected="0">
            <x v="1"/>
          </reference>
          <reference field="11" count="1" selected="0">
            <x v="2"/>
          </reference>
        </references>
      </pivotArea>
    </chartFormat>
    <chartFormat chart="3" format="27">
      <pivotArea type="data" outline="0" fieldPosition="0">
        <references count="2">
          <reference field="4294967294" count="1" selected="0">
            <x v="1"/>
          </reference>
          <reference field="11" count="1" selected="0">
            <x v="3"/>
          </reference>
        </references>
      </pivotArea>
    </chartFormat>
    <chartFormat chart="3" format="28">
      <pivotArea type="data" outline="0" fieldPosition="0">
        <references count="2">
          <reference field="4294967294" count="1" selected="0">
            <x v="1"/>
          </reference>
          <reference field="11" count="1" selected="0">
            <x v="4"/>
          </reference>
        </references>
      </pivotArea>
    </chartFormat>
    <chartFormat chart="3" format="29">
      <pivotArea type="data" outline="0" fieldPosition="0">
        <references count="2">
          <reference field="4294967294" count="1" selected="0">
            <x v="1"/>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7" firstHeaderRow="0" firstDataRow="1" firstDataCol="1"/>
  <pivotFields count="12">
    <pivotField numFmtId="14" showAll="0"/>
    <pivotField showAll="0"/>
    <pivotField showAll="0"/>
    <pivotField showAll="0"/>
    <pivotField showAll="0"/>
    <pivotField dataField="1" showAll="0"/>
    <pivotField dataField="1" showAll="0"/>
    <pivotField showAll="0"/>
    <pivotField showAll="0"/>
    <pivotField axis="axisRow" showAll="0">
      <items count="5">
        <item x="2"/>
        <item x="3"/>
        <item x="0"/>
        <item x="1"/>
        <item t="default"/>
      </items>
    </pivotField>
    <pivotField showAll="0"/>
    <pivotField showAll="0"/>
  </pivotFields>
  <rowFields count="1">
    <field x="9"/>
  </rowFields>
  <rowItems count="4">
    <i>
      <x/>
    </i>
    <i>
      <x v="1"/>
    </i>
    <i>
      <x v="2"/>
    </i>
    <i>
      <x v="3"/>
    </i>
  </rowItems>
  <colFields count="1">
    <field x="-2"/>
  </colFields>
  <colItems count="2">
    <i>
      <x/>
    </i>
    <i i="1">
      <x v="1"/>
    </i>
  </colItems>
  <dataFields count="2">
    <dataField name="Sum of Sales_Revenue" fld="6" baseField="0" baseItem="0"/>
    <dataField name="Sum of Unit_Price" fld="5" baseField="0" baseItem="0"/>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ID" sourceName="Product_ID">
  <pivotTables>
    <pivotTable tabId="3" name="PivotTable1"/>
  </pivotTables>
  <data>
    <tabular pivotCacheId="95350004">
      <items count="23">
        <i x="3"/>
        <i x="6"/>
        <i x="7"/>
        <i x="1"/>
        <i x="2"/>
        <i x="15"/>
        <i x="13"/>
        <i x="19"/>
        <i x="20"/>
        <i x="14"/>
        <i x="18" s="1"/>
        <i x="22" nd="1"/>
        <i x="8" nd="1"/>
        <i x="9" nd="1"/>
        <i x="12" nd="1"/>
        <i x="10" nd="1"/>
        <i x="21" nd="1"/>
        <i x="11" nd="1"/>
        <i x="17" nd="1"/>
        <i x="4" nd="1"/>
        <i x="0" nd="1"/>
        <i x="16"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w_Material1" sourceName="Raw_Material">
  <pivotTables>
    <pivotTable tabId="3" name="PivotTable1"/>
  </pivotTables>
  <data>
    <tabular pivotCacheId="95350004">
      <items count="6">
        <i x="1" s="1"/>
        <i x="4" nd="1"/>
        <i x="0" nd="1"/>
        <i x="2" nd="1"/>
        <i x="5"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Description" sourceName="Product_Description">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Line" sourceName="Product_Line">
  <extLst>
    <x:ext xmlns:x15="http://schemas.microsoft.com/office/spreadsheetml/2010/11/main" uri="{2F2917AC-EB37-4324-AD4E-5DD8C200BD13}">
      <x15:tableSlicerCache tableId="1"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aw_Material" sourceName="Raw_Material">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Description" cache="Slicer_Product_Description" caption="Product_Description" rowHeight="234950"/>
  <slicer name="Product_Line" cache="Slicer_Product_Line" caption="Product_Line" rowHeight="234950"/>
  <slicer name="Raw_Material" cache="Slicer_Raw_Material" caption="Raw_Material"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_ID" cache="Slicer_Product_ID" caption="Product_ID" rowHeight="234950"/>
  <slicer name="Raw_Material 1" cache="Slicer_Raw_Material1" caption="Raw_Material" rowHeight="234950"/>
</slicers>
</file>

<file path=xl/tables/table1.xml><?xml version="1.0" encoding="utf-8"?>
<table xmlns="http://schemas.openxmlformats.org/spreadsheetml/2006/main" id="1" name="Table1" displayName="Table1" ref="A1:L31" totalsRowShown="0">
  <autoFilter ref="A1:L31">
    <filterColumn colId="2">
      <filters>
        <filter val="24"/>
      </filters>
    </filterColumn>
    <filterColumn colId="7">
      <filters>
        <filter val="Dress"/>
        <filter val="Formal Shirts"/>
        <filter val="GolfShoes"/>
        <filter val="Jeans"/>
        <filter val="Knitwear"/>
        <filter val="Pants"/>
        <filter val="Polo Shirts"/>
        <filter val="Pyjamas"/>
        <filter val="Shorts"/>
        <filter val="Suits"/>
        <filter val="Sweats"/>
        <filter val="Ties"/>
        <filter val="Tshirts"/>
        <filter val="Underwear"/>
      </filters>
    </filterColumn>
  </autoFilter>
  <tableColumns count="12">
    <tableColumn id="1" name="Date" dataDxfId="0"/>
    <tableColumn id="2" name="Months">
      <calculatedColumnFormula>TEXT(A2,"mmmm")</calculatedColumnFormula>
    </tableColumn>
    <tableColumn id="3" name="Customer_ID"/>
    <tableColumn id="4" name="Product_ID"/>
    <tableColumn id="5" name="Quantity"/>
    <tableColumn id="6" name="Unit_Price"/>
    <tableColumn id="7" name="Sales_Revenue"/>
    <tableColumn id="8" name="Product_Description"/>
    <tableColumn id="9" name="Product_Category"/>
    <tableColumn id="10" name="Product_Line"/>
    <tableColumn id="11" name="Raw_Material"/>
    <tableColumn id="12"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O16" sqref="O16"/>
    </sheetView>
  </sheetViews>
  <sheetFormatPr defaultRowHeight="14.4" x14ac:dyDescent="0.3"/>
  <cols>
    <col min="1" max="1" width="12.5546875" bestFit="1" customWidth="1"/>
    <col min="2" max="2" width="14.88671875" bestFit="1" customWidth="1"/>
    <col min="3" max="3" width="26.33203125" bestFit="1" customWidth="1"/>
  </cols>
  <sheetData>
    <row r="3" spans="1:3" x14ac:dyDescent="0.3">
      <c r="A3" s="2" t="s">
        <v>50</v>
      </c>
      <c r="B3" t="s">
        <v>54</v>
      </c>
      <c r="C3" t="s">
        <v>55</v>
      </c>
    </row>
    <row r="4" spans="1:3" x14ac:dyDescent="0.3">
      <c r="A4" s="4">
        <v>285</v>
      </c>
      <c r="B4" s="3">
        <v>3</v>
      </c>
      <c r="C4" s="3">
        <v>1</v>
      </c>
    </row>
    <row r="5" spans="1:3" x14ac:dyDescent="0.3">
      <c r="A5" s="4" t="s">
        <v>51</v>
      </c>
      <c r="B5" s="3">
        <v>3</v>
      </c>
      <c r="C5" s="3">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B25" sqref="B25"/>
    </sheetView>
  </sheetViews>
  <sheetFormatPr defaultRowHeight="14.4" x14ac:dyDescent="0.3"/>
  <cols>
    <col min="1" max="1" width="12.5546875" bestFit="1" customWidth="1"/>
    <col min="2" max="2" width="24.33203125" bestFit="1" customWidth="1"/>
    <col min="3" max="3" width="20.21875" bestFit="1" customWidth="1"/>
  </cols>
  <sheetData>
    <row r="3" spans="1:3" x14ac:dyDescent="0.3">
      <c r="A3" s="2" t="s">
        <v>50</v>
      </c>
      <c r="B3" t="s">
        <v>56</v>
      </c>
      <c r="C3" t="s">
        <v>53</v>
      </c>
    </row>
    <row r="4" spans="1:3" x14ac:dyDescent="0.3">
      <c r="A4" s="4" t="s">
        <v>37</v>
      </c>
      <c r="B4" s="3">
        <v>4</v>
      </c>
      <c r="C4" s="3">
        <v>180.50277937999999</v>
      </c>
    </row>
    <row r="5" spans="1:3" x14ac:dyDescent="0.3">
      <c r="A5" s="4" t="s">
        <v>18</v>
      </c>
      <c r="B5" s="3">
        <v>15</v>
      </c>
      <c r="C5" s="3">
        <v>1238.3157244899999</v>
      </c>
    </row>
    <row r="6" spans="1:3" x14ac:dyDescent="0.3">
      <c r="A6" s="4" t="s">
        <v>14</v>
      </c>
      <c r="B6" s="3">
        <v>1</v>
      </c>
      <c r="C6" s="3">
        <v>117.3060162</v>
      </c>
    </row>
    <row r="7" spans="1:3" x14ac:dyDescent="0.3">
      <c r="A7" s="4" t="s">
        <v>28</v>
      </c>
      <c r="B7" s="3">
        <v>4</v>
      </c>
      <c r="C7" s="3">
        <v>292.46303515</v>
      </c>
    </row>
    <row r="8" spans="1:3" x14ac:dyDescent="0.3">
      <c r="A8" s="4" t="s">
        <v>40</v>
      </c>
      <c r="B8" s="3">
        <v>2</v>
      </c>
      <c r="C8" s="3">
        <v>129.40592293</v>
      </c>
    </row>
    <row r="9" spans="1:3" x14ac:dyDescent="0.3">
      <c r="A9" s="4" t="s">
        <v>35</v>
      </c>
      <c r="B9" s="3">
        <v>4</v>
      </c>
      <c r="C9" s="3">
        <v>432.64509835999996</v>
      </c>
    </row>
    <row r="10" spans="1:3" x14ac:dyDescent="0.3">
      <c r="A10" s="4" t="s">
        <v>51</v>
      </c>
      <c r="B10" s="3">
        <v>30</v>
      </c>
      <c r="C10" s="3">
        <v>2390.6385765099994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27" sqref="B27"/>
    </sheetView>
  </sheetViews>
  <sheetFormatPr defaultRowHeight="14.4" x14ac:dyDescent="0.3"/>
  <cols>
    <col min="1" max="1" width="12.5546875" bestFit="1" customWidth="1"/>
    <col min="2" max="2" width="20.109375" bestFit="1" customWidth="1"/>
    <col min="3" max="3" width="18.5546875" bestFit="1" customWidth="1"/>
  </cols>
  <sheetData>
    <row r="3" spans="1:3" x14ac:dyDescent="0.3">
      <c r="A3" s="2" t="s">
        <v>50</v>
      </c>
      <c r="B3" t="s">
        <v>58</v>
      </c>
      <c r="C3" t="s">
        <v>52</v>
      </c>
    </row>
    <row r="4" spans="1:3" x14ac:dyDescent="0.3">
      <c r="A4" s="4" t="s">
        <v>44</v>
      </c>
      <c r="B4" s="3">
        <v>5</v>
      </c>
      <c r="C4" s="3">
        <v>232</v>
      </c>
    </row>
    <row r="5" spans="1:3" x14ac:dyDescent="0.3">
      <c r="A5" s="4" t="s">
        <v>31</v>
      </c>
      <c r="B5" s="3">
        <v>9</v>
      </c>
      <c r="C5" s="3">
        <v>387</v>
      </c>
    </row>
    <row r="6" spans="1:3" x14ac:dyDescent="0.3">
      <c r="A6" s="4" t="s">
        <v>29</v>
      </c>
      <c r="B6" s="3">
        <v>5</v>
      </c>
      <c r="C6" s="3">
        <v>342</v>
      </c>
    </row>
    <row r="7" spans="1:3" x14ac:dyDescent="0.3">
      <c r="A7" s="4" t="s">
        <v>22</v>
      </c>
      <c r="B7" s="3">
        <v>4</v>
      </c>
      <c r="C7" s="3">
        <v>255</v>
      </c>
    </row>
    <row r="8" spans="1:3" x14ac:dyDescent="0.3">
      <c r="A8" s="4" t="s">
        <v>19</v>
      </c>
      <c r="B8" s="3">
        <v>3</v>
      </c>
      <c r="C8" s="3">
        <v>199</v>
      </c>
    </row>
    <row r="9" spans="1:3" x14ac:dyDescent="0.3">
      <c r="A9" s="4" t="s">
        <v>15</v>
      </c>
      <c r="B9" s="3">
        <v>4</v>
      </c>
      <c r="C9" s="3">
        <v>307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A3" sqref="A3"/>
    </sheetView>
  </sheetViews>
  <sheetFormatPr defaultRowHeight="14.4" x14ac:dyDescent="0.3"/>
  <cols>
    <col min="1" max="1" width="12.5546875" bestFit="1" customWidth="1"/>
    <col min="2" max="2" width="20.21875" bestFit="1" customWidth="1"/>
    <col min="3" max="4" width="16.21875" bestFit="1" customWidth="1"/>
  </cols>
  <sheetData>
    <row r="3" spans="1:3" x14ac:dyDescent="0.3">
      <c r="A3" s="2" t="s">
        <v>50</v>
      </c>
      <c r="B3" t="s">
        <v>53</v>
      </c>
      <c r="C3" t="s">
        <v>59</v>
      </c>
    </row>
    <row r="4" spans="1:3" x14ac:dyDescent="0.3">
      <c r="A4" s="4" t="s">
        <v>27</v>
      </c>
      <c r="B4" s="3">
        <v>149.66257250000001</v>
      </c>
      <c r="C4" s="3">
        <v>49.887524149999997</v>
      </c>
    </row>
    <row r="5" spans="1:3" x14ac:dyDescent="0.3">
      <c r="A5" s="4" t="s">
        <v>43</v>
      </c>
      <c r="B5" s="3">
        <v>21.965811769999998</v>
      </c>
      <c r="C5" s="3">
        <v>21.965811769999998</v>
      </c>
    </row>
    <row r="6" spans="1:3" x14ac:dyDescent="0.3">
      <c r="A6" s="4" t="s">
        <v>13</v>
      </c>
      <c r="B6" s="3">
        <v>1874.6702013499998</v>
      </c>
      <c r="C6" s="3">
        <v>941.4212527599999</v>
      </c>
    </row>
    <row r="7" spans="1:3" x14ac:dyDescent="0.3">
      <c r="A7" s="4" t="s">
        <v>21</v>
      </c>
      <c r="B7" s="3">
        <v>344.33999089000002</v>
      </c>
      <c r="C7" s="3">
        <v>201.68817532000003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A2" workbookViewId="0">
      <selection activeCell="F13" sqref="F13"/>
    </sheetView>
  </sheetViews>
  <sheetFormatPr defaultRowHeight="14.4" x14ac:dyDescent="0.3"/>
  <cols>
    <col min="1" max="2" width="12.21875" customWidth="1"/>
    <col min="3" max="3" width="14.6640625" customWidth="1"/>
    <col min="4" max="4" width="13.33203125" customWidth="1"/>
    <col min="5" max="5" width="10.21875" customWidth="1"/>
    <col min="6" max="6" width="15.109375" customWidth="1"/>
    <col min="7" max="7" width="16.6640625" customWidth="1"/>
    <col min="8" max="8" width="20" customWidth="1"/>
    <col min="9" max="9" width="18.21875" customWidth="1"/>
    <col min="10" max="10" width="15.77734375" customWidth="1"/>
    <col min="11" max="11" width="15.44140625" customWidth="1"/>
    <col min="12" max="13" width="13.6640625" customWidth="1"/>
    <col min="14" max="14" width="12.88671875" customWidth="1"/>
  </cols>
  <sheetData>
    <row r="1" spans="1:12" x14ac:dyDescent="0.3">
      <c r="A1" t="s">
        <v>0</v>
      </c>
      <c r="B1" t="s">
        <v>49</v>
      </c>
      <c r="C1" t="s">
        <v>1</v>
      </c>
      <c r="D1" t="s">
        <v>2</v>
      </c>
      <c r="E1" t="s">
        <v>3</v>
      </c>
      <c r="F1" t="s">
        <v>4</v>
      </c>
      <c r="G1" t="s">
        <v>5</v>
      </c>
      <c r="H1" t="s">
        <v>6</v>
      </c>
      <c r="I1" t="s">
        <v>7</v>
      </c>
      <c r="J1" t="s">
        <v>8</v>
      </c>
      <c r="K1" t="s">
        <v>9</v>
      </c>
      <c r="L1" t="s">
        <v>10</v>
      </c>
    </row>
    <row r="2" spans="1:12" hidden="1" x14ac:dyDescent="0.3">
      <c r="A2" s="1">
        <v>44348</v>
      </c>
      <c r="B2" t="str">
        <f>TEXT(A2,"mmmm")</f>
        <v>June</v>
      </c>
      <c r="C2">
        <v>98</v>
      </c>
      <c r="D2">
        <v>321</v>
      </c>
      <c r="E2">
        <v>1</v>
      </c>
      <c r="F2">
        <v>117.3060162</v>
      </c>
      <c r="G2">
        <v>117.3060162</v>
      </c>
      <c r="H2" t="s">
        <v>11</v>
      </c>
      <c r="I2" t="s">
        <v>12</v>
      </c>
      <c r="J2" t="s">
        <v>13</v>
      </c>
      <c r="K2" t="s">
        <v>14</v>
      </c>
      <c r="L2" t="s">
        <v>15</v>
      </c>
    </row>
    <row r="3" spans="1:12" hidden="1" x14ac:dyDescent="0.3">
      <c r="A3" s="1">
        <v>44349</v>
      </c>
      <c r="B3" t="str">
        <f t="shared" ref="B3:B31" si="0">TEXT(A3,"mmmm")</f>
        <v>June</v>
      </c>
      <c r="C3">
        <v>92</v>
      </c>
      <c r="D3">
        <v>261</v>
      </c>
      <c r="E3">
        <v>4</v>
      </c>
      <c r="F3">
        <v>32.272403320000002</v>
      </c>
      <c r="G3">
        <v>129.0896133</v>
      </c>
      <c r="H3" t="s">
        <v>16</v>
      </c>
      <c r="I3" t="s">
        <v>17</v>
      </c>
      <c r="J3" t="s">
        <v>13</v>
      </c>
      <c r="K3" t="s">
        <v>18</v>
      </c>
      <c r="L3" t="s">
        <v>19</v>
      </c>
    </row>
    <row r="4" spans="1:12" hidden="1" x14ac:dyDescent="0.3">
      <c r="A4" s="1">
        <v>44350</v>
      </c>
      <c r="B4" t="str">
        <f t="shared" si="0"/>
        <v>June</v>
      </c>
      <c r="C4">
        <v>92</v>
      </c>
      <c r="D4">
        <v>264</v>
      </c>
      <c r="E4">
        <v>1</v>
      </c>
      <c r="F4">
        <v>36.193364039999999</v>
      </c>
      <c r="G4">
        <v>36.193364039999999</v>
      </c>
      <c r="H4" t="s">
        <v>16</v>
      </c>
      <c r="I4" t="s">
        <v>17</v>
      </c>
      <c r="J4" t="s">
        <v>13</v>
      </c>
      <c r="K4" t="s">
        <v>18</v>
      </c>
      <c r="L4" t="s">
        <v>19</v>
      </c>
    </row>
    <row r="5" spans="1:12" hidden="1" x14ac:dyDescent="0.3">
      <c r="A5" s="1">
        <v>44351</v>
      </c>
      <c r="B5" t="str">
        <f t="shared" si="0"/>
        <v>June</v>
      </c>
      <c r="C5">
        <v>99</v>
      </c>
      <c r="D5">
        <v>251</v>
      </c>
      <c r="E5">
        <v>3</v>
      </c>
      <c r="F5">
        <v>29.913403460000001</v>
      </c>
      <c r="G5">
        <v>89.74021037</v>
      </c>
      <c r="H5" t="s">
        <v>20</v>
      </c>
      <c r="I5" t="s">
        <v>17</v>
      </c>
      <c r="J5" t="s">
        <v>21</v>
      </c>
      <c r="K5" t="s">
        <v>18</v>
      </c>
      <c r="L5" t="s">
        <v>22</v>
      </c>
    </row>
    <row r="6" spans="1:12" hidden="1" x14ac:dyDescent="0.3">
      <c r="A6" s="1">
        <v>44352</v>
      </c>
      <c r="B6" t="str">
        <f t="shared" si="0"/>
        <v>June</v>
      </c>
      <c r="C6">
        <v>66</v>
      </c>
      <c r="D6">
        <v>251</v>
      </c>
      <c r="E6">
        <v>1</v>
      </c>
      <c r="F6">
        <v>41.843430480000002</v>
      </c>
      <c r="G6">
        <v>41.843430480000002</v>
      </c>
      <c r="H6" t="s">
        <v>23</v>
      </c>
      <c r="I6" t="s">
        <v>24</v>
      </c>
      <c r="J6" t="s">
        <v>21</v>
      </c>
      <c r="K6" t="s">
        <v>18</v>
      </c>
      <c r="L6" t="s">
        <v>22</v>
      </c>
    </row>
    <row r="7" spans="1:12" hidden="1" x14ac:dyDescent="0.3">
      <c r="A7" s="1">
        <v>44353</v>
      </c>
      <c r="B7" t="str">
        <f t="shared" si="0"/>
        <v>June</v>
      </c>
      <c r="C7">
        <v>97</v>
      </c>
      <c r="D7">
        <v>304</v>
      </c>
      <c r="E7">
        <v>3</v>
      </c>
      <c r="F7">
        <v>49.887524149999997</v>
      </c>
      <c r="G7">
        <v>149.66257250000001</v>
      </c>
      <c r="H7" t="s">
        <v>25</v>
      </c>
      <c r="I7" t="s">
        <v>26</v>
      </c>
      <c r="J7" t="s">
        <v>27</v>
      </c>
      <c r="K7" t="s">
        <v>28</v>
      </c>
      <c r="L7" t="s">
        <v>29</v>
      </c>
    </row>
    <row r="8" spans="1:12" hidden="1" x14ac:dyDescent="0.3">
      <c r="A8" s="1">
        <v>44354</v>
      </c>
      <c r="B8" t="str">
        <f t="shared" si="0"/>
        <v>June</v>
      </c>
      <c r="C8">
        <v>45</v>
      </c>
      <c r="D8">
        <v>357</v>
      </c>
      <c r="E8">
        <v>2</v>
      </c>
      <c r="F8">
        <v>35.41601593</v>
      </c>
      <c r="G8">
        <v>70.832031850000007</v>
      </c>
      <c r="H8" t="s">
        <v>30</v>
      </c>
      <c r="I8" t="s">
        <v>26</v>
      </c>
      <c r="J8" t="s">
        <v>13</v>
      </c>
      <c r="K8" t="s">
        <v>28</v>
      </c>
      <c r="L8" t="s">
        <v>31</v>
      </c>
    </row>
    <row r="9" spans="1:12" hidden="1" x14ac:dyDescent="0.3">
      <c r="A9" s="1">
        <v>44355</v>
      </c>
      <c r="B9" t="str">
        <f t="shared" si="0"/>
        <v>June</v>
      </c>
      <c r="C9">
        <v>81</v>
      </c>
      <c r="D9">
        <v>258</v>
      </c>
      <c r="E9">
        <v>1</v>
      </c>
      <c r="F9">
        <v>29.08420533</v>
      </c>
      <c r="G9">
        <v>29.08420533</v>
      </c>
      <c r="H9" t="s">
        <v>32</v>
      </c>
      <c r="I9" t="s">
        <v>17</v>
      </c>
      <c r="J9" t="s">
        <v>13</v>
      </c>
      <c r="K9" t="s">
        <v>18</v>
      </c>
      <c r="L9" t="s">
        <v>31</v>
      </c>
    </row>
    <row r="10" spans="1:12" hidden="1" x14ac:dyDescent="0.3">
      <c r="A10" s="1">
        <v>44356</v>
      </c>
      <c r="B10" t="str">
        <f t="shared" si="0"/>
        <v>June</v>
      </c>
      <c r="C10">
        <v>47</v>
      </c>
      <c r="D10">
        <v>260</v>
      </c>
      <c r="E10">
        <v>3</v>
      </c>
      <c r="F10">
        <v>44.498077340000002</v>
      </c>
      <c r="G10">
        <v>133.49423200000001</v>
      </c>
      <c r="H10" t="s">
        <v>33</v>
      </c>
      <c r="I10" t="s">
        <v>24</v>
      </c>
      <c r="J10" t="s">
        <v>13</v>
      </c>
      <c r="K10" t="s">
        <v>18</v>
      </c>
      <c r="L10" t="s">
        <v>31</v>
      </c>
    </row>
    <row r="11" spans="1:12" x14ac:dyDescent="0.3">
      <c r="A11" s="1">
        <v>44357</v>
      </c>
      <c r="B11" t="str">
        <f t="shared" si="0"/>
        <v>June</v>
      </c>
      <c r="C11">
        <v>24</v>
      </c>
      <c r="D11">
        <v>263</v>
      </c>
      <c r="E11">
        <v>3</v>
      </c>
      <c r="F11">
        <v>38.497396850000001</v>
      </c>
      <c r="G11">
        <v>115.49219050000001</v>
      </c>
      <c r="H11" t="s">
        <v>34</v>
      </c>
      <c r="I11" t="s">
        <v>24</v>
      </c>
      <c r="J11" t="s">
        <v>13</v>
      </c>
      <c r="K11" t="s">
        <v>35</v>
      </c>
      <c r="L11" t="s">
        <v>22</v>
      </c>
    </row>
    <row r="12" spans="1:12" hidden="1" x14ac:dyDescent="0.3">
      <c r="A12" s="1">
        <v>44358</v>
      </c>
      <c r="B12" t="str">
        <f t="shared" si="0"/>
        <v>June</v>
      </c>
      <c r="C12">
        <v>10</v>
      </c>
      <c r="D12">
        <v>265</v>
      </c>
      <c r="E12">
        <v>4</v>
      </c>
      <c r="F12">
        <v>27.048956010000001</v>
      </c>
      <c r="G12">
        <v>108.195824</v>
      </c>
      <c r="H12" t="s">
        <v>34</v>
      </c>
      <c r="I12" t="s">
        <v>17</v>
      </c>
      <c r="J12" t="s">
        <v>13</v>
      </c>
      <c r="K12" t="s">
        <v>35</v>
      </c>
      <c r="L12" t="s">
        <v>31</v>
      </c>
    </row>
    <row r="13" spans="1:12" hidden="1" x14ac:dyDescent="0.3">
      <c r="A13" s="1">
        <v>44359</v>
      </c>
      <c r="B13" t="str">
        <f t="shared" si="0"/>
        <v>June</v>
      </c>
      <c r="C13">
        <v>45</v>
      </c>
      <c r="D13">
        <v>260</v>
      </c>
      <c r="E13">
        <v>3</v>
      </c>
      <c r="F13">
        <v>28.540899240000002</v>
      </c>
      <c r="G13">
        <v>85.622697709999997</v>
      </c>
      <c r="H13" t="s">
        <v>32</v>
      </c>
      <c r="I13" t="s">
        <v>17</v>
      </c>
      <c r="J13" t="s">
        <v>13</v>
      </c>
      <c r="K13" t="s">
        <v>18</v>
      </c>
      <c r="L13" t="s">
        <v>31</v>
      </c>
    </row>
    <row r="14" spans="1:12" hidden="1" x14ac:dyDescent="0.3">
      <c r="A14" s="1">
        <v>44360</v>
      </c>
      <c r="B14" t="str">
        <f t="shared" si="0"/>
        <v>June</v>
      </c>
      <c r="C14">
        <v>55</v>
      </c>
      <c r="D14">
        <v>260</v>
      </c>
      <c r="E14">
        <v>1</v>
      </c>
      <c r="F14">
        <v>34.742913209999998</v>
      </c>
      <c r="G14">
        <v>34.742913209999998</v>
      </c>
      <c r="H14" t="s">
        <v>34</v>
      </c>
      <c r="I14" t="s">
        <v>17</v>
      </c>
      <c r="J14" t="s">
        <v>13</v>
      </c>
      <c r="K14" t="s">
        <v>18</v>
      </c>
      <c r="L14" t="s">
        <v>15</v>
      </c>
    </row>
    <row r="15" spans="1:12" hidden="1" x14ac:dyDescent="0.3">
      <c r="A15" s="1">
        <v>44361</v>
      </c>
      <c r="B15" t="str">
        <f t="shared" si="0"/>
        <v>June</v>
      </c>
      <c r="C15">
        <v>44</v>
      </c>
      <c r="D15">
        <v>286</v>
      </c>
      <c r="E15">
        <v>3</v>
      </c>
      <c r="F15">
        <v>27.028571150000001</v>
      </c>
      <c r="G15">
        <v>81.085713440000006</v>
      </c>
      <c r="H15" t="s">
        <v>36</v>
      </c>
      <c r="I15" t="s">
        <v>24</v>
      </c>
      <c r="J15" t="s">
        <v>13</v>
      </c>
      <c r="K15" t="s">
        <v>37</v>
      </c>
      <c r="L15" t="s">
        <v>29</v>
      </c>
    </row>
    <row r="16" spans="1:12" hidden="1" x14ac:dyDescent="0.3">
      <c r="A16" s="1">
        <v>44362</v>
      </c>
      <c r="B16" t="str">
        <f t="shared" si="0"/>
        <v>June</v>
      </c>
      <c r="C16">
        <v>97</v>
      </c>
      <c r="D16">
        <v>291</v>
      </c>
      <c r="E16">
        <v>1</v>
      </c>
      <c r="F16">
        <v>34.79245255</v>
      </c>
      <c r="G16">
        <v>34.79245255</v>
      </c>
      <c r="H16" t="s">
        <v>36</v>
      </c>
      <c r="I16" t="s">
        <v>17</v>
      </c>
      <c r="J16" t="s">
        <v>13</v>
      </c>
      <c r="K16" t="s">
        <v>37</v>
      </c>
      <c r="L16" t="s">
        <v>29</v>
      </c>
    </row>
    <row r="17" spans="1:12" hidden="1" x14ac:dyDescent="0.3">
      <c r="A17" s="1">
        <v>44363</v>
      </c>
      <c r="B17" t="str">
        <f t="shared" si="0"/>
        <v>June</v>
      </c>
      <c r="C17">
        <v>31</v>
      </c>
      <c r="D17">
        <v>265</v>
      </c>
      <c r="E17">
        <v>4</v>
      </c>
      <c r="F17">
        <v>43.871536999999996</v>
      </c>
      <c r="G17">
        <v>175.48614799999999</v>
      </c>
      <c r="H17" t="s">
        <v>38</v>
      </c>
      <c r="I17" t="s">
        <v>17</v>
      </c>
      <c r="J17" t="s">
        <v>13</v>
      </c>
      <c r="K17" t="s">
        <v>35</v>
      </c>
      <c r="L17" t="s">
        <v>31</v>
      </c>
    </row>
    <row r="18" spans="1:12" hidden="1" x14ac:dyDescent="0.3">
      <c r="A18" s="1">
        <v>44364</v>
      </c>
      <c r="B18" t="str">
        <f t="shared" si="0"/>
        <v>June</v>
      </c>
      <c r="C18">
        <v>47</v>
      </c>
      <c r="D18">
        <v>274</v>
      </c>
      <c r="E18">
        <v>1</v>
      </c>
      <c r="F18">
        <v>51.96824385</v>
      </c>
      <c r="G18">
        <v>51.96824385</v>
      </c>
      <c r="H18" t="s">
        <v>39</v>
      </c>
      <c r="I18" t="s">
        <v>24</v>
      </c>
      <c r="J18" t="s">
        <v>13</v>
      </c>
      <c r="K18" t="s">
        <v>40</v>
      </c>
      <c r="L18" t="s">
        <v>31</v>
      </c>
    </row>
    <row r="19" spans="1:12" hidden="1" x14ac:dyDescent="0.3">
      <c r="A19" s="1">
        <v>44365</v>
      </c>
      <c r="B19" t="str">
        <f t="shared" si="0"/>
        <v>June</v>
      </c>
      <c r="C19">
        <v>47</v>
      </c>
      <c r="D19">
        <v>276</v>
      </c>
      <c r="E19">
        <v>4</v>
      </c>
      <c r="F19">
        <v>33.931774840000003</v>
      </c>
      <c r="G19">
        <v>135.72709939999999</v>
      </c>
      <c r="H19" t="s">
        <v>23</v>
      </c>
      <c r="I19" t="s">
        <v>24</v>
      </c>
      <c r="J19" t="s">
        <v>13</v>
      </c>
      <c r="K19" t="s">
        <v>18</v>
      </c>
      <c r="L19" t="s">
        <v>31</v>
      </c>
    </row>
    <row r="20" spans="1:12" hidden="1" x14ac:dyDescent="0.3">
      <c r="A20" s="1">
        <v>44366</v>
      </c>
      <c r="B20" t="str">
        <f t="shared" si="0"/>
        <v>June</v>
      </c>
      <c r="C20">
        <v>98</v>
      </c>
      <c r="D20">
        <v>280</v>
      </c>
      <c r="E20">
        <v>3</v>
      </c>
      <c r="F20">
        <v>41.412504339999998</v>
      </c>
      <c r="G20">
        <v>124.23751300000001</v>
      </c>
      <c r="H20" t="s">
        <v>41</v>
      </c>
      <c r="I20" t="s">
        <v>24</v>
      </c>
      <c r="J20" t="s">
        <v>21</v>
      </c>
      <c r="K20" t="s">
        <v>18</v>
      </c>
      <c r="L20" t="s">
        <v>15</v>
      </c>
    </row>
    <row r="21" spans="1:12" hidden="1" x14ac:dyDescent="0.3">
      <c r="A21" s="1">
        <v>44367</v>
      </c>
      <c r="B21" t="str">
        <f t="shared" si="0"/>
        <v>June</v>
      </c>
      <c r="C21">
        <v>34</v>
      </c>
      <c r="D21">
        <v>273</v>
      </c>
      <c r="E21">
        <v>1</v>
      </c>
      <c r="F21">
        <v>38.516218010000003</v>
      </c>
      <c r="G21">
        <v>38.516218010000003</v>
      </c>
      <c r="H21" t="s">
        <v>41</v>
      </c>
      <c r="I21" t="s">
        <v>24</v>
      </c>
      <c r="J21" t="s">
        <v>21</v>
      </c>
      <c r="K21" t="s">
        <v>18</v>
      </c>
      <c r="L21" t="s">
        <v>31</v>
      </c>
    </row>
    <row r="22" spans="1:12" hidden="1" x14ac:dyDescent="0.3">
      <c r="A22" s="1">
        <v>44368</v>
      </c>
      <c r="B22" t="str">
        <f t="shared" si="0"/>
        <v>June</v>
      </c>
      <c r="C22">
        <v>90</v>
      </c>
      <c r="D22">
        <v>336</v>
      </c>
      <c r="E22">
        <v>1</v>
      </c>
      <c r="F22">
        <v>21.965811769999998</v>
      </c>
      <c r="G22">
        <v>21.965811769999998</v>
      </c>
      <c r="H22" t="s">
        <v>42</v>
      </c>
      <c r="I22" t="s">
        <v>12</v>
      </c>
      <c r="J22" t="s">
        <v>43</v>
      </c>
      <c r="K22" t="s">
        <v>28</v>
      </c>
      <c r="L22" t="s">
        <v>44</v>
      </c>
    </row>
    <row r="23" spans="1:12" hidden="1" x14ac:dyDescent="0.3">
      <c r="A23" s="1">
        <v>44369</v>
      </c>
      <c r="B23" t="str">
        <f t="shared" si="0"/>
        <v>June</v>
      </c>
      <c r="C23">
        <v>12</v>
      </c>
      <c r="D23">
        <v>293</v>
      </c>
      <c r="E23">
        <v>2</v>
      </c>
      <c r="F23">
        <v>38.718839539999998</v>
      </c>
      <c r="G23">
        <v>77.437679079999995</v>
      </c>
      <c r="H23" t="s">
        <v>45</v>
      </c>
      <c r="I23" t="s">
        <v>24</v>
      </c>
      <c r="J23" t="s">
        <v>13</v>
      </c>
      <c r="K23" t="s">
        <v>40</v>
      </c>
      <c r="L23" t="s">
        <v>44</v>
      </c>
    </row>
    <row r="24" spans="1:12" hidden="1" x14ac:dyDescent="0.3">
      <c r="A24" s="1">
        <v>44370</v>
      </c>
      <c r="B24" t="str">
        <f t="shared" si="0"/>
        <v>June</v>
      </c>
      <c r="C24">
        <v>9</v>
      </c>
      <c r="D24">
        <v>285</v>
      </c>
      <c r="E24">
        <v>3</v>
      </c>
      <c r="F24">
        <v>36.190458370000002</v>
      </c>
      <c r="G24">
        <v>108.5713751</v>
      </c>
      <c r="H24" t="s">
        <v>46</v>
      </c>
      <c r="I24" t="s">
        <v>24</v>
      </c>
      <c r="J24" t="s">
        <v>13</v>
      </c>
      <c r="K24" t="s">
        <v>18</v>
      </c>
      <c r="L24" t="s">
        <v>44</v>
      </c>
    </row>
    <row r="25" spans="1:12" hidden="1" x14ac:dyDescent="0.3">
      <c r="A25" s="1">
        <v>44371</v>
      </c>
      <c r="B25" t="str">
        <f t="shared" si="0"/>
        <v>June</v>
      </c>
      <c r="C25">
        <v>66</v>
      </c>
      <c r="D25">
        <v>276</v>
      </c>
      <c r="E25">
        <v>1</v>
      </c>
      <c r="F25">
        <v>54.994304960000001</v>
      </c>
      <c r="G25">
        <v>54.994304960000001</v>
      </c>
      <c r="H25" t="s">
        <v>47</v>
      </c>
      <c r="I25" t="s">
        <v>24</v>
      </c>
      <c r="J25" t="s">
        <v>13</v>
      </c>
      <c r="K25" t="s">
        <v>18</v>
      </c>
      <c r="L25" t="s">
        <v>22</v>
      </c>
    </row>
    <row r="26" spans="1:12" hidden="1" x14ac:dyDescent="0.3">
      <c r="A26" s="1">
        <v>44372</v>
      </c>
      <c r="B26" t="str">
        <f t="shared" si="0"/>
        <v>June</v>
      </c>
      <c r="C26">
        <v>89</v>
      </c>
      <c r="D26">
        <v>277</v>
      </c>
      <c r="E26">
        <v>2</v>
      </c>
      <c r="F26">
        <v>50.795957340000001</v>
      </c>
      <c r="G26">
        <v>101.5919147</v>
      </c>
      <c r="H26" t="s">
        <v>48</v>
      </c>
      <c r="I26" t="s">
        <v>24</v>
      </c>
      <c r="J26" t="s">
        <v>13</v>
      </c>
      <c r="K26" t="s">
        <v>18</v>
      </c>
      <c r="L26" t="s">
        <v>44</v>
      </c>
    </row>
    <row r="27" spans="1:12" hidden="1" x14ac:dyDescent="0.3">
      <c r="A27" s="1">
        <v>44373</v>
      </c>
      <c r="B27" t="str">
        <f t="shared" si="0"/>
        <v>June</v>
      </c>
      <c r="C27">
        <v>32</v>
      </c>
      <c r="D27">
        <v>278</v>
      </c>
      <c r="E27">
        <v>2</v>
      </c>
      <c r="F27">
        <v>47.433316439999999</v>
      </c>
      <c r="G27">
        <v>94.866632879999997</v>
      </c>
      <c r="H27" t="s">
        <v>48</v>
      </c>
      <c r="I27" t="s">
        <v>17</v>
      </c>
      <c r="J27" t="s">
        <v>13</v>
      </c>
      <c r="K27" t="s">
        <v>18</v>
      </c>
      <c r="L27" t="s">
        <v>44</v>
      </c>
    </row>
    <row r="28" spans="1:12" hidden="1" x14ac:dyDescent="0.3">
      <c r="A28" s="1">
        <v>44374</v>
      </c>
      <c r="B28" t="str">
        <f t="shared" si="0"/>
        <v>June</v>
      </c>
      <c r="C28">
        <v>15</v>
      </c>
      <c r="D28">
        <v>288</v>
      </c>
      <c r="E28">
        <v>1</v>
      </c>
      <c r="F28">
        <v>50.002619029999998</v>
      </c>
      <c r="G28">
        <v>50.002619029999998</v>
      </c>
      <c r="H28" t="s">
        <v>41</v>
      </c>
      <c r="I28" t="s">
        <v>17</v>
      </c>
      <c r="J28" t="s">
        <v>21</v>
      </c>
      <c r="K28" t="s">
        <v>28</v>
      </c>
      <c r="L28" t="s">
        <v>19</v>
      </c>
    </row>
    <row r="29" spans="1:12" hidden="1" x14ac:dyDescent="0.3">
      <c r="A29" s="1">
        <v>44375</v>
      </c>
      <c r="B29" t="str">
        <f t="shared" si="0"/>
        <v>June</v>
      </c>
      <c r="C29">
        <v>56</v>
      </c>
      <c r="D29">
        <v>262</v>
      </c>
      <c r="E29">
        <v>1</v>
      </c>
      <c r="F29">
        <v>33.470935859999997</v>
      </c>
      <c r="G29">
        <v>33.470935859999997</v>
      </c>
      <c r="H29" t="s">
        <v>34</v>
      </c>
      <c r="I29" t="s">
        <v>17</v>
      </c>
      <c r="J29" t="s">
        <v>13</v>
      </c>
      <c r="K29" t="s">
        <v>35</v>
      </c>
      <c r="L29" t="s">
        <v>15</v>
      </c>
    </row>
    <row r="30" spans="1:12" hidden="1" x14ac:dyDescent="0.3">
      <c r="A30" s="1">
        <v>44376</v>
      </c>
      <c r="B30" t="str">
        <f t="shared" si="0"/>
        <v>June</v>
      </c>
      <c r="C30">
        <v>13</v>
      </c>
      <c r="D30">
        <v>286</v>
      </c>
      <c r="E30">
        <v>1</v>
      </c>
      <c r="F30">
        <v>32.745506630000001</v>
      </c>
      <c r="G30">
        <v>32.745506630000001</v>
      </c>
      <c r="H30" t="s">
        <v>36</v>
      </c>
      <c r="I30" t="s">
        <v>24</v>
      </c>
      <c r="J30" t="s">
        <v>13</v>
      </c>
      <c r="K30" t="s">
        <v>37</v>
      </c>
      <c r="L30" t="s">
        <v>29</v>
      </c>
    </row>
    <row r="31" spans="1:12" hidden="1" x14ac:dyDescent="0.3">
      <c r="A31" s="1">
        <v>44377</v>
      </c>
      <c r="B31" t="str">
        <f t="shared" si="0"/>
        <v>June</v>
      </c>
      <c r="C31">
        <v>91</v>
      </c>
      <c r="D31">
        <v>291</v>
      </c>
      <c r="E31">
        <v>1</v>
      </c>
      <c r="F31">
        <v>31.879106759999999</v>
      </c>
      <c r="G31">
        <v>31.879106759999999</v>
      </c>
      <c r="H31" t="s">
        <v>36</v>
      </c>
      <c r="I31" t="s">
        <v>17</v>
      </c>
      <c r="J31" t="s">
        <v>13</v>
      </c>
      <c r="K31" t="s">
        <v>37</v>
      </c>
      <c r="L31" t="s">
        <v>29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abSelected="1" topLeftCell="A2" workbookViewId="0">
      <selection activeCell="Y24" sqref="Y24"/>
    </sheetView>
  </sheetViews>
  <sheetFormatPr defaultRowHeight="14.4" x14ac:dyDescent="0.3"/>
  <cols>
    <col min="17" max="17" width="1.88671875" customWidth="1"/>
    <col min="18" max="18" width="8.88671875" hidden="1" customWidth="1"/>
    <col min="19" max="19" width="0.88671875" hidden="1" customWidth="1"/>
    <col min="20" max="20" width="8.88671875" hidden="1" customWidth="1"/>
  </cols>
  <sheetData>
    <row r="1" spans="1:20" ht="36.6" x14ac:dyDescent="0.7">
      <c r="A1" s="6" t="s">
        <v>57</v>
      </c>
      <c r="B1" s="7"/>
      <c r="C1" s="7"/>
      <c r="D1" s="7"/>
      <c r="E1" s="7"/>
      <c r="F1" s="7"/>
      <c r="G1" s="7"/>
      <c r="H1" s="7"/>
      <c r="I1" s="7"/>
      <c r="J1" s="7"/>
      <c r="K1" s="7"/>
      <c r="L1" s="7"/>
      <c r="M1" s="7"/>
      <c r="N1" s="7"/>
      <c r="O1" s="7"/>
      <c r="P1" s="7"/>
      <c r="Q1" s="7"/>
      <c r="R1" s="7"/>
      <c r="S1" s="7"/>
      <c r="T1" s="7"/>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row r="6" spans="1:20" x14ac:dyDescent="0.3">
      <c r="A6" s="5"/>
      <c r="B6" s="5"/>
      <c r="C6" s="5"/>
      <c r="D6" s="5"/>
      <c r="E6" s="5"/>
      <c r="F6" s="5"/>
      <c r="G6" s="5"/>
      <c r="H6" s="5"/>
      <c r="I6" s="5"/>
      <c r="J6" s="5"/>
      <c r="K6" s="5"/>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row r="9" spans="1:20" x14ac:dyDescent="0.3">
      <c r="A9" s="5"/>
      <c r="B9" s="5"/>
      <c r="C9" s="5"/>
      <c r="D9" s="5"/>
      <c r="E9" s="5"/>
      <c r="F9" s="5"/>
      <c r="G9" s="5"/>
      <c r="H9" s="5"/>
      <c r="I9" s="5"/>
      <c r="J9" s="5"/>
      <c r="K9" s="5"/>
      <c r="L9" s="5"/>
      <c r="M9" s="5"/>
      <c r="N9" s="5"/>
      <c r="O9" s="5"/>
      <c r="P9" s="5"/>
      <c r="Q9" s="5"/>
      <c r="R9" s="5"/>
      <c r="S9" s="5"/>
      <c r="T9" s="5"/>
    </row>
    <row r="10" spans="1:20" x14ac:dyDescent="0.3">
      <c r="A10" s="5"/>
      <c r="B10" s="5"/>
      <c r="C10" s="5"/>
      <c r="D10" s="5"/>
      <c r="E10" s="5"/>
      <c r="F10" s="5"/>
      <c r="G10" s="5"/>
      <c r="H10" s="5"/>
      <c r="I10" s="5"/>
      <c r="J10" s="5"/>
      <c r="K10" s="5"/>
      <c r="L10" s="5"/>
      <c r="M10" s="5"/>
      <c r="N10" s="5"/>
      <c r="O10" s="5"/>
      <c r="P10" s="5"/>
      <c r="Q10" s="5"/>
      <c r="R10" s="5"/>
      <c r="S10" s="5"/>
      <c r="T10" s="5"/>
    </row>
    <row r="11" spans="1:20" x14ac:dyDescent="0.3">
      <c r="A11" s="5"/>
      <c r="B11" s="5"/>
      <c r="C11" s="5"/>
      <c r="D11" s="5"/>
      <c r="E11" s="5"/>
      <c r="F11" s="5"/>
      <c r="G11" s="5"/>
      <c r="H11" s="5"/>
      <c r="I11" s="5"/>
      <c r="J11" s="5"/>
      <c r="K11" s="5"/>
      <c r="L11" s="5"/>
      <c r="M11" s="5"/>
      <c r="N11" s="5"/>
      <c r="O11" s="5"/>
      <c r="P11" s="5"/>
      <c r="Q11" s="5"/>
      <c r="R11" s="5"/>
      <c r="S11" s="5"/>
      <c r="T11" s="5"/>
    </row>
    <row r="12" spans="1:20" x14ac:dyDescent="0.3">
      <c r="A12" s="5"/>
      <c r="B12" s="5"/>
      <c r="C12" s="5"/>
      <c r="D12" s="5"/>
      <c r="E12" s="5"/>
      <c r="F12" s="5"/>
      <c r="G12" s="5"/>
      <c r="H12" s="5"/>
      <c r="I12" s="5"/>
      <c r="J12" s="5"/>
      <c r="K12" s="5"/>
      <c r="L12" s="5"/>
      <c r="M12" s="5"/>
      <c r="N12" s="5"/>
      <c r="O12" s="5"/>
      <c r="P12" s="5"/>
      <c r="Q12" s="5"/>
      <c r="R12" s="5"/>
      <c r="S12" s="5"/>
      <c r="T12" s="5"/>
    </row>
    <row r="13" spans="1:20" x14ac:dyDescent="0.3">
      <c r="A13" s="5"/>
      <c r="B13" s="5"/>
      <c r="C13" s="5"/>
      <c r="D13" s="5"/>
      <c r="E13" s="5"/>
      <c r="F13" s="5"/>
      <c r="G13" s="5"/>
      <c r="H13" s="5"/>
      <c r="I13" s="5"/>
      <c r="J13" s="5"/>
      <c r="K13" s="5"/>
      <c r="L13" s="5"/>
      <c r="M13" s="5"/>
      <c r="N13" s="5"/>
      <c r="O13" s="5"/>
      <c r="P13" s="5"/>
      <c r="Q13" s="5"/>
      <c r="R13" s="5"/>
      <c r="S13" s="5"/>
      <c r="T13" s="5"/>
    </row>
    <row r="14" spans="1:20" x14ac:dyDescent="0.3">
      <c r="A14" s="5"/>
      <c r="B14" s="5"/>
      <c r="C14" s="5"/>
      <c r="D14" s="5"/>
      <c r="E14" s="5"/>
      <c r="F14" s="5"/>
      <c r="G14" s="5"/>
      <c r="H14" s="5"/>
      <c r="I14" s="5"/>
      <c r="J14" s="5"/>
      <c r="K14" s="5"/>
      <c r="L14" s="5"/>
      <c r="M14" s="5"/>
      <c r="N14" s="5"/>
      <c r="O14" s="5"/>
      <c r="P14" s="5"/>
      <c r="Q14" s="5"/>
      <c r="R14" s="5"/>
      <c r="S14" s="5"/>
      <c r="T14" s="5"/>
    </row>
    <row r="15" spans="1:20" x14ac:dyDescent="0.3">
      <c r="A15" s="5"/>
      <c r="B15" s="5"/>
      <c r="C15" s="5"/>
      <c r="D15" s="5"/>
      <c r="E15" s="5"/>
      <c r="F15" s="5"/>
      <c r="G15" s="5"/>
      <c r="H15" s="5"/>
      <c r="I15" s="5"/>
      <c r="J15" s="5"/>
      <c r="K15" s="5"/>
      <c r="L15" s="5"/>
      <c r="M15" s="5"/>
      <c r="N15" s="5"/>
      <c r="O15" s="5"/>
      <c r="P15" s="5"/>
      <c r="Q15" s="5"/>
      <c r="R15" s="5"/>
      <c r="S15" s="5"/>
      <c r="T15" s="5"/>
    </row>
    <row r="16" spans="1:20" x14ac:dyDescent="0.3">
      <c r="A16" s="5"/>
      <c r="B16" s="5"/>
      <c r="C16" s="5"/>
      <c r="D16" s="5"/>
      <c r="E16" s="5"/>
      <c r="F16" s="5"/>
      <c r="G16" s="5"/>
      <c r="H16" s="5"/>
      <c r="I16" s="5"/>
      <c r="J16" s="5"/>
      <c r="K16" s="5"/>
      <c r="L16" s="5"/>
      <c r="M16" s="5"/>
      <c r="N16" s="5"/>
      <c r="O16" s="5"/>
      <c r="P16" s="5"/>
      <c r="Q16" s="5"/>
      <c r="R16" s="5"/>
      <c r="S16" s="5"/>
      <c r="T16" s="5"/>
    </row>
    <row r="17" spans="1:20" x14ac:dyDescent="0.3">
      <c r="A17" s="5"/>
      <c r="B17" s="5"/>
      <c r="C17" s="5"/>
      <c r="D17" s="5"/>
      <c r="E17" s="5"/>
      <c r="F17" s="5"/>
      <c r="G17" s="5"/>
      <c r="H17" s="5"/>
      <c r="I17" s="5"/>
      <c r="J17" s="5"/>
      <c r="K17" s="5"/>
      <c r="L17" s="5"/>
      <c r="M17" s="5"/>
      <c r="N17" s="5"/>
      <c r="O17" s="5"/>
      <c r="P17" s="5"/>
      <c r="Q17" s="5"/>
      <c r="R17" s="5"/>
      <c r="S17" s="5"/>
      <c r="T17" s="5"/>
    </row>
    <row r="18" spans="1:20" x14ac:dyDescent="0.3">
      <c r="A18" s="5"/>
      <c r="B18" s="5"/>
      <c r="C18" s="5"/>
      <c r="D18" s="5"/>
      <c r="E18" s="5"/>
      <c r="F18" s="5"/>
      <c r="G18" s="5"/>
      <c r="H18" s="5"/>
      <c r="I18" s="5"/>
      <c r="J18" s="5"/>
      <c r="K18" s="5"/>
      <c r="L18" s="5"/>
      <c r="M18" s="5"/>
      <c r="N18" s="5"/>
      <c r="O18" s="5"/>
      <c r="P18" s="5"/>
      <c r="Q18" s="5"/>
      <c r="R18" s="5"/>
      <c r="S18" s="5"/>
      <c r="T18" s="5"/>
    </row>
    <row r="19" spans="1:20" x14ac:dyDescent="0.3">
      <c r="A19" s="5"/>
      <c r="B19" s="5"/>
      <c r="C19" s="5"/>
      <c r="D19" s="5"/>
      <c r="E19" s="5"/>
      <c r="F19" s="5"/>
      <c r="G19" s="5"/>
      <c r="H19" s="5"/>
      <c r="I19" s="5"/>
      <c r="J19" s="5"/>
      <c r="K19" s="5"/>
      <c r="L19" s="5"/>
      <c r="M19" s="5"/>
      <c r="N19" s="5"/>
      <c r="O19" s="5"/>
      <c r="P19" s="5"/>
      <c r="Q19" s="5"/>
      <c r="R19" s="5"/>
      <c r="S19" s="5"/>
      <c r="T19" s="5"/>
    </row>
    <row r="20" spans="1:20" x14ac:dyDescent="0.3">
      <c r="A20" s="5"/>
      <c r="B20" s="5"/>
      <c r="C20" s="5"/>
      <c r="D20" s="5"/>
      <c r="E20" s="5"/>
      <c r="F20" s="5"/>
      <c r="G20" s="5"/>
      <c r="H20" s="5"/>
      <c r="I20" s="5"/>
      <c r="J20" s="5"/>
      <c r="K20" s="5"/>
      <c r="L20" s="5"/>
      <c r="M20" s="5"/>
      <c r="N20" s="5"/>
      <c r="O20" s="5"/>
      <c r="P20" s="5"/>
      <c r="Q20" s="5"/>
      <c r="R20" s="5"/>
      <c r="S20" s="5"/>
      <c r="T20" s="5"/>
    </row>
    <row r="21" spans="1:20" x14ac:dyDescent="0.3">
      <c r="A21" s="5"/>
      <c r="B21" s="5"/>
      <c r="C21" s="5"/>
      <c r="D21" s="5"/>
      <c r="E21" s="5"/>
      <c r="F21" s="5"/>
      <c r="G21" s="5"/>
      <c r="H21" s="5"/>
      <c r="I21" s="5"/>
      <c r="J21" s="5"/>
      <c r="K21" s="5"/>
      <c r="L21" s="5"/>
      <c r="M21" s="5"/>
      <c r="N21" s="5"/>
      <c r="O21" s="5"/>
      <c r="P21" s="5"/>
      <c r="Q21" s="5"/>
      <c r="R21" s="5"/>
      <c r="S21" s="5"/>
      <c r="T21" s="5"/>
    </row>
    <row r="22" spans="1:20" x14ac:dyDescent="0.3">
      <c r="A22" s="5"/>
      <c r="B22" s="5"/>
      <c r="C22" s="5"/>
      <c r="D22" s="5"/>
      <c r="E22" s="5"/>
      <c r="F22" s="5"/>
      <c r="G22" s="5"/>
      <c r="H22" s="5"/>
      <c r="I22" s="5"/>
      <c r="J22" s="5"/>
      <c r="K22" s="5"/>
      <c r="L22" s="5"/>
      <c r="M22" s="5"/>
      <c r="N22" s="5"/>
      <c r="O22" s="5"/>
      <c r="P22" s="5"/>
      <c r="Q22" s="5"/>
      <c r="R22" s="5"/>
      <c r="S22" s="5"/>
      <c r="T22" s="5"/>
    </row>
    <row r="23" spans="1:20" x14ac:dyDescent="0.3">
      <c r="A23" s="5"/>
      <c r="B23" s="5"/>
      <c r="C23" s="5"/>
      <c r="D23" s="5"/>
      <c r="E23" s="5"/>
      <c r="F23" s="5"/>
      <c r="G23" s="5"/>
      <c r="H23" s="5"/>
      <c r="I23" s="5"/>
      <c r="J23" s="5"/>
      <c r="K23" s="5"/>
      <c r="L23" s="5"/>
      <c r="M23" s="5"/>
      <c r="N23" s="5"/>
      <c r="O23" s="5"/>
      <c r="P23" s="5"/>
      <c r="Q23" s="5"/>
      <c r="R23" s="5"/>
      <c r="S23" s="5"/>
      <c r="T23" s="5"/>
    </row>
    <row r="24" spans="1:20" x14ac:dyDescent="0.3">
      <c r="A24" s="5"/>
      <c r="B24" s="5"/>
      <c r="C24" s="5"/>
      <c r="D24" s="5"/>
      <c r="E24" s="5"/>
      <c r="F24" s="5"/>
      <c r="G24" s="5"/>
      <c r="H24" s="5"/>
      <c r="I24" s="5"/>
      <c r="J24" s="5"/>
      <c r="K24" s="5"/>
      <c r="L24" s="5"/>
      <c r="M24" s="5"/>
      <c r="N24" s="5"/>
      <c r="O24" s="5"/>
      <c r="P24" s="5"/>
      <c r="Q24" s="5"/>
      <c r="R24" s="5"/>
      <c r="S24" s="5"/>
      <c r="T24" s="5"/>
    </row>
    <row r="25" spans="1:20" x14ac:dyDescent="0.3">
      <c r="A25" s="5"/>
      <c r="B25" s="5"/>
      <c r="C25" s="5"/>
      <c r="D25" s="5"/>
      <c r="E25" s="5"/>
      <c r="F25" s="5"/>
      <c r="G25" s="5"/>
      <c r="H25" s="5"/>
      <c r="I25" s="5"/>
      <c r="J25" s="5"/>
      <c r="K25" s="5"/>
      <c r="L25" s="5"/>
      <c r="M25" s="5"/>
      <c r="N25" s="5"/>
      <c r="O25" s="5"/>
      <c r="P25" s="5"/>
      <c r="Q25" s="5"/>
      <c r="R25" s="5"/>
      <c r="S25" s="5"/>
      <c r="T25" s="5"/>
    </row>
    <row r="26" spans="1:20" x14ac:dyDescent="0.3">
      <c r="A26" s="5"/>
      <c r="B26" s="5"/>
      <c r="C26" s="5"/>
      <c r="D26" s="5"/>
      <c r="E26" s="5"/>
      <c r="F26" s="5"/>
      <c r="G26" s="5"/>
      <c r="H26" s="5"/>
      <c r="I26" s="5"/>
      <c r="J26" s="5"/>
      <c r="K26" s="5"/>
      <c r="L26" s="5"/>
      <c r="M26" s="5"/>
      <c r="N26" s="5"/>
      <c r="O26" s="5"/>
      <c r="P26" s="5"/>
      <c r="Q26" s="5"/>
      <c r="R26" s="5"/>
      <c r="S26" s="5"/>
      <c r="T26" s="5"/>
    </row>
    <row r="27" spans="1:20" x14ac:dyDescent="0.3">
      <c r="A27" s="5"/>
      <c r="B27" s="5"/>
      <c r="C27" s="5"/>
      <c r="D27" s="5"/>
      <c r="E27" s="5"/>
      <c r="F27" s="5"/>
      <c r="G27" s="5"/>
      <c r="H27" s="5"/>
      <c r="I27" s="5"/>
      <c r="J27" s="5"/>
      <c r="K27" s="5"/>
      <c r="L27" s="5"/>
      <c r="M27" s="5"/>
      <c r="N27" s="5"/>
      <c r="O27" s="5"/>
      <c r="P27" s="5"/>
      <c r="Q27" s="5"/>
      <c r="R27" s="5"/>
      <c r="S27" s="5"/>
      <c r="T27" s="5"/>
    </row>
    <row r="28" spans="1:20" x14ac:dyDescent="0.3">
      <c r="A28" s="5"/>
      <c r="B28" s="5"/>
      <c r="C28" s="5"/>
      <c r="D28" s="5"/>
      <c r="E28" s="5"/>
      <c r="F28" s="5"/>
      <c r="G28" s="5"/>
      <c r="H28" s="5"/>
      <c r="I28" s="5"/>
      <c r="J28" s="5"/>
      <c r="K28" s="5"/>
      <c r="L28" s="5"/>
      <c r="M28" s="5"/>
      <c r="N28" s="5"/>
      <c r="O28" s="5"/>
      <c r="P28" s="5"/>
      <c r="Q28" s="5"/>
      <c r="R28" s="5"/>
      <c r="S28" s="5"/>
      <c r="T28" s="5"/>
    </row>
  </sheetData>
  <mergeCells count="2">
    <mergeCell ref="A1:T1"/>
    <mergeCell ref="A2:T2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Quantity vs product_Description</vt:lpstr>
      <vt:lpstr>Raw Material vs Sales Revenue</vt:lpstr>
      <vt:lpstr>Region vs product line</vt:lpstr>
      <vt:lpstr>Sheet8</vt:lpstr>
      <vt:lpstr>Sales_Product_Details</vt:lpstr>
      <vt:lpstr>Sales_Product_Report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Preksha</dc:creator>
  <cp:lastModifiedBy>Preksha Jain</cp:lastModifiedBy>
  <dcterms:created xsi:type="dcterms:W3CDTF">2024-01-03T15:05:14Z</dcterms:created>
  <dcterms:modified xsi:type="dcterms:W3CDTF">2024-01-03T15:05:49Z</dcterms:modified>
</cp:coreProperties>
</file>