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Inceptez\Class02\"/>
    </mc:Choice>
  </mc:AlternateContent>
  <bookViews>
    <workbookView xWindow="0" yWindow="0" windowWidth="15345" windowHeight="4650"/>
  </bookViews>
  <sheets>
    <sheet name="Sheet1" sheetId="1" r:id="rId1"/>
  </sheets>
  <calcPr calcId="152511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8" i="1"/>
  <c r="F9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<sst xmlns="http://schemas.openxmlformats.org/spreadsheetml/2006/main" count="23" uniqueCount="20">
  <si>
    <t>Player A</t>
  </si>
  <si>
    <t>Mean</t>
  </si>
  <si>
    <t>Min</t>
  </si>
  <si>
    <t>Q1</t>
  </si>
  <si>
    <t>Median</t>
  </si>
  <si>
    <t>Q3</t>
  </si>
  <si>
    <t>Max</t>
  </si>
  <si>
    <t>Std</t>
  </si>
  <si>
    <t>Grand Total</t>
  </si>
  <si>
    <t>5-14</t>
  </si>
  <si>
    <t>15-24</t>
  </si>
  <si>
    <t>25-34</t>
  </si>
  <si>
    <t>35-44</t>
  </si>
  <si>
    <t>75-84</t>
  </si>
  <si>
    <t>95-104</t>
  </si>
  <si>
    <t>Count of Player A</t>
  </si>
  <si>
    <t>Total</t>
  </si>
  <si>
    <t>Dummy</t>
  </si>
  <si>
    <t>Coefficient of Variation</t>
  </si>
  <si>
    <t>higer the coefficient lower the 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</si>
</sst>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1" fillId="2" borderId="0" xfId="0" applyFont="1" applyFill="1"/>
    <xf numFmtId="0" fontId="1" fillId="2" borderId="1" xfId="0" applyFont="1" applyFill="1" applyBorder="1"/>
    <xf numFmtId="0" fontId="0" fillId="0" borderId="0" xfId="0" applyNumberFormat="1"/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R" refreshedDate="43891.511426851852" createdVersion="5" refreshedVersion="5" minRefreshableVersion="3" recordCount="14">
  <cacheSource type="worksheet">
    <worksheetSource ref="A1:A15" sheet="Sheet1"/>
  </cacheSource>
  <cacheFields count="1">
    <cacheField name="Player A" numFmtId="0">
      <sharedItems containsSemiMixedTypes="0" containsString="0" containsNumber="1" containsInteger="1" minValue="5" maxValue="100" count="10">
        <n v="40"/>
        <n v="20"/>
        <n v="5"/>
        <n v="10"/>
        <n v="75"/>
        <n v="100"/>
        <n v="25"/>
        <n v="15"/>
        <n v="17"/>
        <n v="11"/>
      </sharedItems>
      <fieldGroup base="0">
        <rangePr autoEnd="0" startNum="5" endNum="100" groupInterval="10"/>
        <groupItems count="12">
          <s v="&lt;5"/>
          <s v="5-14"/>
          <s v="15-24"/>
          <s v="25-34"/>
          <s v="35-44"/>
          <s v="45-54"/>
          <s v="55-64"/>
          <s v="65-74"/>
          <s v="75-84"/>
          <s v="85-94"/>
          <s v="95-104"/>
          <s v="&gt;1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</r>
  <r>
    <x v="1"/>
  </r>
  <r>
    <x v="2"/>
  </r>
  <r>
    <x v="1"/>
  </r>
  <r>
    <x v="3"/>
  </r>
  <r>
    <x v="4"/>
  </r>
  <r>
    <x v="5"/>
  </r>
  <r>
    <x v="6"/>
  </r>
  <r>
    <x v="7"/>
  </r>
  <r>
    <x v="7"/>
  </r>
  <r>
    <x v="1"/>
  </r>
  <r>
    <x v="8"/>
  </r>
  <r>
    <x v="9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H3:I11" firstHeaderRow="2" firstDataRow="2" firstDataCol="1"/>
  <pivotFields count="1">
    <pivotField axis="axisRow" dataField="1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8"/>
    </i>
    <i>
      <x v="10"/>
    </i>
    <i t="grand">
      <x/>
    </i>
  </rowItems>
  <colItems count="1">
    <i/>
  </colItems>
  <dataFields count="1">
    <dataField name="Count of Player 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F10" sqref="F10"/>
    </sheetView>
  </sheetViews>
  <sheetFormatPr defaultRowHeight="22.5" x14ac:dyDescent="0.55000000000000004"/>
  <cols>
    <col min="1" max="1" width="9" customWidth="1"/>
    <col min="5" max="5" width="20.25" bestFit="1" customWidth="1"/>
    <col min="6" max="6" width="12.625" customWidth="1"/>
    <col min="8" max="8" width="16.5" bestFit="1" customWidth="1"/>
    <col min="9" max="9" width="5" customWidth="1"/>
  </cols>
  <sheetData>
    <row r="1" spans="1:10" x14ac:dyDescent="0.55000000000000004">
      <c r="A1" t="s">
        <v>0</v>
      </c>
      <c r="B1" t="s">
        <v>0</v>
      </c>
    </row>
    <row r="2" spans="1:10" x14ac:dyDescent="0.55000000000000004">
      <c r="A2">
        <v>40</v>
      </c>
      <c r="B2">
        <v>35</v>
      </c>
    </row>
    <row r="3" spans="1:10" x14ac:dyDescent="0.55000000000000004">
      <c r="A3">
        <v>20</v>
      </c>
      <c r="B3">
        <v>40</v>
      </c>
      <c r="E3" t="s">
        <v>2</v>
      </c>
      <c r="F3">
        <f>_xlfn.QUARTILE.INC($A$2:$A$15,0)</f>
        <v>5</v>
      </c>
      <c r="H3" s="1" t="s">
        <v>15</v>
      </c>
      <c r="J3" s="2" t="s">
        <v>17</v>
      </c>
    </row>
    <row r="4" spans="1:10" x14ac:dyDescent="0.55000000000000004">
      <c r="A4">
        <v>5</v>
      </c>
      <c r="B4">
        <v>7</v>
      </c>
      <c r="E4" t="s">
        <v>3</v>
      </c>
      <c r="F4">
        <f>_xlfn.QUARTILE.INC($A$2:$A$15,1)</f>
        <v>12</v>
      </c>
      <c r="H4" s="1" t="s">
        <v>0</v>
      </c>
      <c r="I4" t="s">
        <v>16</v>
      </c>
      <c r="J4" s="3" t="s">
        <v>16</v>
      </c>
    </row>
    <row r="5" spans="1:10" x14ac:dyDescent="0.55000000000000004">
      <c r="A5">
        <v>20</v>
      </c>
      <c r="B5">
        <v>23</v>
      </c>
      <c r="E5" t="s">
        <v>4</v>
      </c>
      <c r="F5">
        <f>_xlfn.QUARTILE.INC($A$2:$A$15,2)</f>
        <v>18.5</v>
      </c>
      <c r="H5" t="s">
        <v>9</v>
      </c>
      <c r="I5" s="4">
        <v>4</v>
      </c>
      <c r="J5" s="4">
        <v>4</v>
      </c>
    </row>
    <row r="6" spans="1:10" x14ac:dyDescent="0.55000000000000004">
      <c r="A6">
        <v>10</v>
      </c>
      <c r="B6">
        <v>20</v>
      </c>
      <c r="E6" t="s">
        <v>5</v>
      </c>
      <c r="F6">
        <f>_xlfn.QUARTILE.INC($A$2:$A$15,3)</f>
        <v>23.75</v>
      </c>
      <c r="H6" t="s">
        <v>10</v>
      </c>
      <c r="I6" s="4">
        <v>6</v>
      </c>
      <c r="J6" s="4">
        <v>6</v>
      </c>
    </row>
    <row r="7" spans="1:10" x14ac:dyDescent="0.55000000000000004">
      <c r="A7">
        <v>75</v>
      </c>
      <c r="B7">
        <v>26</v>
      </c>
      <c r="E7" t="s">
        <v>6</v>
      </c>
      <c r="F7">
        <f>_xlfn.QUARTILE.INC($A$2:$A$15,4)</f>
        <v>100</v>
      </c>
      <c r="H7" t="s">
        <v>11</v>
      </c>
      <c r="I7" s="4">
        <v>1</v>
      </c>
      <c r="J7" s="4">
        <v>1</v>
      </c>
    </row>
    <row r="8" spans="1:10" x14ac:dyDescent="0.55000000000000004">
      <c r="A8">
        <v>100</v>
      </c>
      <c r="B8">
        <v>12</v>
      </c>
      <c r="E8" t="s">
        <v>1</v>
      </c>
      <c r="F8">
        <f>AVERAGE(A2:A15)</f>
        <v>27</v>
      </c>
      <c r="H8" t="s">
        <v>12</v>
      </c>
      <c r="I8" s="4">
        <v>1</v>
      </c>
      <c r="J8" s="4">
        <v>1</v>
      </c>
    </row>
    <row r="9" spans="1:10" x14ac:dyDescent="0.55000000000000004">
      <c r="A9">
        <v>25</v>
      </c>
      <c r="B9">
        <v>30</v>
      </c>
      <c r="E9" t="s">
        <v>7</v>
      </c>
      <c r="F9">
        <f>_xlfn.STDEV.S(A2:A15)</f>
        <v>27.531799795872409</v>
      </c>
      <c r="H9" t="s">
        <v>13</v>
      </c>
      <c r="I9" s="4">
        <v>1</v>
      </c>
      <c r="J9" s="4">
        <v>1</v>
      </c>
    </row>
    <row r="10" spans="1:10" x14ac:dyDescent="0.55000000000000004">
      <c r="A10">
        <v>15</v>
      </c>
      <c r="B10">
        <v>27</v>
      </c>
      <c r="E10" t="s">
        <v>18</v>
      </c>
      <c r="F10">
        <f>(F9/F8)*100</f>
        <v>101.96962887360152</v>
      </c>
      <c r="H10" t="s">
        <v>14</v>
      </c>
      <c r="I10" s="4">
        <v>1</v>
      </c>
      <c r="J10" s="4">
        <v>1</v>
      </c>
    </row>
    <row r="11" spans="1:10" x14ac:dyDescent="0.55000000000000004">
      <c r="A11">
        <v>15</v>
      </c>
      <c r="B11">
        <v>102</v>
      </c>
      <c r="E11" t="s">
        <v>19</v>
      </c>
      <c r="H11" t="s">
        <v>8</v>
      </c>
      <c r="I11" s="4">
        <v>14</v>
      </c>
      <c r="J11" s="5">
        <v>14</v>
      </c>
    </row>
    <row r="12" spans="1:10" x14ac:dyDescent="0.55000000000000004">
      <c r="A12">
        <v>20</v>
      </c>
      <c r="B12">
        <v>18</v>
      </c>
    </row>
    <row r="13" spans="1:10" x14ac:dyDescent="0.55000000000000004">
      <c r="A13">
        <v>17</v>
      </c>
      <c r="B13">
        <v>17</v>
      </c>
    </row>
    <row r="14" spans="1:10" x14ac:dyDescent="0.55000000000000004">
      <c r="A14">
        <v>11</v>
      </c>
      <c r="B14">
        <v>14</v>
      </c>
    </row>
    <row r="15" spans="1:10" x14ac:dyDescent="0.55000000000000004">
      <c r="A15">
        <v>5</v>
      </c>
      <c r="B15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RAR</dc:creator>
  <cp:lastModifiedBy>RAR</cp:lastModifiedBy>
  <dcterms:created xsi:type="dcterms:W3CDTF">2020-03-01T06:41:22Z</dcterms:created>
  <dcterms:modified xsi:type="dcterms:W3CDTF">2020-03-01T07:07:59Z</dcterms:modified>
</cp:coreProperties>
</file>