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<sst xmlns="http://schemas.openxmlformats.org/spreadsheetml/2006/main" count="18" uniqueCount="18">
  <si>
    <t>Video name</t>
  </si>
  <si>
    <t>Car ROIs</t>
  </si>
  <si>
    <t xml:space="preserve">Cars Detected </t>
  </si>
  <si>
    <t>Spots ROIs</t>
  </si>
  <si>
    <t>Spots Detected</t>
  </si>
  <si>
    <t>Total cars + spots</t>
  </si>
  <si>
    <t>Total detected</t>
  </si>
  <si>
    <t>Accuracy</t>
  </si>
  <si>
    <t>original parking video</t>
  </si>
  <si>
    <t>t1</t>
  </si>
  <si>
    <t>t2</t>
  </si>
  <si>
    <t>t3_part1</t>
  </si>
  <si>
    <t>t3_part2</t>
  </si>
  <si>
    <t>t3_part3</t>
  </si>
  <si>
    <t>t4_part1</t>
  </si>
  <si>
    <t>t4_part2</t>
  </si>
  <si>
    <t>t5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</si>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</sst>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9.0"/>
    <col customWidth="1" min="3" max="3" width="39.86"/>
    <col customWidth="1" min="5" max="5" width="27.0"/>
    <col customWidth="1" min="7" max="7" width="20.0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G1" s="2" t="s">
        <v>5</v>
      </c>
      <c r="H1" s="2" t="s">
        <v>6</v>
      </c>
      <c r="I1" s="2" t="s">
        <v>7</v>
      </c>
    </row>
    <row r="2">
      <c r="A2" s="1" t="s">
        <v>8</v>
      </c>
      <c r="B2" s="2">
        <v>26.0</v>
      </c>
      <c r="C2" s="1">
        <v>24.0</v>
      </c>
      <c r="D2" s="2">
        <v>12.0</v>
      </c>
      <c r="E2" s="1">
        <v>9.0</v>
      </c>
      <c r="G2" s="3">
        <f>sum(B11 + D11)</f>
        <v>308</v>
      </c>
      <c r="H2" s="3">
        <f>SUM(C11+E11)</f>
        <v>287</v>
      </c>
      <c r="I2" s="3">
        <f>DIVIDE(H2,G2)*100</f>
        <v>93.18181818</v>
      </c>
    </row>
    <row r="3">
      <c r="A3" s="2" t="s">
        <v>9</v>
      </c>
      <c r="B3" s="2">
        <v>16.0</v>
      </c>
      <c r="C3" s="1">
        <v>16.0</v>
      </c>
      <c r="D3" s="2">
        <v>21.0</v>
      </c>
      <c r="E3" s="2">
        <v>18.0</v>
      </c>
    </row>
    <row r="4">
      <c r="A4" s="2" t="s">
        <v>10</v>
      </c>
      <c r="B4" s="2">
        <v>15.0</v>
      </c>
      <c r="C4" s="2">
        <v>14.0</v>
      </c>
      <c r="D4" s="2">
        <v>12.0</v>
      </c>
      <c r="E4" s="2">
        <v>9.0</v>
      </c>
    </row>
    <row r="5">
      <c r="A5" s="1" t="s">
        <v>11</v>
      </c>
      <c r="B5" s="2">
        <v>15.0</v>
      </c>
      <c r="C5" s="2">
        <v>15.0</v>
      </c>
      <c r="D5" s="2">
        <v>16.0</v>
      </c>
      <c r="E5" s="2">
        <v>14.0</v>
      </c>
    </row>
    <row r="6">
      <c r="A6" s="2" t="s">
        <v>12</v>
      </c>
      <c r="B6" s="2">
        <v>22.0</v>
      </c>
      <c r="C6" s="2">
        <v>22.0</v>
      </c>
      <c r="D6" s="2">
        <v>16.0</v>
      </c>
      <c r="E6" s="2">
        <v>15.0</v>
      </c>
    </row>
    <row r="7">
      <c r="A7" s="2" t="s">
        <v>13</v>
      </c>
      <c r="B7" s="2">
        <v>19.0</v>
      </c>
      <c r="C7" s="2">
        <v>18.0</v>
      </c>
      <c r="D7" s="2">
        <v>18.0</v>
      </c>
      <c r="E7" s="2">
        <v>15.0</v>
      </c>
    </row>
    <row r="8">
      <c r="A8" s="1" t="s">
        <v>14</v>
      </c>
      <c r="B8" s="2">
        <v>26.0</v>
      </c>
      <c r="C8" s="2">
        <v>26.0</v>
      </c>
      <c r="D8" s="2">
        <v>15.0</v>
      </c>
      <c r="E8" s="2">
        <v>14.0</v>
      </c>
    </row>
    <row r="9">
      <c r="A9" s="2" t="s">
        <v>15</v>
      </c>
      <c r="B9" s="2">
        <v>24.0</v>
      </c>
      <c r="C9" s="2">
        <v>24.0</v>
      </c>
      <c r="D9" s="2">
        <v>10.0</v>
      </c>
      <c r="E9" s="2">
        <v>10.0</v>
      </c>
    </row>
    <row r="10">
      <c r="A10" s="2" t="s">
        <v>16</v>
      </c>
      <c r="B10" s="2">
        <v>14.0</v>
      </c>
      <c r="C10" s="2">
        <v>13.0</v>
      </c>
      <c r="D10" s="2">
        <v>11.0</v>
      </c>
      <c r="E10" s="2">
        <v>11.0</v>
      </c>
    </row>
    <row r="11">
      <c r="A11" s="2" t="s">
        <v>17</v>
      </c>
      <c r="B11" s="3">
        <f t="shared" ref="B11:E11" si="1">SUM(B2:B10)</f>
        <v>177</v>
      </c>
      <c r="C11" s="3">
        <f t="shared" si="1"/>
        <v>172</v>
      </c>
      <c r="D11" s="3">
        <f t="shared" si="1"/>
        <v>131</v>
      </c>
      <c r="E11" s="3">
        <f t="shared" si="1"/>
        <v>115</v>
      </c>
    </row>
  </sheetData>
  <drawing r:id="rId1"/>
</worksheet>
</file>