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720" activeTab="1"/>
  </bookViews>
  <sheets>
    <sheet name="Lot-1_49 Buses" sheetId="1" r:id="rId1"/>
    <sheet name="Kendrapada" sheetId="4" r:id="rId2"/>
  </sheets>
  <definedNames>
    <definedName name="_xlnm._FilterDatabase" localSheetId="1" hidden="1">Kendrapada!$A$3:$Q$38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4" l="1"/>
  <c r="K22" i="4" l="1"/>
  <c r="K23" i="4"/>
  <c r="K24" i="4"/>
  <c r="K25" i="4"/>
  <c r="K26" i="4"/>
  <c r="K27" i="4"/>
  <c r="K28" i="4"/>
  <c r="K29" i="4"/>
  <c r="K30" i="4"/>
  <c r="K31" i="4"/>
  <c r="K33" i="4"/>
  <c r="K34" i="4"/>
  <c r="K35" i="4"/>
  <c r="K36" i="4"/>
  <c r="K37" i="4"/>
  <c r="K38" i="4"/>
  <c r="K40" i="4"/>
  <c r="K41" i="4"/>
  <c r="K42" i="4"/>
  <c r="K43" i="4"/>
  <c r="K44" i="4"/>
  <c r="K45" i="4"/>
  <c r="K46" i="4"/>
  <c r="K47" i="4"/>
  <c r="F6" i="1" l="1"/>
  <c r="F5" i="1"/>
  <c r="F7" i="1"/>
  <c r="F8" i="1"/>
  <c r="F9" i="1"/>
  <c r="F10" i="1"/>
  <c r="F50" i="1"/>
  <c r="F49" i="1"/>
  <c r="F42" i="1"/>
  <c r="F43" i="1"/>
  <c r="F44" i="1"/>
  <c r="F45" i="1"/>
  <c r="F46" i="1"/>
  <c r="F47" i="1"/>
  <c r="F48" i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4" i="4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4" i="1"/>
  <c r="F3" i="1"/>
  <c r="F2" i="1"/>
</calcChain>
</file>

<file path=xl/sharedStrings.xml><?xml version="1.0" encoding="utf-8"?>
<sst xmlns="http://schemas.openxmlformats.org/spreadsheetml/2006/main" count="597" uniqueCount="391">
  <si>
    <t>Sl. No.</t>
  </si>
  <si>
    <t>Chasis No.</t>
  </si>
  <si>
    <t>Engine No.</t>
  </si>
  <si>
    <t>C1D2B1R1</t>
  </si>
  <si>
    <t>C1D2B1R2</t>
  </si>
  <si>
    <t>C1D2B1R3</t>
  </si>
  <si>
    <t>C1D2B1R4</t>
  </si>
  <si>
    <t>C1D2B1R5</t>
  </si>
  <si>
    <t>C1D2B2R1</t>
  </si>
  <si>
    <t>C1D2B2R2</t>
  </si>
  <si>
    <t>C1D2B2R3</t>
  </si>
  <si>
    <t>C1D2B3R1</t>
  </si>
  <si>
    <t>C1D2B3R2</t>
  </si>
  <si>
    <t>C1D2B3R3</t>
  </si>
  <si>
    <t>C1D2B4R1</t>
  </si>
  <si>
    <t>C1D2B4R2</t>
  </si>
  <si>
    <t>C1D2B4R3</t>
  </si>
  <si>
    <t>C1D2B4R4</t>
  </si>
  <si>
    <t>C1D2B4R5</t>
  </si>
  <si>
    <t>C1D2B5R1</t>
  </si>
  <si>
    <t>C1D2B5R2</t>
  </si>
  <si>
    <t>C1D2B5R3</t>
  </si>
  <si>
    <t>C1D2B5R4</t>
  </si>
  <si>
    <t>C1D2B5R5</t>
  </si>
  <si>
    <t>C1D2B6R1</t>
  </si>
  <si>
    <t>C1D2B6R2</t>
  </si>
  <si>
    <t>C1D2B6R3</t>
  </si>
  <si>
    <t>C1D2B7R1</t>
  </si>
  <si>
    <t>C1D2B7R2</t>
  </si>
  <si>
    <t>C1D2B7R3</t>
  </si>
  <si>
    <t>C1D3B1R1</t>
  </si>
  <si>
    <t>Malkangiri - Tier-I</t>
  </si>
  <si>
    <t>Registration No.</t>
  </si>
  <si>
    <t>Bus Type I</t>
  </si>
  <si>
    <t>Bus Type II</t>
  </si>
  <si>
    <t>AC</t>
  </si>
  <si>
    <t>NAC</t>
  </si>
  <si>
    <t>Tier</t>
  </si>
  <si>
    <t>District</t>
  </si>
  <si>
    <t>Block</t>
  </si>
  <si>
    <t>Bus Regd. No.</t>
  </si>
  <si>
    <t>Tier-I</t>
  </si>
  <si>
    <t>Tier-II</t>
  </si>
  <si>
    <t>Route No.</t>
  </si>
  <si>
    <t>Route Code</t>
  </si>
  <si>
    <t>Bus ITMS Code</t>
  </si>
  <si>
    <t>District Code</t>
  </si>
  <si>
    <t>Cluster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</si>
  <si>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</si>
  <si>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</si>
  <si>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</si>
  <si>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</si>
  <si>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</si>
  <si>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</si>
  <si>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</si>
  <si>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</si>
  <si>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</si>
  <si>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</si>
  <si>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</si>
  <si>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</si>
  <si>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</si>
  <si>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</si>
  <si>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</si>
  <si>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</si>
  <si>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</si>
  <si>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</si>
  <si>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</si>
  <si>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</si>
  <si>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</si>
  <si>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</si>
  <si>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</si>
  <si>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</si>
  <si>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Day Start Timing</t>
  </si>
  <si>
    <t>Day End Timing</t>
  </si>
  <si>
    <t>Origin - Destination</t>
  </si>
  <si>
    <t>Via Stops</t>
  </si>
  <si>
    <t>Origin - Destination (Odia)</t>
  </si>
  <si>
    <t>Via Stops (Odia)</t>
  </si>
  <si>
    <t>MEC0954EJPP068768</t>
  </si>
  <si>
    <t>400930D0058998</t>
  </si>
  <si>
    <t>MEC0954EJPP068777</t>
  </si>
  <si>
    <t>400930D0059003</t>
  </si>
  <si>
    <t>MEC0954EJPP068661</t>
  </si>
  <si>
    <t>400930D0058805</t>
  </si>
  <si>
    <t>MEC0954EJPP068811</t>
  </si>
  <si>
    <t>400930D0059021</t>
  </si>
  <si>
    <t>MEC0954EHPP068497</t>
  </si>
  <si>
    <t>400930D0058726</t>
  </si>
  <si>
    <t>MEC0954EJPP068939</t>
  </si>
  <si>
    <t>400930D0059172</t>
  </si>
  <si>
    <t>MEC0954EJPP068881</t>
  </si>
  <si>
    <t>400930D0059105</t>
  </si>
  <si>
    <t>MEC0954EJPP068976</t>
  </si>
  <si>
    <t>400930D0059263</t>
  </si>
  <si>
    <t>MEC0954EHPP068499</t>
  </si>
  <si>
    <t>400930D0058729</t>
  </si>
  <si>
    <t>MEC0954EJPP068889</t>
  </si>
  <si>
    <t>400930D0059113</t>
  </si>
  <si>
    <t>MEC0954EJPP068959</t>
  </si>
  <si>
    <t>400930D0059208</t>
  </si>
  <si>
    <t>MEC0954EJPP069012</t>
  </si>
  <si>
    <t>400930D0059301</t>
  </si>
  <si>
    <t>MEC0954EJPP068805</t>
  </si>
  <si>
    <t>400930D0059035</t>
  </si>
  <si>
    <t>MEC0954EJPP068793</t>
  </si>
  <si>
    <t>400930D0059018</t>
  </si>
  <si>
    <t>MEC0954EJPP068780</t>
  </si>
  <si>
    <t>400930D0058968</t>
  </si>
  <si>
    <t>MEC0954EJPP068724</t>
  </si>
  <si>
    <t>400930D0058953</t>
  </si>
  <si>
    <t>MEC0954EJPP068986</t>
  </si>
  <si>
    <t>400930D0059224</t>
  </si>
  <si>
    <t>MEC0954EKPP069114</t>
  </si>
  <si>
    <t>400930D0059451</t>
  </si>
  <si>
    <t>MEC0954EJPP068670</t>
  </si>
  <si>
    <t>400930D0058918</t>
  </si>
  <si>
    <t>MEC0954EJPP068745</t>
  </si>
  <si>
    <t>400930D0058977</t>
  </si>
  <si>
    <t>MEC0954EHPP068217</t>
  </si>
  <si>
    <t>400930D0058379</t>
  </si>
  <si>
    <t>MEC0954EKPP069075</t>
  </si>
  <si>
    <t>400930D0059324</t>
  </si>
  <si>
    <t>MEC0954EJPP068656</t>
  </si>
  <si>
    <t>400930D0058880</t>
  </si>
  <si>
    <t>MEC0954EJPP068520</t>
  </si>
  <si>
    <t>400930D0058739</t>
  </si>
  <si>
    <t>MEC0954EJPP068643</t>
  </si>
  <si>
    <t>400930D0058875</t>
  </si>
  <si>
    <t>MEC0954EJPP068657</t>
  </si>
  <si>
    <t>400930D0058887</t>
  </si>
  <si>
    <t>MEC0954EJPP068646</t>
  </si>
  <si>
    <t>400930D0058794</t>
  </si>
  <si>
    <t>MEC0954EJPP069044</t>
  </si>
  <si>
    <t>400930D0059311</t>
  </si>
  <si>
    <t>MEC0954EJPP069047</t>
  </si>
  <si>
    <t>400930D0059328</t>
  </si>
  <si>
    <t>MEC0954EKPP069101</t>
  </si>
  <si>
    <t>400930D0059395</t>
  </si>
  <si>
    <t>MEC0954EKPP069140</t>
  </si>
  <si>
    <t>400930D0059465</t>
  </si>
  <si>
    <t>MEC0954EKPP069068</t>
  </si>
  <si>
    <t>400930D0059313</t>
  </si>
  <si>
    <t>MEC0954EKPP069086</t>
  </si>
  <si>
    <t>400930D0059385</t>
  </si>
  <si>
    <t>MEC0954EKPP069088</t>
  </si>
  <si>
    <t>400930D0059387</t>
  </si>
  <si>
    <t>MEC0954EKPP069097</t>
  </si>
  <si>
    <t>400930D0059398</t>
  </si>
  <si>
    <t>MEC0954EKPP069127</t>
  </si>
  <si>
    <t>400930D0059419</t>
  </si>
  <si>
    <t>OD24J9521</t>
  </si>
  <si>
    <t>OD24J9534</t>
  </si>
  <si>
    <t>OD24J9569</t>
  </si>
  <si>
    <t>OD24J9538</t>
  </si>
  <si>
    <t>OD24J9525</t>
  </si>
  <si>
    <t>OD24J9530</t>
  </si>
  <si>
    <t>OD24J9527</t>
  </si>
  <si>
    <t>OD24J9556</t>
  </si>
  <si>
    <t>OD24J9524</t>
  </si>
  <si>
    <t>OD24J9505</t>
  </si>
  <si>
    <t>OD24J9563</t>
  </si>
  <si>
    <t>OD24J9554</t>
  </si>
  <si>
    <t>OD24J9526</t>
  </si>
  <si>
    <t>OD24J9533</t>
  </si>
  <si>
    <t>OD24J9552</t>
  </si>
  <si>
    <t>OD24J9568</t>
  </si>
  <si>
    <t>OD24J9543</t>
  </si>
  <si>
    <t>OD24J9570</t>
  </si>
  <si>
    <t>OD24J9561</t>
  </si>
  <si>
    <t>OD24J9553</t>
  </si>
  <si>
    <t>OD24J9597</t>
  </si>
  <si>
    <t>OD24J9540</t>
  </si>
  <si>
    <t>OD24J9514</t>
  </si>
  <si>
    <t>OD24J9515</t>
  </si>
  <si>
    <t>OD24J9523</t>
  </si>
  <si>
    <t>OD24J9508</t>
  </si>
  <si>
    <t>OD24J9506</t>
  </si>
  <si>
    <t>OD24J9598</t>
  </si>
  <si>
    <t>OD24J9573</t>
  </si>
  <si>
    <t>OD24J9590</t>
  </si>
  <si>
    <t>OD24J9509</t>
  </si>
  <si>
    <t>OD24J9586</t>
  </si>
  <si>
    <t>OD24J9560</t>
  </si>
  <si>
    <t>OD24J9564</t>
  </si>
  <si>
    <t>OD24J9589</t>
  </si>
  <si>
    <t>OD24J9584</t>
  </si>
  <si>
    <t>MEC0954EKPP069084</t>
  </si>
  <si>
    <t>400930D0059378</t>
  </si>
  <si>
    <t>OD24J9766</t>
  </si>
  <si>
    <t>OD24J9742</t>
  </si>
  <si>
    <t>MEC0954EJPP068911</t>
  </si>
  <si>
    <t>400930D0059135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</si>
  <si>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</si>
  <si>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</si>
  <si>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</si>
  <si>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</si>
  <si>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</si>
  <si>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</si>
  <si>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</si>
  <si>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</si>
  <si>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</si>
  <si>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</si>
  <si>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</si>
  <si>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Kendrapara</t>
  </si>
  <si>
    <t>KD</t>
  </si>
  <si>
    <t>Kendrapara-Madhurakul Chhaka</t>
  </si>
  <si>
    <t>via Ichhapur Via Kakat-DHH Via Ostapur(Manichawk)-New Bus Stand-Garapur-Trilochanapur Chhak-Pattamundai Road Via Baro-Ostapur-Kansar-Purusottampur-Ayeba-Gandakia</t>
  </si>
  <si>
    <t>via Santasahi- Ichhapur- DHH- Chagharia- Kalapada- Bagada- Samsundarpur- Bharatpur- Basupur- Chakroda-Balia- Jamdhar</t>
  </si>
  <si>
    <t>Kendrapara-Duhuria Chhak</t>
  </si>
  <si>
    <t xml:space="preserve">Kendrapara-Sanamanatia GP </t>
  </si>
  <si>
    <t>via DHH Via Kakat-Bus Stand-Tinimuhani-Dhola-Kutaranga-Nikirai-Indupur-Dhumat-Charigaon-Ghagara</t>
  </si>
  <si>
    <t>via DHH Via Kakat-New Bus Stand-Tinimuhani-Garadpur- Koro chhak-Trilochanapur-Baro-Gogua-Chaudakulat</t>
  </si>
  <si>
    <t>Kendrapara-Keshpur</t>
  </si>
  <si>
    <t>Rajnagar</t>
  </si>
  <si>
    <t>via SB gopalpur-Bhatapada-Nuagaon-Dhanadia-Baradia-Balisahipatna Chhak-Keradagada- Balabhadraprasad Chhak-Bhagabanpur Chhak-Balikana Chhak-Belpal Chhak-Bandhapatna Chhak-Ostia Chhak</t>
  </si>
  <si>
    <t>Rajnagar-Nagad</t>
  </si>
  <si>
    <t>via Mahinsasur College Chhak-Mahinsasur-Baghua-Tiar-Kurunti-Hatina-Mugakani-Bana Chhak,Chandrasikhar-Junapangara- Badhi-Goja Gopalpur-Krushnapriyapur-Rajarajeswarpur-Debendranarayanpur-Okilapal-Gupti Ghat</t>
  </si>
  <si>
    <t>Rajnagar-Bagapatia Chhak</t>
  </si>
  <si>
    <t>via Sanaora-Maliabuda-Kani-Jharpada Chhak-Baghatalia-Hatiagadi-Jarimul-Chandibaunsamul-Bhitargarh-Jail Chhak-Hansina Chhak-Hansina Ghat-Ghadiamal-Junagadi-Panchupalli-Dighi-Iswarpur-Righagada-Khola-Paramanandapur-Gobindapur-Nalitapatia- Subarnapur-Krushnanagar-Baghua-Sailendranagar-Rajendranagar-Talachua Ghat-Talachua Market-Takayatnagar-Baghamari-Tarini Chhak(Ahirajpur)-Harinapokhari-Rangani-Pattaparia</t>
  </si>
  <si>
    <t>Rajnagar-Bhekta Culvert Chhak</t>
  </si>
  <si>
    <t>via Sanaora-Maliabuda-Kani-Jharpada Chhak-Baghatalia-Hatiagadi-Jarimul-Chandibaunsamul-Bhitargarh-Jail Chhak-Hansina Chhak-Hansina Ghat-Ghadiamal-Junagadi-Panchupalli-Dighi-Iswarpur-Righagada-Khola-Paramanandapur-Gobindapur-Nalitapatia-Dangamal Medical College-Dangamala Mangala Chhak-Baghua-Subarnapur-Sailendranagar-Dalkhai Chhak-Rangani</t>
  </si>
  <si>
    <t>Rajnagar-Bhekta Chhak Kuruma Pokhari</t>
  </si>
  <si>
    <t>via Jagannathpur-Sankhapur-Naranpur-Badakot-Kalupada-Ishanipalla-Thakurpatna</t>
  </si>
  <si>
    <t>Rajnagar-Badapalli</t>
  </si>
  <si>
    <t>Rajkanika</t>
  </si>
  <si>
    <t>via Bharigada- Barunadiha- Baruna- Parimakundapur- Nuapada- Habalaganda patana- Kaithapal- Deulatara- Namatara-Charapada-Namatara- Deulatara- Kaithapal- Habalaganda patana- Nuapada- Parimakundapur- Baruna- Barunadiha- Bharigada- Rajkanika Block HQ.-Ganja</t>
  </si>
  <si>
    <t>Rajkanika-Charapada-Ganja</t>
  </si>
  <si>
    <t>via Jagulaipada- Balarampur- Olaver- Nahuni- Pegarapada- B.Domanda-Hatasahi- Abdulpur- Panasaganda</t>
  </si>
  <si>
    <t>Rajkanika-Padhanipada</t>
  </si>
  <si>
    <t>Rajkanika-Jhadamala</t>
  </si>
  <si>
    <t>via Chandan pokhari chhak- Kalikapur- Kothasahi- Poral- Nahulia- Nandimahara- Siko- Ayatan-Khandaita- Katana</t>
  </si>
  <si>
    <t>via Kantapada- Arasa- Taras- Akhulipada Chhak- Deuli- Sikudi- Baradia- Bartani- Sisua- Badapanka- Raulia- Jayanagar- Chacherisahi- Luharmuhi- Koilipur- Gajarajpur</t>
  </si>
  <si>
    <t>Rajkanika-Charipokhari</t>
  </si>
  <si>
    <t>Pattamundai</t>
  </si>
  <si>
    <t>via Balipatna Chak-Bachhara Chak-Kasananta School Chaka-Sasana Highschool Chaka-Malipur Chaka-Mangala Chak-Bapuji School Chak-Damarapur Ring Road-Damarpur Devi Chak-Chattradhari Patna Chak</t>
  </si>
  <si>
    <t>Pattamundai-Kharada Chak</t>
  </si>
  <si>
    <t>via Nilakanthapur Chhak-Amrutamanohi Chhak-Baluria Chhak-Andhara Hata Chhak-Andhar Berhampur Chhak- Choudakulat Chhak-Dandisahi Chhak-Brahmani college chhak-Penthapal Jagannath Mandir chhak-Taradipal Tulasidia chhak-Taradipal Hanuman mandir chhak</t>
  </si>
  <si>
    <t>Pattamundai-Alapua talapadia chhak</t>
  </si>
  <si>
    <t>via Kakharuni chaka-Khadianta chhaka-Malibasa chhaka-Aradapali School Chhaka-Sanjaria chhaka-Gangarampur Kaukhia chhaka-Gandakia chhaka- Narsinghpur Ainipada Radha krishna Mandira chhak- Kupuni- Telenga Basanta</t>
  </si>
  <si>
    <t xml:space="preserve">Pattamundai-Dihapada </t>
  </si>
  <si>
    <t>via Pattamundai college chhak- Govt. ITI chhak- Dosia chhaka-Chandan Nagar-Sansarfal-Khanata-Oupada Bank chhaka-Bilikana Highschool Chhaka -Dosia-Dihudipur- Kantanbana chhak,Badapada</t>
  </si>
  <si>
    <t>Pattamundai-Badamohanpur college chhak</t>
  </si>
  <si>
    <t>Marshaghai</t>
  </si>
  <si>
    <t>Marshaghai 1</t>
  </si>
  <si>
    <t>Marshaghai 2</t>
  </si>
  <si>
    <t>Marshaghai 3</t>
  </si>
  <si>
    <t>via Manikunda - Hindulia - Kalapada Bridge - Mehendinagar -Jamapada -Karilopatna Hata Padia - Aitipur (Dihabalarampur Cyclone Shelter)</t>
  </si>
  <si>
    <t xml:space="preserve">Marshaghai 1-Bashpur Bridge (Jalapoka) </t>
  </si>
  <si>
    <t>via Marshaghai Crossing -Silipur Chhaka - Dumuka Chhaka-Garjanga Badapal Chhaka - Haladiagada-Haladia Sasani pada Chhaka-Nuapada (Garadpur) - Antei Bana Bihari Mandir -Batira</t>
  </si>
  <si>
    <t>Marshaghai 1-Mangarajpur</t>
  </si>
  <si>
    <t>via Silipur Chhaka -Marshaghai Crossing -Kuhudi Pasta Chhaka- Angulai Chhaka - District Health Hospital - Chaggaria -Kalapada Bridge - Bachharai Pentha school -Bandhakata Hata Padia</t>
  </si>
  <si>
    <t xml:space="preserve">Marshaghai 1-Akhuadakhini Chitrotala College </t>
  </si>
  <si>
    <t>Mahakalpara</t>
  </si>
  <si>
    <t>via-Mahakalapara Petrolpump-Chadeiguan-Goudabadapur-Gopalpur-Balana-Palaspur-Canal Bridge-Badapalgada-Mangala Chhak-Haldiagada-Boudh Chhak-Tikhiri Auto Stand-Khurusiapat-Ameipal Khetrapalini Temple-Patalipanka Athagharia Field-Nilanchal Chhak</t>
  </si>
  <si>
    <t>Mahakalpara-Tikarapanga</t>
  </si>
  <si>
    <t>via Mahakalapara Petrol pump-Chadeiguan-Goudabadapur-Gopalpur-Balana- Palaspur-Canal Brigde-Badapalgada-Mangala Chhak-Haladiagada-Boudh Chhak-Tarini Chhak-Jadupur Gada</t>
  </si>
  <si>
    <t>Mahakalpara-Ostar</t>
  </si>
  <si>
    <t>via Keyarbank-Janara-Baligada-Sarumuhni Branch Canal-Arun Nagar-Pravakarpur UP School-Ramachandi Temple-Lunimathia School- Hariabanka</t>
  </si>
  <si>
    <t>Mahakalpara-Kharinasi Jetty</t>
  </si>
  <si>
    <t>via Mahakalapara CHC--Mahakalapara College-Jalakana Hanuman- Dianrajagada Kumaruni--Alailo Park-Oliha Chhak near Bridge--Oliha near School- Deulapada GP Office-Ramakani Babaji Behera- Sahabazpur Banamali Das--Bijayanagar Market-Bijayanagar ITI- Badihi Panchayat office-Babar Hata-Gogua Sura chhak-Guludia Basu Mandal-Kharianta Hanuman-Jagarijora Park</t>
  </si>
  <si>
    <t>Mahakalpara-Suniti Tapoban High School</t>
  </si>
  <si>
    <t>Garadpur</t>
  </si>
  <si>
    <t>Garadpur-Alijanga park</t>
  </si>
  <si>
    <t xml:space="preserve">via Brahmapur- Bajrabana- Kalabuda- Andhalo- Gobindpur- Talakusuma- Tentol charichhak- Mahanga- Kosida- Padaraisar-Kharisan- Kusunpur-Raisar- Naarada- Ranlo- Danlo- Basantapur- Bindha- Canal road- Tendakuda pump house chhak </t>
  </si>
  <si>
    <t>via Tahasil office- Pakhada- Nuapada- Singitia- Kailash paini road cold starage chhak- Chandapalla- Naindipur- Madana-Patakura Bazar- Bedari- Solpat- Haridas pur- Bichana- Nuapara-Manikpur (Marshaghai Block)- Mahamunda</t>
  </si>
  <si>
    <t xml:space="preserve">Garadpur-Padmapuur sitaleswari </t>
  </si>
  <si>
    <t>via Kalabuda- Korua- Haripur- Chanchol- Hanuman Chhaka- Gajipur- Bhagabanpur- Radharamana highschool- Kanthadhana bridge chhak- Mohammadpur- Badabetara- Naganpur chhak</t>
  </si>
  <si>
    <t>Garadpur-Madhu sasan chhak</t>
  </si>
  <si>
    <t>via Pandia bridge- Tikanpur GP Office- Pahana- Ramachandrapur- Rasilabad- Jirala-  Attabuha- Dahalpur- Udayagiri-Nadiabarai- Ostapur- Naranpur (Marshaghai Block)- Karilopatana Canal Chhak- Hurasahi- Bandhasahi- Chanpur-Bangalpur</t>
  </si>
  <si>
    <t>Garadpur-Mahala</t>
  </si>
  <si>
    <t>Derabishi</t>
  </si>
  <si>
    <t>via Nilikana chhak-Baghilo chhak-Bishok school chhak-Kandarpur Hanuman chhak-Chandol palei road-Chandol college chhak-Manika bazar chhak-Basupur GP office chhak-Aripada Chhak-Basupur  lock chhak-Karilopatana bridge chhak-Hurasahi chhak-Chhakana chhak-Fandibar chhak-Haranka medicak Chhak</t>
  </si>
  <si>
    <t xml:space="preserve">Derabishi-JB Mul GP </t>
  </si>
  <si>
    <t>via Thakurhat chhak -Alabank chhak-Oldhi chhak-Chhata chhak-Derabish High school Chhak-Palei GP office chhaka-Chandol chhak-Mukundpur GP office chhaka-Danpur chhak</t>
  </si>
  <si>
    <t>Derabishi-Nachhipur</t>
  </si>
  <si>
    <t>via Haladia chhak- Tareni chhak- Oldhi chhak- Laxminarayanpur chhak-Balia GP office chhak- Balia bibhutipada chhak- Ender GP Office Chhak- Tilanga chhak</t>
  </si>
  <si>
    <t>Derabishi-Narasinghapur</t>
  </si>
  <si>
    <t>via Tinimuhani College chhak-Dandamunda Chhak-Bangalisahi Chhak-Tinimuhani College chhak-Block Chhak.-Raipur chhak-Biranilakanthapur Medical chhak-Kurujanga GP office Chhak-Belarpur Park chhak-Sadanandapur chhak-Bazar school Chhak-Haladiapatana Chhak-Chhoti hat Chhak-Haladiapatana Chhak-Bazar school Chhak-Sadanandapur chhak-Belarpur Park chhak-Kurujanga GP office Chhak-Biranilakanthapur Medical chhak-Raipur chhak</t>
  </si>
  <si>
    <t>Derabishi-Bangalisahi Chhak-Chhoti hat Chhak</t>
  </si>
  <si>
    <t>via Chandi Bazar Chhak- Chaniagadi School- Arehikana GP office- Gabhadia- Mahadeav chhak- Badambila- Atal High School- Kochila chhak- Mahu</t>
  </si>
  <si>
    <t>Aul-Bijayanagar bazar</t>
  </si>
  <si>
    <t>via Sasan Chhak- Saliancha- Bhuinpur- Kalaspur-Badamanga- Panchanpada-Rainlo Bazar- Nuapada- Batipada Chhak</t>
  </si>
  <si>
    <t>Aul-Sahira Chhak</t>
  </si>
  <si>
    <t>via Endol- Bhuinpur Kharkabazar-Manpur SBI- Dimiripal Matha chhak- Madhuban Chhak-Juania- Gobindpur- Panapentha- Ketuapala- Eradanga Hanuman chhak- Palimi</t>
  </si>
  <si>
    <t xml:space="preserve">Aul-Ganeswarpur Mohanpur </t>
  </si>
  <si>
    <t>Aul</t>
  </si>
  <si>
    <t>Aul-Kendrapara</t>
  </si>
  <si>
    <t>Rajkanika-Kendrapara</t>
  </si>
  <si>
    <t>Marshaghai-Kendrapara</t>
  </si>
  <si>
    <t>Pattamundai-Kendrapara</t>
  </si>
  <si>
    <t>Rajnagar-Kendrapara</t>
  </si>
  <si>
    <t>Mahakalpara-Kendrapara</t>
  </si>
  <si>
    <t>Derabish-Kendrapara</t>
  </si>
  <si>
    <t>Garadpur-Kendrapara</t>
  </si>
  <si>
    <t>via Ostia-Patkura-Akhuadakhini-Jokia-Pentha-Mehendinagar-Sobanpur-Sanaipur-Gopa</t>
  </si>
  <si>
    <t>via Kasoti-Shyamsunderpur</t>
  </si>
  <si>
    <t>via Balia-Saudia-Ballikuda-Lalitgiri-Deradihi-Laxminarayanpur-Derabishi-Kasoti</t>
  </si>
  <si>
    <t>via Laxmiprasad-Kheranga-Kapuni-Malbad-Motto-Nischanta-Chandbali-Badagara-Makundpur-Barunadiha-Aul-Bhatapada-Balabhdrapur-Routa-Singiri-Bankeswar-Pattamundai-Pohala-Panduhata-Gogua-Bharsing-Baro-Trilochanpur-Khamakeshpur-Kapaleswar</t>
  </si>
  <si>
    <t>via Pohala-Panduhata-Gogua-Bharsing-Baro-Trilochanpur-Khamakeshpur-Kapaleswar</t>
  </si>
  <si>
    <t>via Hatia-Sobanpur-Meghabarada-Shasanipada</t>
  </si>
  <si>
    <t>via Cherantapada-Bharigada-Kalapahada-Rasulpur-Aul-Bhatapada-Balabhdrapur-Routa-Singiri-Bankeswar-Pattamundai-Pohala-Panduhata-Gogua-Bharsing-Baro-Trilochanpur-Khamakeshpur-Kapaleswar</t>
  </si>
  <si>
    <t>via Balabhadrapur-Sitaleswar-Routa-Bankeswar-Pattamundai-Pohala-Panduhata-Gogua-Bharsing-Baro-Trilochanpur-Khamakeshpur-Kapaleswar</t>
  </si>
  <si>
    <t>Derabish</t>
  </si>
  <si>
    <t>କେନ୍ଦ୍ରାପଡ଼ା-ମଧୁରକୁଳ ଛକ</t>
  </si>
  <si>
    <t>କେନ୍ଦ୍ରାପଡ଼ା-ଦୁହୁରିଆ ଛକ</t>
  </si>
  <si>
    <t xml:space="preserve">କେନ୍ଦ୍ରାପଡ଼ା-ସାନମାଣତିଆ ଜି.ପି. </t>
  </si>
  <si>
    <t>କେନ୍ଦ୍ରାପଡ଼ା-କେଶପୁର</t>
  </si>
  <si>
    <t>ରାଜନଗର-ନଗଡ଼</t>
  </si>
  <si>
    <t>ରାଜନଗର-ବଗପାଟିଆ ଛକ</t>
  </si>
  <si>
    <t>ରାଜନଗର-ବେକ୍ଟା କଲଭର୍ଟ ଛକ</t>
  </si>
  <si>
    <t>ରାଜନଗର-ବେକ୍ଟା ଛକ କୁରୁମା ପୋଖରୀ</t>
  </si>
  <si>
    <t>ରାଜନଗର-ବଡ଼ପଲ୍ଲୀ</t>
  </si>
  <si>
    <t>ରାଜକନିକା-ଚରପଡ଼ା-ଗଞ୍ଜା</t>
  </si>
  <si>
    <t>ରାଜକନିକା-ପଧାନପଡ଼ା</t>
  </si>
  <si>
    <t>ରାଜକନିକା-ଝାରମାଳ</t>
  </si>
  <si>
    <t>ରାଜକନିକା-ଚାରିପୋଖରୀ</t>
  </si>
  <si>
    <t xml:space="preserve">ପଟ୍ଟାମୁଣ୍ଡାଇ-ଡିହାପଡ଼ା </t>
  </si>
  <si>
    <t>ପଟ୍ଟାମୁଣ୍ଡାଇ-ବଡ଼ମୋହନପୁର କଲେଜ ଛକ</t>
  </si>
  <si>
    <t>ପଟ୍ଟାମୁଣ୍ଡାଇ-ଖଣତା ଛକ</t>
  </si>
  <si>
    <t>ପଟ୍ଟାମୁଣ୍ଡାଇ-ଅଳପୁଆ ତଳପଡ଼ିଆ ଛକ</t>
  </si>
  <si>
    <t xml:space="preserve">ମାର୍ଶାଘାଇ ୧-ବାଶପୁର ସେତୁ (ଜଳପୋକ) </t>
  </si>
  <si>
    <t>ମାର୍ଶାଘାଇ ୧-ମଙ୍ଗରାଜପୁର</t>
  </si>
  <si>
    <t xml:space="preserve">ମାର୍ଶାଘାଇ ୧-ଆଖୁଆଦକ୍ଷିଣୀ ଚିତ୍ରୋତଳା ମହାବିଦ୍ୟାଳୟ </t>
  </si>
  <si>
    <t>ମହାକାଳପଡ଼ା-ଖରିନାସୀ ଜେଟି</t>
  </si>
  <si>
    <t>ମହାକାଳପଡ଼ା-ସୁନିତି ତପୋବନ ହାଇସ୍କୁଲ</t>
  </si>
  <si>
    <t>ମହାକାଳପଡ଼ା-ଟିକର ପଙ୍ଗା</t>
  </si>
  <si>
    <t>ମହାକାଳପଡ଼ା-ଓସ୍ତର</t>
  </si>
  <si>
    <t xml:space="preserve">ଗରଦପୁର-ପଦ୍ମପୁର ସିତାଳେଶ୍ୱରୀ </t>
  </si>
  <si>
    <t>ଗରଦପୁର-ଆଳି ଜଙ୍ଗା ପାର୍କ</t>
  </si>
  <si>
    <t>ଗରଦପୁର-ମଧୁ ଶାସନ ଛକ</t>
  </si>
  <si>
    <t>ଗରଦପୁର-ମାହାଳ</t>
  </si>
  <si>
    <t xml:space="preserve">ଡେରାବିଶ-ଜେବି ମୁଳ ଜିପି </t>
  </si>
  <si>
    <t>ଡେରାବିଶି-ନଛିପୁର</t>
  </si>
  <si>
    <t>ଡେରାବିସି-ନରସିଂହପୁର</t>
  </si>
  <si>
    <t>ଡେରାବିଶି-ବଙ୍ଗାଳିସାହି ଛକ-ଛୋଟି ହାଟ ଛକ</t>
  </si>
  <si>
    <t>ଆଳି-ବିଜୟନଗର ବଜାର</t>
  </si>
  <si>
    <t>ଆଳି -ସହିରା ଛକ</t>
  </si>
  <si>
    <t xml:space="preserve">ଆଳି-ଗଣସରପୁର ମୋହନପୁର </t>
  </si>
  <si>
    <t>ଆଳି-କେନ୍ଦ୍ରାପଡ଼ା</t>
  </si>
  <si>
    <t>ରାଜକନିକା-କେନ୍ଦ୍ରାପଡ଼ା</t>
  </si>
  <si>
    <t>ମାର୍ଶାଘାଇ-କେନ୍ଦ୍ରାପଡ଼ା</t>
  </si>
  <si>
    <t>ପଟ୍ଟାମୁଣ୍ଡାଇ-କେନ୍ଦ୍ରାପଡ଼ା</t>
  </si>
  <si>
    <t>ରାଜନଗର-କେନ୍ଦ୍ରାପଡ଼ା</t>
  </si>
  <si>
    <t>ମହାକାଳପଡ଼ା-କେନ୍ଦ୍ରାପଡ଼ା</t>
  </si>
  <si>
    <t>ଡେରାବିଶ-କେନ୍ଦ୍ରାପଡ଼ା</t>
  </si>
  <si>
    <t>ଗରଦପୁର-କେନ୍ଦ୍ରାପଡ଼ା</t>
  </si>
  <si>
    <t>ଭାୟା ଇଚ୍ଛାପୁର ଭାୟା କାକଟ- ଡିଏଚ‌ଏଚ ଭାୟା ଓସ୍ତପୁର(ମଣିଛକ)-ନୂଆ ବସଷ୍ଟାଣ୍ଡ-ଗରାପୁର-ତ୍ରିଲୋଚନପୁର ଛକ-ପଟ୍ଟାମୁଣ୍ଡାଇ ରାସ୍ତା ଭାୟା ବାରୋ-ଓସ୍ତପୁର-କଂସାର-ପୁରୁଷୋତ୍ତମପୁର-ଆଏବା-ଗଣ୍ଡାକିଆ</t>
  </si>
  <si>
    <t>ଭାୟା - ସାନ୍ତସାହି- ଇଚ୍ଛାପୁର- ଡିଏଚ୍ଏଚ୍- ଛଘରିଆ- କଳପଡ଼ା- ବଗଡ଼ା- ଶ୍ୟାମସୁନ୍ଦରପୁର- ଭରତପୁର- ବସୁପୁର- ଚକ୍ରୋଡ଼ା-ବଳିଆ- ଜମଧର</t>
  </si>
  <si>
    <t>ଡିଏଚ୍ଏଚ୍‌ ଭାୟା କାକଟ-ବସଷ୍ଟାଣ୍ଡ-ତିନିମୁହାଣୀ- ଢୋଲ-କୁତରଙ୍ଗ-ନିକିରାଇ-ଇନ୍ଦୁପୁର-ଧୁମାତ-ଚାରିଗାଁ-ଘାଗରା</t>
  </si>
  <si>
    <t>ଭାୟା ଡିଏଚଏଚ ଭାୟା କାକଟ-ନୂଆ ବସଷ୍ଟାଣ୍ଡ-ତିନିମୁହାଣୀ-ଗରଦପୁର- କୋରୋ ଛକ-ତ୍ରିଲୋଚନପୁର-ବାରୋ-ଗୋଗୁଆ-ଚଉଡାକୁଲାଟ</t>
  </si>
  <si>
    <t>ଭାୟା ଏସବି ଗୋପାଳପୁର-ଭାଟପଡା-ନୂଆଗାଁ-ଧାନଦିଆ-ବାରଦିଆ-ବାଲିସାହିପାଟଣା ଛକ-କେରଡ଼ାଗଡ଼- ବଳଭଦ୍ରପ୍ରସାଦ ଛକ-ଭଗବାନପୁର ଛକ-ବାଲିକଣା ଛକ-ବେଲପାଳ ଛକ-ବନ୍ଧପାଟଣା ଛକ-ଓସ୍ତିଆ ଛକ</t>
  </si>
  <si>
    <t xml:space="preserve">ଭାୟା ମହିଁଷାସୁର କଲେଜ ଛକ-ମହିଁଷାସୁର-ବାଘୁଆ-ତିଅର-କୁରୁଣ୍ଟି-ହାତୀନା-ମୁଗକଣି-ବନ ଛକ, ଚନ୍ଦ୍ରଶିଖର-ଜୁଣପଙ୍ଗରା- ବଧି-ଗଜ ଗୋପାଳପୁର-କୃଷ୍ଣପ୍ରିୟାପୁର-ରାଜରାଜେଶ୍ୱରପୁର-ଦେବେନ୍ଦ୍ରନାରାୟଣପୁର-ଓକିଲପାଳ-ଗୁପ୍ତି ଘାଟ </t>
  </si>
  <si>
    <t>ଭାୟା ସାନଓର-ମାଲିଆବୁଦା-କଣୀ-ଝାଡ଼ପଡ଼ା ଛକ-ବାଘତଇଲା-ହାତିଆଗଡ଼ି-ଜରିମୂଳ-ଚାନ୍ଦିବାଉଁଶମୂଳ-ଭିତରଗଡ଼-ଜେଲ୍ ଛକ-ହସିଣା ଛକ-ହସିଣା ଘାଟ-ଘଡିଆମାଳ-ଜୁନାଗଡ଼ି-ପଞ୍ଚୁପଲ୍ଲୀ-ଦିଘି-ଈଶ୍ୱରପୁର-ରିଘାଗଡ଼-ଖୋଲା-ପରମାନନ୍ଦପୁର-ଗୋବିନ୍ଦପୁର-ନଳିତା ପାଟିଆ- ସୁବର୍ଣ୍ଣପୁର-କୃଷ୍ଣନଗର-ବାଘୁଆ-ଶୈଳେନ୍ଦ୍ରନଗର-ରାଜେନ୍ଦ୍ରନଗର-ତଳଚୁଆ ଘାଟ-ତଳଚୁଆ ବଜାର-ଟିକାୟତନଗର-ବାଘମାରି - ତାରିଣୀ ଛକ (ଅହିରାଜପୁର)-ହରିଣ ପୋଖରୀ-ରଙ୍ଗଣୀ-ପଟାପାରିଆ</t>
  </si>
  <si>
    <t>ଭାୟା ସାନଓର-ମାଲିଆବୁଦା-କଣୀ-ଝାଡ଼ପଡ଼ା ଛକ-ବାଘତଇଲା-ହାତିଆଗଡ଼ି-ଜରିମୂଳ-ଚାନ୍ଦିବାଉଁଶମୂଳ-ଭିତରଗଡ଼-ଜେଲ୍ ଛକ-ହସିଣା ଛକ-ହସିଣା ଘାଟ-ଘଡିଆମାଳ-ଜୁନାଗଡ଼ି-ପଞ୍ଚୁପଲ୍ଲୀ-ଦିଘି-ଈଶ୍ୱରପୁର-ରିଘାଗଡ଼-ଖୋଲା-ପରମାନନ୍ଦପୁର-ଗୋବିନ୍ଦପୁର-ନଳିତା ପାଟିଆ- ଡାଙ୍ଗମାଳ ମେଡିକାଲ କଲେଜ-ଡାଙ୍ଗମାଳ ମଙ୍ଗଳା ଛକ-ବାଘୁଆ-ସୁବର୍ଣ୍ଣପୁର-ଶୈଳେନ୍ଦ୍ରନଗର-ଡାଲଖାଇ ଛକ-ରଙ୍ଗଣୀ</t>
  </si>
  <si>
    <t>ଭାୟା - ଜଗନ୍ନାଥପୁର-ଶଙ୍ଖପୁର-ନାରଣପୁର-ବଡ଼କୋଟ-କାଳୁପଡ଼ା-ଇଶାଣିପଲ୍ଲା-ଠାକୁରପାଟଣା</t>
  </si>
  <si>
    <t>ଭାୟା -ଭାରିଗଦା- ବରୁଣାଡିହା- ବରୁଣା- ପରିମକୁନ୍ଦପୁର- ନୂଆପଡ଼ା- ହାବଳଗଣ୍ଡ ପଟଣା- କଇଥାପାଳ- ଦେଉଳତାରା- ନମତରା-ଚରପଡ଼ା-ନମତରା- ଦେଉଳତାରା- କଇଥାପାଳ- ହାବଳଗଣ୍ଡ ପଟଣା- ନୂଆପଡ଼ା- ପରିମକୁନ୍ଦପୁର- ବରୁଣାଡିହା- ଭାରିଗଦା- ରାଜକନିକା ବ୍ଲକ ମୁଖ୍ୟାଳୟ-ଗଞ୍ଜା</t>
  </si>
  <si>
    <t>ଭାୟା – ଜାଗୁଳେଇପଡ଼ା- ବଳରାମପୁର- ଓଳାଭର- ନହୁଣି- ପେଗରପଡ଼ା- ବି.ଦୋମୁଣ୍ଡା-ହାଟସାହି- ଅବଦୁଲପୁର- ପଣସଗଣ୍ଡ</t>
  </si>
  <si>
    <r>
      <t>ଭାୟା – ଚନ୍ଦନ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ପୋଖରୀ ଛକ- କାଳିକାପୁର- କୋଠସାହି- ପୋରଳ- ନହୁଲିଆ- ନନ୍ଦି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ମାହରା- ସିକୋ- ଆୟତନ-ଖଣ୍ଡାଇତା- କଟାଣ</t>
    </r>
  </si>
  <si>
    <t>ଭାୟା କଣ୍ଟାପଡ଼ା- ଆରସା- ତରାସ- ଆକୁଳିପଡ଼ା ଛକ- ଦେଉଳି- ସିକୁଡ଼ି- ବରଡିଆ- ବରତନି- ଶିଶୁଆ- ବଡ଼ପଙ୍କ- ରାଉଳିଆ- ଜୟନଗର- ଚାଚେରୀସାହି- ଲୁହାରମୁହି- କୋଇଲିପୁର- ଗଜରାଜପୁର</t>
  </si>
  <si>
    <t>ଭାୟା କଖାରୁଣି ଛକ-ଖଡ଼ିଅଣ୍ଟା ଛକ-ମାଳିବସା ଛକ-ଅରଡ଼ପଲି ସ୍କୁଲ ଛକ-ସଞ୍ଜରିଆ ଛକ-ଗଙ୍ଗାରାମପୁର କାଉଖିଆ ଛକ-ଗଣ୍ଡକିଆ ଛକ- ନରସିଂହପୁର ଅଇନିପଡ଼ା ରାଧାକୃଷ୍ଣ ମନ୍ଦିର ଛକ- କୁପୁଣି- ତେଲେଙ୍ଗା ବସନ୍ତ</t>
  </si>
  <si>
    <r>
      <t xml:space="preserve">ଭାୟା ପଟ୍ଟାମୁଣ୍ଡାଇ କଲେଜ ଛକ </t>
    </r>
    <r>
      <rPr>
        <sz val="11"/>
        <color theme="1"/>
        <rFont val="Calibri"/>
        <family val="2"/>
        <scheme val="minor"/>
      </rPr>
      <t xml:space="preserve">- </t>
    </r>
    <r>
      <rPr>
        <sz val="11"/>
        <color theme="1"/>
        <rFont val="Kalinga"/>
        <family val="2"/>
      </rPr>
      <t>ସରକାରୀ ଆଇଟିଆଇ ଛକ- ଦୋସିଆ ଛକ-ଚନ୍ଦନ ନଗର-ସଂସାରଫଳ-ଖଣତା-ଓଉପଡ଼ା ବ୍ୟାଙ୍କ ଛକ-ବିଲିକଣା ହାଇସ୍କୁଲ ଛକ-ଦୋସିଆ-ଦିହୁଡିପୁର- କଣ୍ଟାଣବାଣ ଛକ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ବଡ଼ପଡ଼ା</t>
    </r>
  </si>
  <si>
    <r>
      <t>ଭାୟା ବାଲିପାଟଣା ଛକ-ବାଛରା ଛକ-କଷଣଅଣ୍ଟା ସ୍କୁଲ ଛକ-ଶାସନ ହାଇସ୍କୁଲ ଛକ-ମାଳିପୁର ଛକ-ମଙ୍ଗଳା ଛକ-ବାପୁଜୀ ସ୍କୁଲ ଛକ-</t>
    </r>
    <r>
      <rPr>
        <b/>
        <sz val="11"/>
        <color theme="1"/>
        <rFont val="Kalinga"/>
        <family val="2"/>
      </rPr>
      <t>ଡାମରପୁର ରିଙ୍ଗରୋଡ-ଡାମରପୁର ଦେଇ ଛକ-ଛତ୍ରପତି ପାଟଣା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Kalinga"/>
        <family val="2"/>
      </rPr>
      <t xml:space="preserve">ଛକ </t>
    </r>
  </si>
  <si>
    <r>
      <t>ଭାୟା ନୀଳକଣ୍ଠପୁର ଛକ-ଅମୃତମଣୋହି ଛକ-ବଲୁରିଆ ଛକ- ଅଣ୍ଡରା ହାଟା ଛକ-ଅଣ୍ଡରା ବ୍ରହ୍ମପୁର ଛକ- ଚଉଡାକୁଲାଟ ଛକ-ଦାଣ୍ଡିସାହି</t>
    </r>
    <r>
      <rPr>
        <sz val="11"/>
        <color theme="1"/>
        <rFont val="Kalinga"/>
        <family val="2"/>
      </rPr>
      <t xml:space="preserve"> ଛକ-ବ୍ରାହ୍ମଣୀ କଲେଜ ଛକ-ପେଣ୍ଠପାଳ ଜଗନ୍ନାଥ ମନ୍ଦିର ଛକ-ତରଡ଼ିପାଳ ତୁଳସୀଡିଆ ଛକ-ତରଡ଼ିପାଳ ହନୁମାନ ମନ୍ଦିର ଛକ</t>
    </r>
  </si>
  <si>
    <r>
      <t>ଭାୟା ମଣିକୁଣ୍ଡା - ହିନ୍ଦୁଳିଆ - କୁଳାପଡ଼ା ସେତୁ - ମେହେନ୍ଦିନଗର -ଯମପଡ଼ା -କାରିଲୋ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ପାଟଣା ହାଟ ପଡିଆ - ଆଇତପୁର (ଡିହବଳରାମପୁର ବାତ୍ୟା ଆଶ୍ରୟସ୍ଥଳୀ)</t>
    </r>
  </si>
  <si>
    <t>ଭାୟା - ମାର୍ଶାଘାଇ ଛକ-ଶିଳିପୁର ଛକ- ଦୁମୁକା ଛକ-ଗରଜଙ୍ଗା ବଡ଼ପାଳ ଛକ- ହଳଦିଆଗଡ଼-ହଳଦିଆ ସାସିନି ପଡ଼ା ଛକ-ନୂଆପଡ଼ା (ଗରଦପୁର) - ଅନ୍ତେଇ ବନବିହାରୀ ମନ୍ଦିର-ବଟିରା</t>
  </si>
  <si>
    <t>ଭାୟା - ଶିଳିପୁର ଛକ-ମାର୍ଶାଘାଇ ଛକ-କୁହୁଡି ପୋସ୍ତା ଛକ- ଅଙ୍ଗୁଳାଇ ଛକ- ଜିଲ୍ଲା ସ୍ୱାସ୍ଥ୍ୟ ଚିକିତ୍ସାଳୟ- ଛଘରିଆ-କଳାପଡ଼ା ବ୍ରିଜ୍ - ବଛରାଇ ପେଣ୍ଠ ବିଦ୍ୟାଳୟ-ବନ୍ଧକଟା ହାଟ ପଡ଼ିଆ</t>
  </si>
  <si>
    <r>
      <t>ଭାୟା – କିଆର ବାଙ୍କ-ଜଅଁର-ବାଲିଗଦା-ସରୁ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ମୁହିଁ ଶାଖା କେନାଲ-ଅରୁଣ ନଗର-ପ୍ରଭାକରପୁର ୟୁପି ସ୍କୁଲ-ରାମଚଣ୍ଡୀ ମନ୍ଦିର-ଲୁଣିମାଠିଆ ସ୍କୁଲ- ହରିଆ ବାଙ୍କ</t>
    </r>
  </si>
  <si>
    <r>
      <t>ଭାୟା - ମହାକାଳପଡ଼ା ଗୋଷ୍ଠୀ ସ୍ୱାସ୍ଥ୍ୟକେନ୍ଦ୍ର-ମହାକାଳପଡ଼ା କଲେଜ-ଜଳକଣା ହନୁମାନ-ଡିଆଁରାଜଗଡ଼ କୁମାରୁଣୀ-ଅଳାଇଲୋ ପାର୍କ-ଓଳିହା ଛକ ନିକଟ ବ୍ରିଜ୍ -ଓଳିହା ଛକ- ଦେଉଳପଡ଼ା ଜିପି ଅଫିସ୍-ରାମକଣି ବାବାଜୀ ବେହେରା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Kalinga"/>
        <family val="2"/>
      </rPr>
      <t>ସାହାବାଜପୁର ବନମାଳି ଦାସ-ବିଜୟନଗର ମାର୍କେଟ-ବିଜୟନଗର ଆଇଟିଆଇ- ବାଡିହି ପଞ୍ଚାୟତ କାର୍ଯ୍ୟାଳୟ-ବାବର ହଟା-ଗୋଗୁଆ ସୁର ଛକ-ଗୁଲୁଦିଆ ବସୁ ମଣ୍ଡଳ-ଖରିଅଣ୍ଟା ହନୁମାନ-ଜାଗରିଯୋର ପାର୍କ</t>
    </r>
  </si>
  <si>
    <r>
      <t>ଭାୟା-ମହାକାଳପଡ଼ା ପେଟ୍ରୋଲପମ୍ପ-ଚଢେଇ ଗୁଆଁ- ଗୌଡ଼ବାଡ଼ପୁର -ଗୋପାଳପୁର-ବଲଣା-ପଳାସପୁର କେନାଲ ବ୍ରିଜ୍-ବଡ଼ପାଳଗଡ଼-ମଙ୍ଗଳା ଛକ-ହଳଦିଆଗଡ଼-ବୌଦ୍ଧ ଛକ-ଟିକିରି ଅଟୋ ଷ୍ଟାଣ୍ଡ-ଖୁରୁସିଆ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Kalinga"/>
        <family val="2"/>
      </rPr>
      <t>ପାଟ-ଅମେଇପାଳ କ୍ଷେତ୍ରପାଲିଣି ମନ୍ଦିର-ପାଟୋଳି ପଙ୍କ ଆଠଘରିଆ ପଡ଼ିଆ-ନୀଳାଚଳ ଛକ</t>
    </r>
  </si>
  <si>
    <t>ଭାୟା - ମହାକାଳପଡ଼ା ପେଟ୍ରୋଲ ପମ୍ପ- ଚଢେଇ ଗୁଆଁ- ଗୌଡ଼ବାଡ଼ପୁର -ଗୋପାଳପୁର-ବଲଣା-ପଳାସପୁର କେନାଲ ବ୍ରିଜ୍-ବଡ଼ପାଳଗଡ଼-ମଙ୍ଗଳା ଛକ-ହଳଦିଆଗଡ଼-ବୌଦ୍ଧ ଛକ -ତାରିଣୀ ଛକ-ଯଦୁପୁର ଗଡ଼</t>
  </si>
  <si>
    <t>ଭାୟା - ତହସିଲ କାର୍ଯ୍ୟାଳୟ- ପାଖଡ଼- ନୂଆପଡ଼ା- ସିଙ୍ଗିଟିଆ- କୈଳାଶ ପାଇନି ରୋଡ୍ କୋଲ୍ଡ ଷ୍ଟୋରେଜ୍‌ ଛକ- ଚାନ୍ଦପଲା- ନଇନ୍ଦି ପୁର- ମଦନା-ପାଟକୁରା ବଜାର-ବେଦରି-ସୋଲ ପାଟ- ହରିଦାସ ପୁର- ବିଚଣା- ନୂଆପଡ଼ା-ମାଣିକପୁର (ମାର୍ଶାଘାଇ ବ୍ଲକ୍)- ମହାମୁଣ୍ଡା</t>
  </si>
  <si>
    <t>ଭାୟା - ବ୍ରହ୍ମପୁର- ବଜ୍ରବାଣ କଳାବୁଦା- ଅଣ୍ଡାଳୋ- ଗୋବିନ୍ଦପୁର, ତାଳକୁସୁମା, ତେନ୍ତୋଳ ଚାରିଛକ- ମାହାଙ୍ଗା- କୋଶିଦା- ପଦରାଇସର-ଖରିଶାଣ- କୁସୁନପୁର-ରାଇସର- ନରଡ଼ା- ରାଆଁଳୋ- ଡାଆଁଳୋ- ବସନ୍ତପୁର- ବିନ୍ଧା - କେନାଲ ରୋଡ୍- ତେଣ୍ଡାକୋଡ଼ା ପମ୍ପ ହାଉସ୍ ଛକ</t>
  </si>
  <si>
    <t>ଭାୟା  - କଳାବୁଦା- କୋରୁଆ- ହରିପୁର- ଚଞ୍ଚୋଳ- ହନୁମାନ ଛକ- ଗଜିପୁର- ଭଗବାନପୁର- ରାଧାରମଣ ହାଇସ୍କୁଲ- କଣ୍ଠଧନ ବ୍ରିଜ୍ ଛକ- ମହମ୍ମଦପୁର- ବଡ଼ ବେତରା- ନାଗଣପୁର ଛକ</t>
  </si>
  <si>
    <t>ଭାୟା ପନଦିଆ ସେତୁ- ତିକନପୁର ଜିପି ଅଫିସ- ପହଣା- ରାମଚନ୍ଦ୍ରପୁର- ରସିଲାବାଦ- ଜିରାଳ- ଅଟାବୁହା- ଡାହାଳପୁର- ଉଦୟଗିରି-ନଡ଼ିଆ ବରେଇ- ଓସ୍ତପୁର- ନାରଣପୁର (ମାର୍ଶାଘାଇ ବ୍ଲକ)- କାରିଲୋପାଟଣା କେନାଲ ଛକ- ହୁରାସାହି- ବନ୍ଧସାହି- ଚଅଁପୁର-ବଙ୍ଗାଳପୁର</t>
  </si>
  <si>
    <t>ଭାୟା ନିଳିକଣା ଛକ-ବଘାଳୋ ଛକ-ବିଶୋକ ସ୍କୁଲ ଛକ-କନ୍ଦରପୁର ହନୁମାନ ଛକ-ଚାନ୍ଦୋଳ ପଲେଇ ରାସ୍ତା-ଚାନ୍ଦୋଳ କଲେଜ ଛକ-ମଣିକା ବଜାର ଛକ-ବସୁପୁର ଜିପି କାର୍ଯ୍ୟାଳୟ ଛକ-ଆରିପଦା ଛକ-ବସୁପୁର ଲକ୍ ଛକ-କାରିଲୋପାଟଣା ବ୍ରିଜ୍ ଛକ-ହୁରାସାହି ଛକ-ଛଚିଣା ଛକ-ଫାଣ୍ଡିବର ଛକ-ହରିଅଙ୍କ ମେଡିକାଲ ଛକ</t>
  </si>
  <si>
    <t>ଭାୟା ଠାକୁରହାଟ ଛକ-ଅଳାବାଙ୍କ ଛକ-ଓଲଡିହି ଛକ-ଛତା ଛକ-ଡେରାବିଶ ହାଇସ୍କୁଲ ଛକ-ପଲେଇ ଜିପି ଅଫିସ ଛକ-ଚାନ୍ଦୋଳ ଛକ-ମୁକୁନ୍ଦପୁର ଜିପି କାର୍ଯ୍ୟାଳୟ ଛକ-ଦାନପୁର ଛକ</t>
  </si>
  <si>
    <t>ଭାୟା ହଳଦିଆ ଛକ- ତାରେଣୀ ଛକ- ଓଲଡିହି ଛକ- ଲକ୍ଷ୍ମୀନାରାୟଣପୁର ଛକ-ବାଲିଆ ଜିପି ଅଫିସ ଛକ- ବାଲିଆ ବିଭୂତିପଡ଼ା ଛକ- ଏଣ୍ଡର ଜିପି ଅଫିସ ଛକ- ତିଲଙ୍ଗ ଛକ</t>
  </si>
  <si>
    <t>ଭାୟା ତିନିମୁହାଁଣୀ କଲେଜ ଛକ-ଦଣ୍ଡମୁଣ୍ଡା ଛକ-ବଙ୍ଗାଳିସାହି ଛକ-ତିନିମୁହାଣୀ କଲେଜ ଛକ-ବ୍ଲକ ଛକ.-ରାଇପୁର ଛକ-ବିରନିଳକଣ୍ଠପୁର ମେଡିକାଲ ଛକ-କୁରୁଜଙ୍ଗା ଜିପି କାର୍ଯ୍ୟାଳୟ ଛକ-ବେଲାରପୁର ପାର୍କ ଛକ-ସଦାନନ୍ଦପୁର ଛକ-ବଜାର ସ୍କୁଲ ଛକ-ହଲଦିଆପାଟଣା ଛକ-ହାଲାଦିଆପାଟଣା ଛକ-ବଜାର ସ୍କୁଲ ଛକ-ସଦାନନ୍ଦପୁର ଛକ-ବେଲାରପୁର ପାର୍କ ଛକ-କୁରୁଜଙ୍ଗା ଜିପି କାର୍ଯ୍ୟାଳୟ ଛକ-ରାଇପୁର ମେଡିକାଲ ଛକ-ରାଇପୁର</t>
  </si>
  <si>
    <t>ଭାୟା - ଚଣ୍ଡି ବଜାର ଛକ- ଚଣ୍ଡିଆଗଡ଼ି ସ୍କୁଲ- ଅରେଇକଣା ଜିପି କାର୍ଯ୍ୟାଳୟ- ଗଭାଡିଆ- ମହାଦେବ ଛକ- ବଡ଼ଆମ୍ବିଳ- ଅଟାଳ ହାଇସ୍କୁଲ- କୋଚିଳା ଛକ- ମହୁ</t>
  </si>
  <si>
    <t>ଭାୟା ଶାଶନ ଛକ- ସାଳିଅଞ୍ଚ- ଭୁଇଁପୁର- କଳସପୁର-ବଡ଼ମଙ୍ଗ, ପାଞ୍ଚଣପଡ଼ା-ରାଇଁଳୋ ବଜାର-ନୂଆପଡ଼ା-ବାଟିପଡ଼ା ଛକ</t>
  </si>
  <si>
    <t>ଭାୟା ଏଣ୍ଡୋଳ- ଭୁଇଁପୁର ଖରକବଜାର-ମାନପୁର ଏସବିଆଇ - ଡିମ୍ରୀପାଳ ମଠ ଛକ- ମଧୁବନ ଛକ-ଜୁଆଣିଆ- ଗୋବିନ୍ଦପୁର- ପାନପେଣ୍ଠ- କେତୁଆପାଳ- ଏରଡଙ୍ଗ ହନୁମାନ ଛକ- ପାଳିମୀ</t>
  </si>
  <si>
    <t xml:space="preserve">ଭାୟା - ବଳଭଦ୍ରପୁର-ଶିତଳେଶ୍ୱର-ରାଉତା-ବାଙ୍କେଶ୍ୱର-ପଟ୍ଟାମୁଣ୍ଡାଇ-ପୋହଳ-ପଣ୍ଡୁହତା-ଗୋଗୁଆ-ଭରସିଙ୍ଗ-ବାରୋ-ତ୍ରିଲୋଚନପୁର-ଖମାକେଶପୁର-କପାଳେଶ୍ୱର </t>
  </si>
  <si>
    <t>ଭାୟା - ଚେରଣ୍ଟପଡ଼ା-ଭାରିଗଦା-କଳାପାହାଡ଼-ରସୁଲପୁର-ଅଳି-ଭାଟପଡ଼ା-ବଳଭଦ୍ରପୁର-ରାଉତା-ସିଙ୍ଗିଡ଼ି-ବାଙ୍କେଶ୍ୱର-ପଟ୍ଟାମୁଣ୍ଡାଇ-ପୋହଳ-ପାଣ୍ଡୁଆ-ପଣ୍ଡୁହତା-ଗୋଗୁଆ-ଭରସିଂ-ବାରୋ-ତ୍ରିଲୋଚନପୁର-ଖମାକେଶପୁର-କପାଳେଶ୍ୱର</t>
  </si>
  <si>
    <t xml:space="preserve">ଭାୟା - ହାତିଆ-ସୋବନପୁର-ମେଘବରଡ଼ା-ସାସିନିପଡ଼ା </t>
  </si>
  <si>
    <t xml:space="preserve">ଭାୟା - ପୋହଳ - ପଣ୍ଡୁହତା -ଗୋଗୁଆ-ଭରସିଂ-ବାରୋ-ତ୍ରିଲୋଚନପୁର-ଖମାକେଶପୁର-କପାଳେଶ୍ୱର </t>
  </si>
  <si>
    <t>ଭାୟା ଲକ୍ଷ୍ମୀପ୍ରସାଦ-ଖେରଙ୍ଗ-କାପୁଣି-ମାଲବାଦ-ମୋଟୋ-ନିଶ୍ଚାନ୍ତ-ଚାନ୍ଦବାଲି-ବଡ଼ଗର-ମକୁନ୍ଦପୁର-ବରୁଣଡିହା-ଆଳି- ଭାଟପଡ଼ା -ବଳଭଦ୍ରପୁର-ରାଉତା-ସିଙ୍ଗିଡ଼ି-ବାଙ୍କେଶ୍ୱର-ପଟ୍ଟାମୁଣ୍ଡାଇ-ପୋହଳ - ପଣ୍ଡୁହତା-ଗୋଗୁଆ-ଭରସିଂ-ବାରୋ-ତ୍ରିଲୋଚନପୁର-ଖମାକେଶପୁର-କପାଳେଶ୍ୱର</t>
  </si>
  <si>
    <t>ଭାୟା ବଳିଆ-ସାଉଦିଆ-ବାଲିକୁଦ-ଲଳିତଗିରି-ଡେରାଡିହି-ଲକ୍ଷ୍ମୀନାରାୟଣପୁର-ଡେରାବିଶ- କସୋଟୀ</t>
  </si>
  <si>
    <t xml:space="preserve">ଭାୟା - କସୋଟୀ-ଶ୍ୟାମସୁନ୍ଦରପୁର </t>
  </si>
  <si>
    <t>ଭାୟା - ଓସ୍ତିଆ-ପାଟକୁରା-ଆଖୁଆଦକ୍ଷିଣୀ-ଯୋକିଆ-ପେଣ୍ଠ-ମେହେନ୍ଦିନଗର-ସୋବନପୁର-ସାନନାଇପୁର-ଗୋପ</t>
  </si>
  <si>
    <t>Routes to be operated from Block Headquaters on dt 17.02.2024</t>
  </si>
  <si>
    <t>Kendrapada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</si>
</sst>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sz val="11"/>
      <color theme="1"/>
      <name val="Kalinga"/>
      <family val="2"/>
    </font>
    <font>
      <b/>
      <sz val="11"/>
      <color theme="1"/>
      <name val="Kalinga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2" fillId="0" borderId="1" xfId="0" quotePrefix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8" fontId="4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65" formatCode="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06" workbookViewId="0">
      <selection activeCell="G7" sqref="G7"/>
    </sheetView>
  </sheetViews>
  <sheetFormatPr defaultRowHeight="15"/>
  <cols>
    <col min="2" max="2" width="15.28515625" style="1" customWidth="1"/>
    <col min="3" max="3" width="15.7109375" customWidth="1"/>
    <col min="4" max="4" width="23.7109375" style="1" customWidth="1"/>
    <col min="5" max="5" width="22.7109375" style="1" customWidth="1"/>
    <col min="6" max="6" width="18.28515625" customWidth="1"/>
    <col min="7" max="7" width="19.5703125" style="1" customWidth="1"/>
    <col min="8" max="8" width="15.7109375" hidden="1" customWidth="1"/>
    <col min="10" max="10" width="10.7109375" bestFit="1" customWidth="1"/>
  </cols>
  <sheetData>
    <row r="1" spans="1:8" ht="18.600000000000001" customHeight="1">
      <c r="A1" s="5" t="s">
        <v>0</v>
      </c>
      <c r="B1" s="5" t="s">
        <v>33</v>
      </c>
      <c r="C1" s="5" t="s">
        <v>34</v>
      </c>
      <c r="D1" s="5" t="s">
        <v>1</v>
      </c>
      <c r="E1" s="5" t="s">
        <v>2</v>
      </c>
      <c r="F1" s="4" t="s">
        <v>45</v>
      </c>
      <c r="G1" s="5" t="s">
        <v>32</v>
      </c>
      <c r="H1" s="6" t="s">
        <v>31</v>
      </c>
    </row>
    <row r="2" spans="1:8" ht="14.45">
      <c r="A2" s="2">
        <v>1</v>
      </c>
      <c r="B2" s="2">
        <v>10</v>
      </c>
      <c r="C2" s="2" t="s">
        <v>35</v>
      </c>
      <c r="D2" s="2"/>
      <c r="E2" s="3"/>
      <c r="F2" s="2" t="str">
        <f t="shared" ref="F2:F50" si="0">B2&amp;C2&amp;RIGHT(G2,7)</f>
        <v>10AC</v>
      </c>
      <c r="G2" s="2"/>
      <c r="H2" s="7" t="s">
        <v>3</v>
      </c>
    </row>
    <row r="3" spans="1:8" ht="14.45">
      <c r="A3" s="2">
        <v>2</v>
      </c>
      <c r="B3" s="2">
        <v>10</v>
      </c>
      <c r="C3" s="2" t="s">
        <v>35</v>
      </c>
      <c r="D3" s="2"/>
      <c r="E3" s="3"/>
      <c r="F3" s="2" t="str">
        <f t="shared" si="0"/>
        <v>10AC</v>
      </c>
      <c r="G3" s="2"/>
      <c r="H3" s="7" t="s">
        <v>4</v>
      </c>
    </row>
    <row r="4" spans="1:8" ht="14.45">
      <c r="A4" s="2">
        <v>3</v>
      </c>
      <c r="B4" s="2">
        <v>10</v>
      </c>
      <c r="C4" s="2" t="s">
        <v>35</v>
      </c>
      <c r="D4" s="2"/>
      <c r="E4" s="3"/>
      <c r="F4" s="2" t="str">
        <f t="shared" si="0"/>
        <v>10AC</v>
      </c>
      <c r="G4" s="2"/>
      <c r="H4" s="7" t="s">
        <v>5</v>
      </c>
    </row>
    <row r="5" spans="1:8" ht="14.45">
      <c r="A5" s="2">
        <v>4</v>
      </c>
      <c r="B5" s="2">
        <v>10</v>
      </c>
      <c r="C5" s="2" t="s">
        <v>35</v>
      </c>
      <c r="D5" s="2"/>
      <c r="E5" s="2"/>
      <c r="F5" s="2" t="str">
        <f t="shared" si="0"/>
        <v>10AC</v>
      </c>
      <c r="G5" s="2"/>
      <c r="H5" s="7" t="s">
        <v>6</v>
      </c>
    </row>
    <row r="6" spans="1:8" ht="14.45">
      <c r="A6" s="2">
        <v>5</v>
      </c>
      <c r="B6" s="2">
        <v>10</v>
      </c>
      <c r="C6" s="2" t="s">
        <v>35</v>
      </c>
      <c r="D6" s="2"/>
      <c r="E6" s="2"/>
      <c r="F6" s="2" t="str">
        <f t="shared" si="0"/>
        <v>10AC</v>
      </c>
      <c r="G6" s="2"/>
      <c r="H6" s="7"/>
    </row>
    <row r="7" spans="1:8" ht="14.45">
      <c r="A7" s="2">
        <v>6</v>
      </c>
      <c r="B7" s="2">
        <v>10</v>
      </c>
      <c r="C7" s="2" t="s">
        <v>35</v>
      </c>
      <c r="D7" s="2"/>
      <c r="E7" s="2"/>
      <c r="F7" s="2" t="str">
        <f t="shared" si="0"/>
        <v>10AC</v>
      </c>
      <c r="G7" s="2"/>
      <c r="H7" s="7"/>
    </row>
    <row r="8" spans="1:8" ht="14.45">
      <c r="A8" s="2">
        <v>7</v>
      </c>
      <c r="B8" s="2">
        <v>10</v>
      </c>
      <c r="C8" s="2" t="s">
        <v>35</v>
      </c>
      <c r="D8" s="2"/>
      <c r="E8" s="2"/>
      <c r="F8" s="2" t="str">
        <f t="shared" si="0"/>
        <v>10AC</v>
      </c>
      <c r="G8" s="2"/>
      <c r="H8" s="7"/>
    </row>
    <row r="9" spans="1:8" ht="14.45">
      <c r="A9" s="2">
        <v>8</v>
      </c>
      <c r="B9" s="2">
        <v>10</v>
      </c>
      <c r="C9" s="2" t="s">
        <v>35</v>
      </c>
      <c r="D9" s="2"/>
      <c r="E9" s="2"/>
      <c r="F9" s="2" t="str">
        <f t="shared" si="0"/>
        <v>10AC</v>
      </c>
      <c r="G9" s="2"/>
      <c r="H9" s="7"/>
    </row>
    <row r="10" spans="1:8" ht="14.45">
      <c r="A10" s="2">
        <v>9</v>
      </c>
      <c r="B10" s="2">
        <v>10</v>
      </c>
      <c r="C10" s="2" t="s">
        <v>35</v>
      </c>
      <c r="D10" s="2"/>
      <c r="E10" s="3"/>
      <c r="F10" s="2" t="str">
        <f t="shared" si="0"/>
        <v>10AC</v>
      </c>
      <c r="G10" s="2"/>
      <c r="H10" s="7" t="s">
        <v>7</v>
      </c>
    </row>
    <row r="11" spans="1:8" ht="14.45">
      <c r="A11" s="2">
        <v>10</v>
      </c>
      <c r="B11" s="2">
        <v>10</v>
      </c>
      <c r="C11" s="2" t="s">
        <v>35</v>
      </c>
      <c r="D11" s="2"/>
      <c r="E11" s="2"/>
      <c r="F11" s="2" t="str">
        <f t="shared" si="0"/>
        <v>10AC</v>
      </c>
      <c r="G11" s="2"/>
      <c r="H11" s="7" t="s">
        <v>8</v>
      </c>
    </row>
    <row r="12" spans="1:8" ht="14.45">
      <c r="A12" s="2">
        <v>11</v>
      </c>
      <c r="B12" s="2">
        <v>10</v>
      </c>
      <c r="C12" s="2" t="s">
        <v>35</v>
      </c>
      <c r="D12" s="2"/>
      <c r="E12" s="3"/>
      <c r="F12" s="2" t="str">
        <f t="shared" si="0"/>
        <v>10AC</v>
      </c>
      <c r="G12" s="2"/>
      <c r="H12" s="7" t="s">
        <v>9</v>
      </c>
    </row>
    <row r="13" spans="1:8" ht="14.45">
      <c r="A13" s="2">
        <v>12</v>
      </c>
      <c r="B13" s="2">
        <v>10</v>
      </c>
      <c r="C13" s="2" t="s">
        <v>36</v>
      </c>
      <c r="D13" s="9" t="s">
        <v>78</v>
      </c>
      <c r="E13" s="9" t="s">
        <v>79</v>
      </c>
      <c r="F13" s="2" t="str">
        <f t="shared" si="0"/>
        <v>10NAC24J9521</v>
      </c>
      <c r="G13" s="9" t="s">
        <v>150</v>
      </c>
      <c r="H13" s="7" t="s">
        <v>10</v>
      </c>
    </row>
    <row r="14" spans="1:8" ht="14.45">
      <c r="A14" s="2">
        <v>13</v>
      </c>
      <c r="B14" s="2">
        <v>10</v>
      </c>
      <c r="C14" s="2" t="s">
        <v>36</v>
      </c>
      <c r="D14" s="9" t="s">
        <v>80</v>
      </c>
      <c r="E14" s="9" t="s">
        <v>81</v>
      </c>
      <c r="F14" s="2" t="str">
        <f t="shared" si="0"/>
        <v>10NAC24J9534</v>
      </c>
      <c r="G14" s="9" t="s">
        <v>151</v>
      </c>
      <c r="H14" s="7" t="s">
        <v>11</v>
      </c>
    </row>
    <row r="15" spans="1:8" ht="14.45">
      <c r="A15" s="2">
        <v>14</v>
      </c>
      <c r="B15" s="2">
        <v>10</v>
      </c>
      <c r="C15" s="2" t="s">
        <v>36</v>
      </c>
      <c r="D15" s="9" t="s">
        <v>82</v>
      </c>
      <c r="E15" s="9" t="s">
        <v>83</v>
      </c>
      <c r="F15" s="2" t="str">
        <f t="shared" si="0"/>
        <v>10NAC24J9569</v>
      </c>
      <c r="G15" s="9" t="s">
        <v>152</v>
      </c>
      <c r="H15" s="7" t="s">
        <v>12</v>
      </c>
    </row>
    <row r="16" spans="1:8" ht="14.45">
      <c r="A16" s="2">
        <v>15</v>
      </c>
      <c r="B16" s="2">
        <v>10</v>
      </c>
      <c r="C16" s="2" t="s">
        <v>36</v>
      </c>
      <c r="D16" s="9" t="s">
        <v>84</v>
      </c>
      <c r="E16" s="9" t="s">
        <v>85</v>
      </c>
      <c r="F16" s="2" t="str">
        <f t="shared" si="0"/>
        <v>10NAC24J9538</v>
      </c>
      <c r="G16" s="9" t="s">
        <v>153</v>
      </c>
      <c r="H16" s="7" t="s">
        <v>13</v>
      </c>
    </row>
    <row r="17" spans="1:8" ht="14.45">
      <c r="A17" s="2">
        <v>16</v>
      </c>
      <c r="B17" s="2">
        <v>10</v>
      </c>
      <c r="C17" s="2" t="s">
        <v>36</v>
      </c>
      <c r="D17" s="9" t="s">
        <v>86</v>
      </c>
      <c r="E17" s="9" t="s">
        <v>87</v>
      </c>
      <c r="F17" s="2" t="str">
        <f t="shared" si="0"/>
        <v>10NAC24J9525</v>
      </c>
      <c r="G17" s="9" t="s">
        <v>154</v>
      </c>
      <c r="H17" s="7" t="s">
        <v>14</v>
      </c>
    </row>
    <row r="18" spans="1:8" ht="14.45">
      <c r="A18" s="2">
        <v>17</v>
      </c>
      <c r="B18" s="2">
        <v>10</v>
      </c>
      <c r="C18" s="2" t="s">
        <v>36</v>
      </c>
      <c r="D18" s="9" t="s">
        <v>88</v>
      </c>
      <c r="E18" s="9" t="s">
        <v>89</v>
      </c>
      <c r="F18" s="2" t="str">
        <f t="shared" si="0"/>
        <v>10NAC24J9530</v>
      </c>
      <c r="G18" s="9" t="s">
        <v>155</v>
      </c>
      <c r="H18" s="7" t="s">
        <v>15</v>
      </c>
    </row>
    <row r="19" spans="1:8" ht="14.45">
      <c r="A19" s="2">
        <v>18</v>
      </c>
      <c r="B19" s="2">
        <v>10</v>
      </c>
      <c r="C19" s="2" t="s">
        <v>36</v>
      </c>
      <c r="D19" s="10" t="s">
        <v>90</v>
      </c>
      <c r="E19" s="9" t="s">
        <v>91</v>
      </c>
      <c r="F19" s="2" t="str">
        <f t="shared" si="0"/>
        <v>10NAC24J9527</v>
      </c>
      <c r="G19" s="9" t="s">
        <v>156</v>
      </c>
      <c r="H19" s="7" t="s">
        <v>16</v>
      </c>
    </row>
    <row r="20" spans="1:8" ht="14.45">
      <c r="A20" s="2">
        <v>19</v>
      </c>
      <c r="B20" s="2">
        <v>10</v>
      </c>
      <c r="C20" s="2" t="s">
        <v>36</v>
      </c>
      <c r="D20" s="9" t="s">
        <v>92</v>
      </c>
      <c r="E20" s="9" t="s">
        <v>93</v>
      </c>
      <c r="F20" s="2" t="str">
        <f t="shared" si="0"/>
        <v>10NAC24J9556</v>
      </c>
      <c r="G20" s="9" t="s">
        <v>157</v>
      </c>
      <c r="H20" s="7" t="s">
        <v>17</v>
      </c>
    </row>
    <row r="21" spans="1:8" ht="14.45">
      <c r="A21" s="2">
        <v>20</v>
      </c>
      <c r="B21" s="2">
        <v>10</v>
      </c>
      <c r="C21" s="2" t="s">
        <v>36</v>
      </c>
      <c r="D21" s="10" t="s">
        <v>94</v>
      </c>
      <c r="E21" s="9" t="s">
        <v>95</v>
      </c>
      <c r="F21" s="2" t="str">
        <f t="shared" si="0"/>
        <v>10NAC24J9524</v>
      </c>
      <c r="G21" s="9" t="s">
        <v>158</v>
      </c>
      <c r="H21" s="7" t="s">
        <v>18</v>
      </c>
    </row>
    <row r="22" spans="1:8" ht="14.45">
      <c r="A22" s="2">
        <v>21</v>
      </c>
      <c r="B22" s="2">
        <v>10</v>
      </c>
      <c r="C22" s="2" t="s">
        <v>36</v>
      </c>
      <c r="D22" s="9" t="s">
        <v>96</v>
      </c>
      <c r="E22" s="9" t="s">
        <v>97</v>
      </c>
      <c r="F22" s="2" t="str">
        <f t="shared" si="0"/>
        <v>10NAC24J9505</v>
      </c>
      <c r="G22" s="9" t="s">
        <v>159</v>
      </c>
      <c r="H22" s="7" t="s">
        <v>19</v>
      </c>
    </row>
    <row r="23" spans="1:8" ht="14.45">
      <c r="A23" s="2">
        <v>22</v>
      </c>
      <c r="B23" s="2">
        <v>10</v>
      </c>
      <c r="C23" s="2" t="s">
        <v>36</v>
      </c>
      <c r="D23" s="9" t="s">
        <v>98</v>
      </c>
      <c r="E23" s="9" t="s">
        <v>99</v>
      </c>
      <c r="F23" s="2" t="str">
        <f t="shared" si="0"/>
        <v>10NAC24J9563</v>
      </c>
      <c r="G23" s="9" t="s">
        <v>160</v>
      </c>
      <c r="H23" s="7" t="s">
        <v>20</v>
      </c>
    </row>
    <row r="24" spans="1:8" ht="14.45">
      <c r="A24" s="2">
        <v>23</v>
      </c>
      <c r="B24" s="2">
        <v>10</v>
      </c>
      <c r="C24" s="2" t="s">
        <v>36</v>
      </c>
      <c r="D24" s="9" t="s">
        <v>100</v>
      </c>
      <c r="E24" s="9" t="s">
        <v>101</v>
      </c>
      <c r="F24" s="2" t="str">
        <f t="shared" si="0"/>
        <v>10NAC24J9554</v>
      </c>
      <c r="G24" s="9" t="s">
        <v>161</v>
      </c>
      <c r="H24" s="7" t="s">
        <v>21</v>
      </c>
    </row>
    <row r="25" spans="1:8" ht="14.45">
      <c r="A25" s="2">
        <v>24</v>
      </c>
      <c r="B25" s="2">
        <v>10</v>
      </c>
      <c r="C25" s="2" t="s">
        <v>36</v>
      </c>
      <c r="D25" s="9" t="s">
        <v>102</v>
      </c>
      <c r="E25" s="9" t="s">
        <v>103</v>
      </c>
      <c r="F25" s="2" t="str">
        <f t="shared" si="0"/>
        <v>10NAC24J9526</v>
      </c>
      <c r="G25" s="9" t="s">
        <v>162</v>
      </c>
      <c r="H25" s="7" t="s">
        <v>22</v>
      </c>
    </row>
    <row r="26" spans="1:8" ht="14.45">
      <c r="A26" s="2">
        <v>25</v>
      </c>
      <c r="B26" s="2">
        <v>10</v>
      </c>
      <c r="C26" s="2" t="s">
        <v>36</v>
      </c>
      <c r="D26" s="9" t="s">
        <v>104</v>
      </c>
      <c r="E26" s="9" t="s">
        <v>105</v>
      </c>
      <c r="F26" s="2" t="str">
        <f t="shared" si="0"/>
        <v>10NAC24J9533</v>
      </c>
      <c r="G26" s="9" t="s">
        <v>163</v>
      </c>
      <c r="H26" s="7" t="s">
        <v>23</v>
      </c>
    </row>
    <row r="27" spans="1:8" ht="14.45">
      <c r="A27" s="2">
        <v>26</v>
      </c>
      <c r="B27" s="2">
        <v>10</v>
      </c>
      <c r="C27" s="2" t="s">
        <v>36</v>
      </c>
      <c r="D27" s="9" t="s">
        <v>106</v>
      </c>
      <c r="E27" s="9" t="s">
        <v>107</v>
      </c>
      <c r="F27" s="2" t="str">
        <f t="shared" si="0"/>
        <v>10NAC24J9552</v>
      </c>
      <c r="G27" s="9" t="s">
        <v>164</v>
      </c>
      <c r="H27" s="7" t="s">
        <v>24</v>
      </c>
    </row>
    <row r="28" spans="1:8" ht="14.45">
      <c r="A28" s="2">
        <v>27</v>
      </c>
      <c r="B28" s="2">
        <v>10</v>
      </c>
      <c r="C28" s="2" t="s">
        <v>36</v>
      </c>
      <c r="D28" s="9" t="s">
        <v>108</v>
      </c>
      <c r="E28" s="9" t="s">
        <v>109</v>
      </c>
      <c r="F28" s="2" t="str">
        <f t="shared" si="0"/>
        <v>10NAC24J9568</v>
      </c>
      <c r="G28" s="9" t="s">
        <v>165</v>
      </c>
      <c r="H28" s="7" t="s">
        <v>25</v>
      </c>
    </row>
    <row r="29" spans="1:8" ht="14.45">
      <c r="A29" s="2">
        <v>28</v>
      </c>
      <c r="B29" s="2">
        <v>10</v>
      </c>
      <c r="C29" s="2" t="s">
        <v>36</v>
      </c>
      <c r="D29" s="9" t="s">
        <v>110</v>
      </c>
      <c r="E29" s="9" t="s">
        <v>111</v>
      </c>
      <c r="F29" s="2" t="str">
        <f t="shared" si="0"/>
        <v>10NAC24J9543</v>
      </c>
      <c r="G29" s="9" t="s">
        <v>166</v>
      </c>
      <c r="H29" s="7" t="s">
        <v>26</v>
      </c>
    </row>
    <row r="30" spans="1:8" ht="14.45">
      <c r="A30" s="2">
        <v>29</v>
      </c>
      <c r="B30" s="2">
        <v>10</v>
      </c>
      <c r="C30" s="2" t="s">
        <v>36</v>
      </c>
      <c r="D30" s="9" t="s">
        <v>112</v>
      </c>
      <c r="E30" s="9" t="s">
        <v>113</v>
      </c>
      <c r="F30" s="2" t="str">
        <f t="shared" si="0"/>
        <v>10NAC24J9570</v>
      </c>
      <c r="G30" s="9" t="s">
        <v>167</v>
      </c>
      <c r="H30" s="7" t="s">
        <v>27</v>
      </c>
    </row>
    <row r="31" spans="1:8" ht="14.45">
      <c r="A31" s="2">
        <v>30</v>
      </c>
      <c r="B31" s="2">
        <v>10</v>
      </c>
      <c r="C31" s="2" t="s">
        <v>36</v>
      </c>
      <c r="D31" s="9" t="s">
        <v>114</v>
      </c>
      <c r="E31" s="9" t="s">
        <v>115</v>
      </c>
      <c r="F31" s="2" t="str">
        <f t="shared" si="0"/>
        <v>10NAC24J9561</v>
      </c>
      <c r="G31" s="9" t="s">
        <v>168</v>
      </c>
      <c r="H31" s="7" t="s">
        <v>28</v>
      </c>
    </row>
    <row r="32" spans="1:8" ht="14.45">
      <c r="A32" s="2">
        <v>31</v>
      </c>
      <c r="B32" s="2">
        <v>10</v>
      </c>
      <c r="C32" s="2" t="s">
        <v>36</v>
      </c>
      <c r="D32" s="9" t="s">
        <v>116</v>
      </c>
      <c r="E32" s="9" t="s">
        <v>117</v>
      </c>
      <c r="F32" s="2" t="str">
        <f t="shared" si="0"/>
        <v>10NAC24J9553</v>
      </c>
      <c r="G32" s="9" t="s">
        <v>169</v>
      </c>
      <c r="H32" s="7" t="s">
        <v>29</v>
      </c>
    </row>
    <row r="33" spans="1:8" ht="14.45">
      <c r="A33" s="2">
        <v>32</v>
      </c>
      <c r="B33" s="2">
        <v>10</v>
      </c>
      <c r="C33" s="2" t="s">
        <v>36</v>
      </c>
      <c r="D33" s="10" t="s">
        <v>118</v>
      </c>
      <c r="E33" s="9" t="s">
        <v>119</v>
      </c>
      <c r="F33" s="2" t="str">
        <f t="shared" si="0"/>
        <v>10NAC24J9597</v>
      </c>
      <c r="G33" s="9" t="s">
        <v>170</v>
      </c>
      <c r="H33" s="7" t="s">
        <v>30</v>
      </c>
    </row>
    <row r="34" spans="1:8" ht="14.45">
      <c r="A34" s="2">
        <v>33</v>
      </c>
      <c r="B34" s="2">
        <v>10</v>
      </c>
      <c r="C34" s="2" t="s">
        <v>36</v>
      </c>
      <c r="D34" s="9" t="s">
        <v>120</v>
      </c>
      <c r="E34" s="9" t="s">
        <v>121</v>
      </c>
      <c r="F34" s="2" t="str">
        <f t="shared" si="0"/>
        <v>10NAC24J9540</v>
      </c>
      <c r="G34" s="9" t="s">
        <v>171</v>
      </c>
    </row>
    <row r="35" spans="1:8" ht="14.45">
      <c r="A35" s="2">
        <v>34</v>
      </c>
      <c r="B35" s="2">
        <v>10</v>
      </c>
      <c r="C35" s="2" t="s">
        <v>36</v>
      </c>
      <c r="D35" s="9" t="s">
        <v>122</v>
      </c>
      <c r="E35" s="9" t="s">
        <v>123</v>
      </c>
      <c r="F35" s="2" t="str">
        <f t="shared" si="0"/>
        <v>10NAC24J9514</v>
      </c>
      <c r="G35" s="9" t="s">
        <v>172</v>
      </c>
    </row>
    <row r="36" spans="1:8" ht="14.45">
      <c r="A36" s="2">
        <v>35</v>
      </c>
      <c r="B36" s="2">
        <v>10</v>
      </c>
      <c r="C36" s="2" t="s">
        <v>36</v>
      </c>
      <c r="D36" s="9" t="s">
        <v>124</v>
      </c>
      <c r="E36" s="9" t="s">
        <v>125</v>
      </c>
      <c r="F36" s="2" t="str">
        <f t="shared" si="0"/>
        <v>10NAC24J9515</v>
      </c>
      <c r="G36" s="9" t="s">
        <v>173</v>
      </c>
    </row>
    <row r="37" spans="1:8" ht="14.45">
      <c r="A37" s="2">
        <v>36</v>
      </c>
      <c r="B37" s="2">
        <v>10</v>
      </c>
      <c r="C37" s="2" t="s">
        <v>36</v>
      </c>
      <c r="D37" s="9" t="s">
        <v>126</v>
      </c>
      <c r="E37" s="9" t="s">
        <v>127</v>
      </c>
      <c r="F37" s="2" t="str">
        <f t="shared" si="0"/>
        <v>10NAC24J9523</v>
      </c>
      <c r="G37" s="9" t="s">
        <v>174</v>
      </c>
    </row>
    <row r="38" spans="1:8" ht="14.45">
      <c r="A38" s="2">
        <v>37</v>
      </c>
      <c r="B38" s="2">
        <v>10</v>
      </c>
      <c r="C38" s="2" t="s">
        <v>36</v>
      </c>
      <c r="D38" s="9" t="s">
        <v>128</v>
      </c>
      <c r="E38" s="9" t="s">
        <v>129</v>
      </c>
      <c r="F38" s="2" t="str">
        <f t="shared" si="0"/>
        <v>10NAC24J9508</v>
      </c>
      <c r="G38" s="9" t="s">
        <v>175</v>
      </c>
    </row>
    <row r="39" spans="1:8" ht="14.45">
      <c r="A39" s="2">
        <v>38</v>
      </c>
      <c r="B39" s="2">
        <v>10</v>
      </c>
      <c r="C39" s="2" t="s">
        <v>36</v>
      </c>
      <c r="D39" s="9" t="s">
        <v>130</v>
      </c>
      <c r="E39" s="9" t="s">
        <v>131</v>
      </c>
      <c r="F39" s="2" t="str">
        <f t="shared" si="0"/>
        <v>10NAC24J9506</v>
      </c>
      <c r="G39" s="9" t="s">
        <v>176</v>
      </c>
    </row>
    <row r="40" spans="1:8">
      <c r="A40" s="2">
        <v>39</v>
      </c>
      <c r="B40" s="2">
        <v>10</v>
      </c>
      <c r="C40" s="2" t="s">
        <v>36</v>
      </c>
      <c r="D40" s="9" t="s">
        <v>132</v>
      </c>
      <c r="E40" s="9" t="s">
        <v>133</v>
      </c>
      <c r="F40" s="2" t="str">
        <f t="shared" si="0"/>
        <v>10NAC24J9598</v>
      </c>
      <c r="G40" s="9" t="s">
        <v>177</v>
      </c>
    </row>
    <row r="41" spans="1:8">
      <c r="A41" s="2">
        <v>40</v>
      </c>
      <c r="B41" s="2">
        <v>10</v>
      </c>
      <c r="C41" s="2" t="s">
        <v>36</v>
      </c>
      <c r="D41" s="9" t="s">
        <v>134</v>
      </c>
      <c r="E41" s="9" t="s">
        <v>135</v>
      </c>
      <c r="F41" s="2" t="str">
        <f t="shared" si="0"/>
        <v>10NAC24J9573</v>
      </c>
      <c r="G41" s="9" t="s">
        <v>178</v>
      </c>
    </row>
    <row r="42" spans="1:8">
      <c r="A42" s="2">
        <v>41</v>
      </c>
      <c r="B42" s="2">
        <v>10</v>
      </c>
      <c r="C42" s="2" t="s">
        <v>36</v>
      </c>
      <c r="D42" s="9" t="s">
        <v>136</v>
      </c>
      <c r="E42" s="9" t="s">
        <v>137</v>
      </c>
      <c r="F42" s="2" t="str">
        <f t="shared" si="0"/>
        <v>10NAC24J9590</v>
      </c>
      <c r="G42" s="9" t="s">
        <v>179</v>
      </c>
    </row>
    <row r="43" spans="1:8">
      <c r="A43" s="2">
        <v>42</v>
      </c>
      <c r="B43" s="2">
        <v>10</v>
      </c>
      <c r="C43" s="2" t="s">
        <v>36</v>
      </c>
      <c r="D43" s="9" t="s">
        <v>138</v>
      </c>
      <c r="E43" s="9" t="s">
        <v>139</v>
      </c>
      <c r="F43" s="2" t="str">
        <f t="shared" si="0"/>
        <v>10NAC24J9509</v>
      </c>
      <c r="G43" s="9" t="s">
        <v>180</v>
      </c>
    </row>
    <row r="44" spans="1:8">
      <c r="A44" s="2">
        <v>43</v>
      </c>
      <c r="B44" s="2">
        <v>10</v>
      </c>
      <c r="C44" s="2" t="s">
        <v>36</v>
      </c>
      <c r="D44" s="9" t="s">
        <v>140</v>
      </c>
      <c r="E44" s="9" t="s">
        <v>141</v>
      </c>
      <c r="F44" s="2" t="str">
        <f t="shared" si="0"/>
        <v>10NAC24J9586</v>
      </c>
      <c r="G44" s="9" t="s">
        <v>181</v>
      </c>
    </row>
    <row r="45" spans="1:8">
      <c r="A45" s="2">
        <v>44</v>
      </c>
      <c r="B45" s="2">
        <v>10</v>
      </c>
      <c r="C45" s="2" t="s">
        <v>36</v>
      </c>
      <c r="D45" s="9" t="s">
        <v>142</v>
      </c>
      <c r="E45" s="9" t="s">
        <v>143</v>
      </c>
      <c r="F45" s="2" t="str">
        <f t="shared" si="0"/>
        <v>10NAC24J9560</v>
      </c>
      <c r="G45" s="9" t="s">
        <v>182</v>
      </c>
    </row>
    <row r="46" spans="1:8">
      <c r="A46" s="2">
        <v>45</v>
      </c>
      <c r="B46" s="2">
        <v>10</v>
      </c>
      <c r="C46" s="2" t="s">
        <v>36</v>
      </c>
      <c r="D46" s="10" t="s">
        <v>144</v>
      </c>
      <c r="E46" s="9" t="s">
        <v>145</v>
      </c>
      <c r="F46" s="2" t="str">
        <f t="shared" si="0"/>
        <v>10NAC24J9564</v>
      </c>
      <c r="G46" s="9" t="s">
        <v>183</v>
      </c>
    </row>
    <row r="47" spans="1:8">
      <c r="A47" s="2">
        <v>46</v>
      </c>
      <c r="B47" s="2">
        <v>10</v>
      </c>
      <c r="C47" s="2" t="s">
        <v>36</v>
      </c>
      <c r="D47" s="10" t="s">
        <v>146</v>
      </c>
      <c r="E47" s="9" t="s">
        <v>147</v>
      </c>
      <c r="F47" s="2" t="str">
        <f t="shared" si="0"/>
        <v>10NAC24J9589</v>
      </c>
      <c r="G47" s="9" t="s">
        <v>184</v>
      </c>
    </row>
    <row r="48" spans="1:8">
      <c r="A48" s="2">
        <v>47</v>
      </c>
      <c r="B48" s="2">
        <v>10</v>
      </c>
      <c r="C48" s="2" t="s">
        <v>36</v>
      </c>
      <c r="D48" s="9" t="s">
        <v>148</v>
      </c>
      <c r="E48" s="9" t="s">
        <v>149</v>
      </c>
      <c r="F48" s="2" t="str">
        <f t="shared" si="0"/>
        <v>10NAC24J9584</v>
      </c>
      <c r="G48" s="9" t="s">
        <v>185</v>
      </c>
    </row>
    <row r="49" spans="1:7">
      <c r="A49" s="2">
        <v>48</v>
      </c>
      <c r="B49" s="2">
        <v>10</v>
      </c>
      <c r="C49" s="2" t="s">
        <v>36</v>
      </c>
      <c r="D49" s="11" t="s">
        <v>186</v>
      </c>
      <c r="E49" s="11" t="s">
        <v>187</v>
      </c>
      <c r="F49" s="2" t="str">
        <f t="shared" si="0"/>
        <v>10NAC24J9766</v>
      </c>
      <c r="G49" s="11" t="s">
        <v>188</v>
      </c>
    </row>
    <row r="50" spans="1:7">
      <c r="A50" s="2">
        <v>49</v>
      </c>
      <c r="B50" s="2">
        <v>10</v>
      </c>
      <c r="C50" s="2" t="s">
        <v>36</v>
      </c>
      <c r="D50" s="11" t="s">
        <v>190</v>
      </c>
      <c r="E50" s="11" t="s">
        <v>191</v>
      </c>
      <c r="F50" s="2" t="str">
        <f t="shared" si="0"/>
        <v>10NAC24J9742</v>
      </c>
      <c r="G50" s="11" t="s">
        <v>189</v>
      </c>
    </row>
  </sheetData>
  <conditionalFormatting sqref="H2:H33">
    <cfRule type="cellIs" dxfId="0" priority="1" operator="equal">
      <formula>"blank"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tabSelected="1" zoomScale="60" zoomScaleNormal="60" workbookViewId="0">
      <pane ySplit="3" topLeftCell="A25" activePane="bottomLeft" state="frozen"/>
      <selection activeCell="G1" sqref="G1"/>
      <selection pane="bottomLeft" activeCell="O33" sqref="O33"/>
    </sheetView>
  </sheetViews>
  <sheetFormatPr defaultColWidth="8.7109375" defaultRowHeight="14.25"/>
  <cols>
    <col min="1" max="1" width="6.7109375" style="18" bestFit="1" customWidth="1"/>
    <col min="2" max="2" width="16.7109375" style="18" bestFit="1" customWidth="1"/>
    <col min="3" max="3" width="10.5703125" style="18" customWidth="1"/>
    <col min="4" max="4" width="15.7109375" style="18" customWidth="1"/>
    <col min="5" max="5" width="11.5703125" style="18" customWidth="1"/>
    <col min="6" max="6" width="8.28515625" style="18" customWidth="1"/>
    <col min="7" max="7" width="16.85546875" style="18" customWidth="1"/>
    <col min="8" max="8" width="11.5703125" style="18" customWidth="1"/>
    <col min="9" max="9" width="17.7109375" style="18" hidden="1" customWidth="1"/>
    <col min="10" max="10" width="18.28515625" style="18" hidden="1" customWidth="1"/>
    <col min="11" max="11" width="13.7109375" style="18" customWidth="1"/>
    <col min="12" max="12" width="38.5703125" style="18" customWidth="1"/>
    <col min="13" max="13" width="30.7109375" style="18" customWidth="1"/>
    <col min="14" max="14" width="112.85546875" style="18" customWidth="1"/>
    <col min="15" max="15" width="116.85546875" style="18" customWidth="1"/>
    <col min="16" max="16" width="19.42578125" style="15" hidden="1" customWidth="1"/>
    <col min="17" max="17" width="18.7109375" style="15" hidden="1" customWidth="1"/>
    <col min="18" max="16384" width="8.7109375" style="15"/>
  </cols>
  <sheetData>
    <row r="1" spans="1:17" s="12" customFormat="1" ht="42" customHeight="1">
      <c r="A1" s="32" t="s">
        <v>390</v>
      </c>
      <c r="B1" s="33"/>
      <c r="C1" s="32"/>
      <c r="D1" s="32"/>
      <c r="E1" s="32"/>
      <c r="F1" s="32"/>
      <c r="G1" s="32"/>
      <c r="H1" s="32"/>
      <c r="I1" s="34"/>
      <c r="J1" s="35"/>
      <c r="K1" s="32"/>
      <c r="L1" s="32"/>
      <c r="M1" s="32"/>
      <c r="N1" s="32"/>
      <c r="O1" s="32"/>
      <c r="P1" s="34"/>
    </row>
    <row r="2" spans="1:17" s="12" customFormat="1" ht="40.9" customHeight="1">
      <c r="A2" s="32" t="s">
        <v>389</v>
      </c>
      <c r="B2" s="33"/>
      <c r="C2" s="32"/>
      <c r="D2" s="32"/>
      <c r="E2" s="32"/>
      <c r="F2" s="32"/>
      <c r="G2" s="32"/>
      <c r="H2" s="32"/>
      <c r="I2" s="34"/>
      <c r="J2" s="35"/>
      <c r="K2" s="32"/>
      <c r="L2" s="32"/>
      <c r="M2" s="32"/>
      <c r="N2" s="32"/>
      <c r="O2" s="32"/>
      <c r="P2" s="34"/>
    </row>
    <row r="3" spans="1:17" ht="34.9">
      <c r="A3" s="21" t="s">
        <v>0</v>
      </c>
      <c r="B3" s="27" t="s">
        <v>0</v>
      </c>
      <c r="C3" s="21" t="s">
        <v>47</v>
      </c>
      <c r="D3" s="21" t="s">
        <v>38</v>
      </c>
      <c r="E3" s="21" t="s">
        <v>46</v>
      </c>
      <c r="F3" s="21" t="s">
        <v>37</v>
      </c>
      <c r="G3" s="21" t="s">
        <v>39</v>
      </c>
      <c r="H3" s="21" t="s">
        <v>43</v>
      </c>
      <c r="I3" s="29" t="s">
        <v>40</v>
      </c>
      <c r="J3" s="26" t="s">
        <v>45</v>
      </c>
      <c r="K3" s="22" t="s">
        <v>44</v>
      </c>
      <c r="L3" s="21" t="s">
        <v>74</v>
      </c>
      <c r="M3" s="21" t="s">
        <v>76</v>
      </c>
      <c r="N3" s="21" t="s">
        <v>75</v>
      </c>
      <c r="O3" s="14" t="s">
        <v>77</v>
      </c>
      <c r="P3" s="19" t="s">
        <v>72</v>
      </c>
      <c r="Q3" s="19" t="s">
        <v>73</v>
      </c>
    </row>
    <row r="4" spans="1:17" s="43" customFormat="1" ht="54">
      <c r="A4" s="38">
        <v>1</v>
      </c>
      <c r="B4" s="44">
        <v>1</v>
      </c>
      <c r="C4" s="38">
        <v>3</v>
      </c>
      <c r="D4" s="38" t="s">
        <v>203</v>
      </c>
      <c r="E4" s="38" t="s">
        <v>204</v>
      </c>
      <c r="F4" s="38" t="s">
        <v>41</v>
      </c>
      <c r="G4" s="38" t="s">
        <v>203</v>
      </c>
      <c r="H4" s="39" t="s">
        <v>48</v>
      </c>
      <c r="I4" s="45"/>
      <c r="J4" s="46"/>
      <c r="K4" s="38" t="str">
        <f>E4&amp;H4</f>
        <v>KD001</v>
      </c>
      <c r="L4" s="38" t="s">
        <v>205</v>
      </c>
      <c r="M4" s="38" t="s">
        <v>303</v>
      </c>
      <c r="N4" s="38" t="s">
        <v>206</v>
      </c>
      <c r="O4" s="40" t="s">
        <v>346</v>
      </c>
      <c r="P4" s="42">
        <v>0.25</v>
      </c>
      <c r="Q4" s="42">
        <v>0.70833333333333337</v>
      </c>
    </row>
    <row r="5" spans="1:17" s="43" customFormat="1" ht="36">
      <c r="A5" s="38">
        <v>2</v>
      </c>
      <c r="B5" s="38">
        <v>2</v>
      </c>
      <c r="C5" s="38">
        <v>3</v>
      </c>
      <c r="D5" s="38" t="s">
        <v>203</v>
      </c>
      <c r="E5" s="38" t="s">
        <v>204</v>
      </c>
      <c r="F5" s="38" t="s">
        <v>41</v>
      </c>
      <c r="G5" s="38" t="s">
        <v>203</v>
      </c>
      <c r="H5" s="39" t="s">
        <v>49</v>
      </c>
      <c r="I5" s="38"/>
      <c r="J5" s="38"/>
      <c r="K5" s="38" t="str">
        <f t="shared" ref="K5:K47" si="0">E5&amp;H5</f>
        <v>KD002</v>
      </c>
      <c r="L5" s="38" t="s">
        <v>208</v>
      </c>
      <c r="M5" s="38" t="s">
        <v>304</v>
      </c>
      <c r="N5" s="38" t="s">
        <v>207</v>
      </c>
      <c r="O5" s="40" t="s">
        <v>347</v>
      </c>
      <c r="P5" s="41">
        <v>0.25</v>
      </c>
      <c r="Q5" s="42">
        <v>0.6875</v>
      </c>
    </row>
    <row r="6" spans="1:17" s="43" customFormat="1" ht="36">
      <c r="A6" s="38">
        <v>2</v>
      </c>
      <c r="B6" s="44">
        <v>3</v>
      </c>
      <c r="C6" s="38">
        <v>3</v>
      </c>
      <c r="D6" s="38" t="s">
        <v>203</v>
      </c>
      <c r="E6" s="38" t="s">
        <v>204</v>
      </c>
      <c r="F6" s="38" t="s">
        <v>41</v>
      </c>
      <c r="G6" s="38" t="s">
        <v>203</v>
      </c>
      <c r="H6" s="39" t="s">
        <v>50</v>
      </c>
      <c r="I6" s="45"/>
      <c r="J6" s="46"/>
      <c r="K6" s="38" t="str">
        <f t="shared" si="0"/>
        <v>KD003</v>
      </c>
      <c r="L6" s="38" t="s">
        <v>209</v>
      </c>
      <c r="M6" s="38" t="s">
        <v>305</v>
      </c>
      <c r="N6" s="38" t="s">
        <v>210</v>
      </c>
      <c r="O6" s="40" t="s">
        <v>348</v>
      </c>
      <c r="P6" s="42">
        <v>0.25</v>
      </c>
      <c r="Q6" s="42">
        <v>0.72916666666666696</v>
      </c>
    </row>
    <row r="7" spans="1:17" s="43" customFormat="1" ht="36">
      <c r="A7" s="38">
        <v>4</v>
      </c>
      <c r="B7" s="38">
        <v>4</v>
      </c>
      <c r="C7" s="38">
        <v>3</v>
      </c>
      <c r="D7" s="38" t="s">
        <v>203</v>
      </c>
      <c r="E7" s="38" t="s">
        <v>204</v>
      </c>
      <c r="F7" s="38" t="s">
        <v>41</v>
      </c>
      <c r="G7" s="38" t="s">
        <v>203</v>
      </c>
      <c r="H7" s="39" t="s">
        <v>51</v>
      </c>
      <c r="I7" s="38"/>
      <c r="J7" s="38"/>
      <c r="K7" s="38" t="str">
        <f t="shared" si="0"/>
        <v>KD004</v>
      </c>
      <c r="L7" s="38" t="s">
        <v>212</v>
      </c>
      <c r="M7" s="38" t="s">
        <v>306</v>
      </c>
      <c r="N7" s="38" t="s">
        <v>211</v>
      </c>
      <c r="O7" s="40" t="s">
        <v>349</v>
      </c>
      <c r="P7" s="41">
        <v>0.25</v>
      </c>
      <c r="Q7" s="42">
        <v>0.79166666666666663</v>
      </c>
    </row>
    <row r="8" spans="1:17" s="43" customFormat="1" ht="54">
      <c r="A8" s="38">
        <v>5</v>
      </c>
      <c r="B8" s="38">
        <v>5</v>
      </c>
      <c r="C8" s="38">
        <v>3</v>
      </c>
      <c r="D8" s="38" t="s">
        <v>203</v>
      </c>
      <c r="E8" s="38" t="s">
        <v>204</v>
      </c>
      <c r="F8" s="38" t="s">
        <v>41</v>
      </c>
      <c r="G8" s="38" t="s">
        <v>213</v>
      </c>
      <c r="H8" s="39" t="s">
        <v>52</v>
      </c>
      <c r="I8" s="38"/>
      <c r="J8" s="38"/>
      <c r="K8" s="38" t="str">
        <f t="shared" si="0"/>
        <v>KD005</v>
      </c>
      <c r="L8" s="38" t="s">
        <v>215</v>
      </c>
      <c r="M8" s="38" t="s">
        <v>307</v>
      </c>
      <c r="N8" s="38" t="s">
        <v>214</v>
      </c>
      <c r="O8" s="40" t="s">
        <v>350</v>
      </c>
      <c r="P8" s="41">
        <v>0.25</v>
      </c>
      <c r="Q8" s="42">
        <v>0.71875</v>
      </c>
    </row>
    <row r="9" spans="1:17" s="43" customFormat="1" ht="54">
      <c r="A9" s="38">
        <v>6</v>
      </c>
      <c r="B9" s="38">
        <v>6</v>
      </c>
      <c r="C9" s="38">
        <v>3</v>
      </c>
      <c r="D9" s="38" t="s">
        <v>203</v>
      </c>
      <c r="E9" s="38" t="s">
        <v>204</v>
      </c>
      <c r="F9" s="38" t="s">
        <v>41</v>
      </c>
      <c r="G9" s="38" t="s">
        <v>213</v>
      </c>
      <c r="H9" s="39" t="s">
        <v>53</v>
      </c>
      <c r="I9" s="38"/>
      <c r="J9" s="38"/>
      <c r="K9" s="38" t="str">
        <f t="shared" si="0"/>
        <v>KD006</v>
      </c>
      <c r="L9" s="38" t="s">
        <v>217</v>
      </c>
      <c r="M9" s="38" t="s">
        <v>308</v>
      </c>
      <c r="N9" s="38" t="s">
        <v>216</v>
      </c>
      <c r="O9" s="47" t="s">
        <v>351</v>
      </c>
      <c r="P9" s="41">
        <v>0.25</v>
      </c>
      <c r="Q9" s="42">
        <v>0.70833333333333337</v>
      </c>
    </row>
    <row r="10" spans="1:17" s="43" customFormat="1" ht="108">
      <c r="A10" s="38">
        <v>3</v>
      </c>
      <c r="B10" s="44">
        <v>7</v>
      </c>
      <c r="C10" s="38">
        <v>3</v>
      </c>
      <c r="D10" s="38" t="s">
        <v>203</v>
      </c>
      <c r="E10" s="38" t="s">
        <v>204</v>
      </c>
      <c r="F10" s="38" t="s">
        <v>41</v>
      </c>
      <c r="G10" s="38" t="s">
        <v>213</v>
      </c>
      <c r="H10" s="39" t="s">
        <v>54</v>
      </c>
      <c r="I10" s="45"/>
      <c r="J10" s="46"/>
      <c r="K10" s="38" t="str">
        <f t="shared" si="0"/>
        <v>KD007</v>
      </c>
      <c r="L10" s="38" t="s">
        <v>219</v>
      </c>
      <c r="M10" s="38" t="s">
        <v>309</v>
      </c>
      <c r="N10" s="38" t="s">
        <v>218</v>
      </c>
      <c r="O10" s="40" t="s">
        <v>352</v>
      </c>
      <c r="P10" s="42">
        <v>0.25</v>
      </c>
      <c r="Q10" s="42">
        <v>0.67708333333333337</v>
      </c>
    </row>
    <row r="11" spans="1:17" s="43" customFormat="1" ht="90">
      <c r="A11" s="38">
        <v>4</v>
      </c>
      <c r="B11" s="44">
        <v>8</v>
      </c>
      <c r="C11" s="38">
        <v>3</v>
      </c>
      <c r="D11" s="38" t="s">
        <v>203</v>
      </c>
      <c r="E11" s="38" t="s">
        <v>204</v>
      </c>
      <c r="F11" s="38" t="s">
        <v>41</v>
      </c>
      <c r="G11" s="38" t="s">
        <v>213</v>
      </c>
      <c r="H11" s="39" t="s">
        <v>55</v>
      </c>
      <c r="I11" s="45"/>
      <c r="J11" s="46"/>
      <c r="K11" s="38" t="str">
        <f t="shared" si="0"/>
        <v>KD008</v>
      </c>
      <c r="L11" s="38" t="s">
        <v>221</v>
      </c>
      <c r="M11" s="38" t="s">
        <v>310</v>
      </c>
      <c r="N11" s="38" t="s">
        <v>220</v>
      </c>
      <c r="O11" s="40" t="s">
        <v>353</v>
      </c>
      <c r="P11" s="42">
        <v>0.25</v>
      </c>
      <c r="Q11" s="42">
        <v>0.66666666666666663</v>
      </c>
    </row>
    <row r="12" spans="1:17" s="43" customFormat="1" ht="18">
      <c r="A12" s="38">
        <v>9</v>
      </c>
      <c r="B12" s="38">
        <v>9</v>
      </c>
      <c r="C12" s="38">
        <v>3</v>
      </c>
      <c r="D12" s="38" t="s">
        <v>203</v>
      </c>
      <c r="E12" s="38" t="s">
        <v>204</v>
      </c>
      <c r="F12" s="38" t="s">
        <v>41</v>
      </c>
      <c r="G12" s="38" t="s">
        <v>213</v>
      </c>
      <c r="H12" s="39" t="s">
        <v>56</v>
      </c>
      <c r="I12" s="38"/>
      <c r="J12" s="38"/>
      <c r="K12" s="38" t="str">
        <f t="shared" si="0"/>
        <v>KD009</v>
      </c>
      <c r="L12" s="38" t="s">
        <v>223</v>
      </c>
      <c r="M12" s="38" t="s">
        <v>311</v>
      </c>
      <c r="N12" s="38" t="s">
        <v>222</v>
      </c>
      <c r="O12" s="40" t="s">
        <v>354</v>
      </c>
      <c r="P12" s="48"/>
    </row>
    <row r="13" spans="1:17" s="43" customFormat="1" ht="72">
      <c r="A13" s="38">
        <v>5</v>
      </c>
      <c r="B13" s="44">
        <v>10</v>
      </c>
      <c r="C13" s="38">
        <v>3</v>
      </c>
      <c r="D13" s="38" t="s">
        <v>203</v>
      </c>
      <c r="E13" s="38" t="s">
        <v>204</v>
      </c>
      <c r="F13" s="38" t="s">
        <v>41</v>
      </c>
      <c r="G13" s="38" t="s">
        <v>224</v>
      </c>
      <c r="H13" s="39" t="s">
        <v>57</v>
      </c>
      <c r="I13" s="45"/>
      <c r="J13" s="46"/>
      <c r="K13" s="38" t="str">
        <f t="shared" si="0"/>
        <v>KD010</v>
      </c>
      <c r="L13" s="38" t="s">
        <v>226</v>
      </c>
      <c r="M13" s="38" t="s">
        <v>312</v>
      </c>
      <c r="N13" s="38" t="s">
        <v>225</v>
      </c>
      <c r="O13" s="49" t="s">
        <v>355</v>
      </c>
      <c r="P13" s="50"/>
    </row>
    <row r="14" spans="1:17" s="43" customFormat="1" ht="36">
      <c r="A14" s="38">
        <v>6</v>
      </c>
      <c r="B14" s="44">
        <v>11</v>
      </c>
      <c r="C14" s="38">
        <v>3</v>
      </c>
      <c r="D14" s="38" t="s">
        <v>203</v>
      </c>
      <c r="E14" s="38" t="s">
        <v>204</v>
      </c>
      <c r="F14" s="38" t="s">
        <v>41</v>
      </c>
      <c r="G14" s="38" t="s">
        <v>224</v>
      </c>
      <c r="H14" s="39" t="s">
        <v>58</v>
      </c>
      <c r="I14" s="45"/>
      <c r="J14" s="46"/>
      <c r="K14" s="38" t="str">
        <f t="shared" si="0"/>
        <v>KD011</v>
      </c>
      <c r="L14" s="38" t="s">
        <v>228</v>
      </c>
      <c r="M14" s="38" t="s">
        <v>313</v>
      </c>
      <c r="N14" s="38" t="s">
        <v>227</v>
      </c>
      <c r="O14" s="49" t="s">
        <v>356</v>
      </c>
      <c r="P14" s="51"/>
      <c r="Q14" s="52"/>
    </row>
    <row r="15" spans="1:17" s="43" customFormat="1" ht="36">
      <c r="A15" s="38">
        <v>12</v>
      </c>
      <c r="B15" s="38">
        <v>12</v>
      </c>
      <c r="C15" s="38">
        <v>3</v>
      </c>
      <c r="D15" s="38" t="s">
        <v>203</v>
      </c>
      <c r="E15" s="38" t="s">
        <v>204</v>
      </c>
      <c r="F15" s="38" t="s">
        <v>41</v>
      </c>
      <c r="G15" s="38" t="s">
        <v>224</v>
      </c>
      <c r="H15" s="39" t="s">
        <v>59</v>
      </c>
      <c r="I15" s="38"/>
      <c r="J15" s="38"/>
      <c r="K15" s="38" t="str">
        <f t="shared" si="0"/>
        <v>KD012</v>
      </c>
      <c r="L15" s="38" t="s">
        <v>229</v>
      </c>
      <c r="M15" s="38" t="s">
        <v>314</v>
      </c>
      <c r="N15" s="38" t="s">
        <v>230</v>
      </c>
      <c r="O15" s="49" t="s">
        <v>357</v>
      </c>
      <c r="P15" s="40"/>
      <c r="Q15" s="52"/>
    </row>
    <row r="16" spans="1:17" s="43" customFormat="1" ht="36">
      <c r="A16" s="38">
        <v>13</v>
      </c>
      <c r="B16" s="38">
        <v>13</v>
      </c>
      <c r="C16" s="38">
        <v>3</v>
      </c>
      <c r="D16" s="38" t="s">
        <v>203</v>
      </c>
      <c r="E16" s="38" t="s">
        <v>204</v>
      </c>
      <c r="F16" s="38" t="s">
        <v>41</v>
      </c>
      <c r="G16" s="38" t="s">
        <v>224</v>
      </c>
      <c r="H16" s="39" t="s">
        <v>60</v>
      </c>
      <c r="I16" s="38"/>
      <c r="J16" s="38"/>
      <c r="K16" s="38" t="str">
        <f t="shared" si="0"/>
        <v>KD013</v>
      </c>
      <c r="L16" s="38" t="s">
        <v>232</v>
      </c>
      <c r="M16" s="38" t="s">
        <v>315</v>
      </c>
      <c r="N16" s="38" t="s">
        <v>231</v>
      </c>
      <c r="O16" s="49" t="s">
        <v>358</v>
      </c>
      <c r="P16" s="41">
        <v>0.25</v>
      </c>
      <c r="Q16" s="42">
        <v>0.6875</v>
      </c>
    </row>
    <row r="17" spans="1:17" s="43" customFormat="1" ht="54">
      <c r="A17" s="38">
        <v>14</v>
      </c>
      <c r="B17" s="38">
        <v>14</v>
      </c>
      <c r="C17" s="38">
        <v>3</v>
      </c>
      <c r="D17" s="38" t="s">
        <v>203</v>
      </c>
      <c r="E17" s="38" t="s">
        <v>204</v>
      </c>
      <c r="F17" s="38" t="s">
        <v>41</v>
      </c>
      <c r="G17" s="38" t="s">
        <v>233</v>
      </c>
      <c r="H17" s="39" t="s">
        <v>61</v>
      </c>
      <c r="I17" s="38"/>
      <c r="J17" s="38"/>
      <c r="K17" s="38" t="str">
        <f t="shared" si="0"/>
        <v>KD014</v>
      </c>
      <c r="L17" s="38" t="s">
        <v>239</v>
      </c>
      <c r="M17" s="38" t="s">
        <v>316</v>
      </c>
      <c r="N17" s="38" t="s">
        <v>238</v>
      </c>
      <c r="O17" s="49" t="s">
        <v>359</v>
      </c>
      <c r="P17" s="41">
        <v>0.25</v>
      </c>
      <c r="Q17" s="42">
        <v>0.6875</v>
      </c>
    </row>
    <row r="18" spans="1:17" s="43" customFormat="1" ht="54">
      <c r="A18" s="38">
        <v>7</v>
      </c>
      <c r="B18" s="44">
        <v>15</v>
      </c>
      <c r="C18" s="38">
        <v>3</v>
      </c>
      <c r="D18" s="38" t="s">
        <v>203</v>
      </c>
      <c r="E18" s="38" t="s">
        <v>204</v>
      </c>
      <c r="F18" s="38" t="s">
        <v>41</v>
      </c>
      <c r="G18" s="38" t="s">
        <v>233</v>
      </c>
      <c r="H18" s="39" t="s">
        <v>62</v>
      </c>
      <c r="I18" s="45"/>
      <c r="J18" s="46"/>
      <c r="K18" s="38" t="str">
        <f t="shared" si="0"/>
        <v>KD015</v>
      </c>
      <c r="L18" s="38" t="s">
        <v>241</v>
      </c>
      <c r="M18" s="38" t="s">
        <v>317</v>
      </c>
      <c r="N18" s="38" t="s">
        <v>240</v>
      </c>
      <c r="O18" s="49" t="s">
        <v>360</v>
      </c>
      <c r="P18" s="42">
        <v>0.25</v>
      </c>
      <c r="Q18" s="42">
        <v>0.6875</v>
      </c>
    </row>
    <row r="19" spans="1:17" s="43" customFormat="1" ht="54">
      <c r="A19" s="38">
        <v>16</v>
      </c>
      <c r="B19" s="38">
        <v>16</v>
      </c>
      <c r="C19" s="38">
        <v>3</v>
      </c>
      <c r="D19" s="38" t="s">
        <v>203</v>
      </c>
      <c r="E19" s="38" t="s">
        <v>204</v>
      </c>
      <c r="F19" s="38" t="s">
        <v>41</v>
      </c>
      <c r="G19" s="38" t="s">
        <v>233</v>
      </c>
      <c r="H19" s="39" t="s">
        <v>63</v>
      </c>
      <c r="I19" s="38"/>
      <c r="J19" s="38"/>
      <c r="K19" s="38" t="str">
        <f t="shared" si="0"/>
        <v>KD016</v>
      </c>
      <c r="L19" s="38" t="s">
        <v>235</v>
      </c>
      <c r="M19" s="38" t="s">
        <v>318</v>
      </c>
      <c r="N19" s="38" t="s">
        <v>234</v>
      </c>
      <c r="O19" s="49" t="s">
        <v>361</v>
      </c>
      <c r="P19" s="41">
        <v>0.25</v>
      </c>
      <c r="Q19" s="42">
        <v>0.71875</v>
      </c>
    </row>
    <row r="20" spans="1:17" s="43" customFormat="1" ht="72">
      <c r="A20" s="38">
        <v>8</v>
      </c>
      <c r="B20" s="44">
        <v>17</v>
      </c>
      <c r="C20" s="38">
        <v>3</v>
      </c>
      <c r="D20" s="38" t="s">
        <v>203</v>
      </c>
      <c r="E20" s="38" t="s">
        <v>204</v>
      </c>
      <c r="F20" s="38" t="s">
        <v>41</v>
      </c>
      <c r="G20" s="38" t="s">
        <v>233</v>
      </c>
      <c r="H20" s="39" t="s">
        <v>64</v>
      </c>
      <c r="I20" s="45"/>
      <c r="J20" s="46"/>
      <c r="K20" s="38" t="str">
        <f t="shared" si="0"/>
        <v>KD017</v>
      </c>
      <c r="L20" s="38" t="s">
        <v>237</v>
      </c>
      <c r="M20" s="38" t="s">
        <v>319</v>
      </c>
      <c r="N20" s="38" t="s">
        <v>236</v>
      </c>
      <c r="O20" s="53" t="s">
        <v>362</v>
      </c>
      <c r="P20" s="42">
        <v>0.25</v>
      </c>
      <c r="Q20" s="42">
        <v>0.72916666666666696</v>
      </c>
    </row>
    <row r="21" spans="1:17" s="43" customFormat="1" ht="36">
      <c r="A21" s="38">
        <v>9</v>
      </c>
      <c r="B21" s="44">
        <v>18</v>
      </c>
      <c r="C21" s="38">
        <v>3</v>
      </c>
      <c r="D21" s="38" t="s">
        <v>203</v>
      </c>
      <c r="E21" s="38" t="s">
        <v>204</v>
      </c>
      <c r="F21" s="38" t="s">
        <v>41</v>
      </c>
      <c r="G21" s="38" t="s">
        <v>243</v>
      </c>
      <c r="H21" s="39" t="s">
        <v>65</v>
      </c>
      <c r="I21" s="45"/>
      <c r="J21" s="46"/>
      <c r="K21" s="38" t="str">
        <f t="shared" si="0"/>
        <v>KD018</v>
      </c>
      <c r="L21" s="38" t="s">
        <v>247</v>
      </c>
      <c r="M21" s="38" t="s">
        <v>320</v>
      </c>
      <c r="N21" s="38" t="s">
        <v>246</v>
      </c>
      <c r="O21" s="49" t="s">
        <v>363</v>
      </c>
      <c r="P21" s="54">
        <v>0.25</v>
      </c>
      <c r="Q21" s="42">
        <v>0.79166666666666663</v>
      </c>
    </row>
    <row r="22" spans="1:17" s="43" customFormat="1" ht="54">
      <c r="A22" s="38">
        <v>10</v>
      </c>
      <c r="B22" s="44">
        <v>19</v>
      </c>
      <c r="C22" s="38">
        <v>3</v>
      </c>
      <c r="D22" s="38" t="s">
        <v>203</v>
      </c>
      <c r="E22" s="38" t="s">
        <v>204</v>
      </c>
      <c r="F22" s="38" t="s">
        <v>41</v>
      </c>
      <c r="G22" s="38" t="s">
        <v>244</v>
      </c>
      <c r="H22" s="39" t="s">
        <v>66</v>
      </c>
      <c r="I22" s="45"/>
      <c r="J22" s="46"/>
      <c r="K22" s="38" t="str">
        <f t="shared" si="0"/>
        <v>KD019</v>
      </c>
      <c r="L22" s="38" t="s">
        <v>249</v>
      </c>
      <c r="M22" s="38" t="s">
        <v>321</v>
      </c>
      <c r="N22" s="38" t="s">
        <v>248</v>
      </c>
      <c r="O22" s="49" t="s">
        <v>364</v>
      </c>
      <c r="P22" s="54">
        <v>0.25</v>
      </c>
      <c r="Q22" s="42">
        <v>0.77083333333333337</v>
      </c>
    </row>
    <row r="23" spans="1:17" s="43" customFormat="1" ht="54">
      <c r="A23" s="38">
        <v>20</v>
      </c>
      <c r="B23" s="38">
        <v>20</v>
      </c>
      <c r="C23" s="38">
        <v>3</v>
      </c>
      <c r="D23" s="38" t="s">
        <v>203</v>
      </c>
      <c r="E23" s="38" t="s">
        <v>204</v>
      </c>
      <c r="F23" s="38" t="s">
        <v>41</v>
      </c>
      <c r="G23" s="38" t="s">
        <v>245</v>
      </c>
      <c r="H23" s="39" t="s">
        <v>67</v>
      </c>
      <c r="I23" s="38"/>
      <c r="J23" s="38"/>
      <c r="K23" s="38" t="str">
        <f t="shared" si="0"/>
        <v>KD020</v>
      </c>
      <c r="L23" s="38" t="s">
        <v>251</v>
      </c>
      <c r="M23" s="38" t="s">
        <v>322</v>
      </c>
      <c r="N23" s="38" t="s">
        <v>250</v>
      </c>
      <c r="O23" s="49" t="s">
        <v>365</v>
      </c>
      <c r="P23" s="55">
        <v>0.25</v>
      </c>
      <c r="Q23" s="42">
        <v>0.8125</v>
      </c>
    </row>
    <row r="24" spans="1:17" s="43" customFormat="1" ht="36">
      <c r="A24" s="38">
        <v>21</v>
      </c>
      <c r="B24" s="38">
        <v>21</v>
      </c>
      <c r="C24" s="38">
        <v>3</v>
      </c>
      <c r="D24" s="38" t="s">
        <v>203</v>
      </c>
      <c r="E24" s="38" t="s">
        <v>204</v>
      </c>
      <c r="F24" s="38" t="s">
        <v>41</v>
      </c>
      <c r="G24" s="38" t="s">
        <v>252</v>
      </c>
      <c r="H24" s="39" t="s">
        <v>68</v>
      </c>
      <c r="I24" s="38"/>
      <c r="J24" s="38"/>
      <c r="K24" s="38" t="str">
        <f t="shared" si="0"/>
        <v>KD021</v>
      </c>
      <c r="L24" s="38" t="s">
        <v>258</v>
      </c>
      <c r="M24" s="38" t="s">
        <v>323</v>
      </c>
      <c r="N24" s="38" t="s">
        <v>257</v>
      </c>
      <c r="O24" s="49" t="s">
        <v>366</v>
      </c>
      <c r="P24" s="55">
        <v>0.29166666666666669</v>
      </c>
      <c r="Q24" s="42">
        <v>0.83333333333333337</v>
      </c>
    </row>
    <row r="25" spans="1:17" s="43" customFormat="1" ht="90">
      <c r="A25" s="38">
        <v>11</v>
      </c>
      <c r="B25" s="44">
        <v>22</v>
      </c>
      <c r="C25" s="38">
        <v>3</v>
      </c>
      <c r="D25" s="38" t="s">
        <v>203</v>
      </c>
      <c r="E25" s="38" t="s">
        <v>204</v>
      </c>
      <c r="F25" s="38" t="s">
        <v>41</v>
      </c>
      <c r="G25" s="38" t="s">
        <v>252</v>
      </c>
      <c r="H25" s="39" t="s">
        <v>69</v>
      </c>
      <c r="I25" s="45"/>
      <c r="J25" s="46"/>
      <c r="K25" s="38" t="str">
        <f t="shared" si="0"/>
        <v>KD022</v>
      </c>
      <c r="L25" s="38" t="s">
        <v>260</v>
      </c>
      <c r="M25" s="38" t="s">
        <v>324</v>
      </c>
      <c r="N25" s="38" t="s">
        <v>259</v>
      </c>
      <c r="O25" s="49" t="s">
        <v>367</v>
      </c>
      <c r="P25" s="54">
        <v>0.33333333333333331</v>
      </c>
      <c r="Q25" s="42">
        <v>0.8125</v>
      </c>
    </row>
    <row r="26" spans="1:17" s="43" customFormat="1" ht="54">
      <c r="A26" s="38">
        <v>12</v>
      </c>
      <c r="B26" s="44">
        <v>23</v>
      </c>
      <c r="C26" s="38">
        <v>3</v>
      </c>
      <c r="D26" s="38" t="s">
        <v>203</v>
      </c>
      <c r="E26" s="38" t="s">
        <v>204</v>
      </c>
      <c r="F26" s="38" t="s">
        <v>41</v>
      </c>
      <c r="G26" s="38" t="s">
        <v>252</v>
      </c>
      <c r="H26" s="39" t="s">
        <v>70</v>
      </c>
      <c r="I26" s="45"/>
      <c r="J26" s="46"/>
      <c r="K26" s="38" t="str">
        <f t="shared" si="0"/>
        <v>KD023</v>
      </c>
      <c r="L26" s="38" t="s">
        <v>254</v>
      </c>
      <c r="M26" s="38" t="s">
        <v>325</v>
      </c>
      <c r="N26" s="38" t="s">
        <v>253</v>
      </c>
      <c r="O26" s="49" t="s">
        <v>368</v>
      </c>
      <c r="P26" s="54">
        <v>0.25</v>
      </c>
      <c r="Q26" s="42">
        <v>0.80208333333333337</v>
      </c>
    </row>
    <row r="27" spans="1:17" s="43" customFormat="1" ht="54">
      <c r="A27" s="38">
        <v>24</v>
      </c>
      <c r="B27" s="38">
        <v>24</v>
      </c>
      <c r="C27" s="38">
        <v>3</v>
      </c>
      <c r="D27" s="38" t="s">
        <v>203</v>
      </c>
      <c r="E27" s="38" t="s">
        <v>204</v>
      </c>
      <c r="F27" s="38" t="s">
        <v>41</v>
      </c>
      <c r="G27" s="38" t="s">
        <v>252</v>
      </c>
      <c r="H27" s="39" t="s">
        <v>71</v>
      </c>
      <c r="I27" s="38"/>
      <c r="J27" s="38"/>
      <c r="K27" s="38" t="str">
        <f t="shared" si="0"/>
        <v>KD024</v>
      </c>
      <c r="L27" s="38" t="s">
        <v>256</v>
      </c>
      <c r="M27" s="38" t="s">
        <v>326</v>
      </c>
      <c r="N27" s="38" t="s">
        <v>255</v>
      </c>
      <c r="O27" s="49" t="s">
        <v>369</v>
      </c>
      <c r="P27" s="41">
        <v>0.25</v>
      </c>
      <c r="Q27" s="42">
        <v>0.77083333333333337</v>
      </c>
    </row>
    <row r="28" spans="1:17" s="43" customFormat="1" ht="54">
      <c r="A28" s="38">
        <v>25</v>
      </c>
      <c r="B28" s="38">
        <v>25</v>
      </c>
      <c r="C28" s="38">
        <v>3</v>
      </c>
      <c r="D28" s="38" t="s">
        <v>203</v>
      </c>
      <c r="E28" s="38" t="s">
        <v>204</v>
      </c>
      <c r="F28" s="38" t="s">
        <v>41</v>
      </c>
      <c r="G28" s="38" t="s">
        <v>261</v>
      </c>
      <c r="H28" s="39" t="s">
        <v>192</v>
      </c>
      <c r="I28" s="38"/>
      <c r="J28" s="38"/>
      <c r="K28" s="38" t="str">
        <f t="shared" si="0"/>
        <v>KD025</v>
      </c>
      <c r="L28" s="38" t="s">
        <v>265</v>
      </c>
      <c r="M28" s="38" t="s">
        <v>327</v>
      </c>
      <c r="N28" s="38" t="s">
        <v>264</v>
      </c>
      <c r="O28" s="49" t="s">
        <v>370</v>
      </c>
      <c r="P28" s="41">
        <v>0.25</v>
      </c>
      <c r="Q28" s="42">
        <v>0.6875</v>
      </c>
    </row>
    <row r="29" spans="1:17" s="43" customFormat="1" ht="54">
      <c r="A29" s="38">
        <v>26</v>
      </c>
      <c r="B29" s="38">
        <v>26</v>
      </c>
      <c r="C29" s="38">
        <v>3</v>
      </c>
      <c r="D29" s="38" t="s">
        <v>203</v>
      </c>
      <c r="E29" s="38" t="s">
        <v>204</v>
      </c>
      <c r="F29" s="38" t="s">
        <v>41</v>
      </c>
      <c r="G29" s="38" t="s">
        <v>261</v>
      </c>
      <c r="H29" s="39" t="s">
        <v>193</v>
      </c>
      <c r="I29" s="38"/>
      <c r="J29" s="38"/>
      <c r="K29" s="38" t="str">
        <f t="shared" si="0"/>
        <v>KD026</v>
      </c>
      <c r="L29" s="38" t="s">
        <v>262</v>
      </c>
      <c r="M29" s="38" t="s">
        <v>328</v>
      </c>
      <c r="N29" s="38" t="s">
        <v>263</v>
      </c>
      <c r="O29" s="49" t="s">
        <v>371</v>
      </c>
      <c r="P29" s="41">
        <v>0.25</v>
      </c>
      <c r="Q29" s="56">
        <v>0.70833333333333337</v>
      </c>
    </row>
    <row r="30" spans="1:17" s="43" customFormat="1" ht="54">
      <c r="A30" s="38">
        <v>13</v>
      </c>
      <c r="B30" s="44">
        <v>27</v>
      </c>
      <c r="C30" s="38">
        <v>3</v>
      </c>
      <c r="D30" s="38" t="s">
        <v>203</v>
      </c>
      <c r="E30" s="38" t="s">
        <v>204</v>
      </c>
      <c r="F30" s="38" t="s">
        <v>41</v>
      </c>
      <c r="G30" s="38" t="s">
        <v>261</v>
      </c>
      <c r="H30" s="39" t="s">
        <v>194</v>
      </c>
      <c r="I30" s="45"/>
      <c r="J30" s="46"/>
      <c r="K30" s="38" t="str">
        <f t="shared" si="0"/>
        <v>KD027</v>
      </c>
      <c r="L30" s="38" t="s">
        <v>267</v>
      </c>
      <c r="M30" s="38" t="s">
        <v>329</v>
      </c>
      <c r="N30" s="38" t="s">
        <v>266</v>
      </c>
      <c r="O30" s="49" t="s">
        <v>372</v>
      </c>
      <c r="P30" s="42">
        <v>0.25</v>
      </c>
      <c r="Q30" s="42">
        <v>0.75</v>
      </c>
    </row>
    <row r="31" spans="1:17" s="43" customFormat="1" ht="54">
      <c r="A31" s="38">
        <v>14</v>
      </c>
      <c r="B31" s="44">
        <v>28</v>
      </c>
      <c r="C31" s="38">
        <v>3</v>
      </c>
      <c r="D31" s="38" t="s">
        <v>203</v>
      </c>
      <c r="E31" s="38" t="s">
        <v>204</v>
      </c>
      <c r="F31" s="38" t="s">
        <v>41</v>
      </c>
      <c r="G31" s="38" t="s">
        <v>261</v>
      </c>
      <c r="H31" s="39" t="s">
        <v>195</v>
      </c>
      <c r="I31" s="45"/>
      <c r="J31" s="46"/>
      <c r="K31" s="38" t="str">
        <f t="shared" si="0"/>
        <v>KD028</v>
      </c>
      <c r="L31" s="38" t="s">
        <v>269</v>
      </c>
      <c r="M31" s="38" t="s">
        <v>330</v>
      </c>
      <c r="N31" s="38" t="s">
        <v>268</v>
      </c>
      <c r="O31" s="49" t="s">
        <v>373</v>
      </c>
      <c r="P31" s="42">
        <v>0.25</v>
      </c>
      <c r="Q31" s="42">
        <v>0.75</v>
      </c>
    </row>
    <row r="32" spans="1:17" s="43" customFormat="1" ht="72">
      <c r="A32" s="38">
        <v>15</v>
      </c>
      <c r="B32" s="44">
        <v>29</v>
      </c>
      <c r="C32" s="38">
        <v>3</v>
      </c>
      <c r="D32" s="38" t="s">
        <v>203</v>
      </c>
      <c r="E32" s="38" t="s">
        <v>204</v>
      </c>
      <c r="F32" s="38" t="s">
        <v>41</v>
      </c>
      <c r="G32" s="38" t="s">
        <v>270</v>
      </c>
      <c r="H32" s="39" t="s">
        <v>196</v>
      </c>
      <c r="I32" s="45"/>
      <c r="J32" s="46"/>
      <c r="K32" s="38" t="str">
        <f>E32&amp;H32</f>
        <v>KD029</v>
      </c>
      <c r="L32" s="38" t="s">
        <v>272</v>
      </c>
      <c r="M32" s="38" t="s">
        <v>331</v>
      </c>
      <c r="N32" s="38" t="s">
        <v>271</v>
      </c>
      <c r="O32" s="49" t="s">
        <v>374</v>
      </c>
      <c r="P32" s="42">
        <v>0.25</v>
      </c>
      <c r="Q32" s="42">
        <v>0.6875</v>
      </c>
    </row>
    <row r="33" spans="1:17" ht="54">
      <c r="A33" s="13">
        <v>30</v>
      </c>
      <c r="B33" s="13">
        <v>30</v>
      </c>
      <c r="C33" s="13">
        <v>3</v>
      </c>
      <c r="D33" s="13" t="s">
        <v>203</v>
      </c>
      <c r="E33" s="13" t="s">
        <v>204</v>
      </c>
      <c r="F33" s="13" t="s">
        <v>41</v>
      </c>
      <c r="G33" s="13" t="s">
        <v>270</v>
      </c>
      <c r="H33" s="16" t="s">
        <v>197</v>
      </c>
      <c r="I33" s="13"/>
      <c r="J33" s="13"/>
      <c r="K33" s="13" t="str">
        <f t="shared" si="0"/>
        <v>KD030</v>
      </c>
      <c r="L33" s="13" t="s">
        <v>274</v>
      </c>
      <c r="M33" s="13" t="s">
        <v>332</v>
      </c>
      <c r="N33" s="13" t="s">
        <v>273</v>
      </c>
      <c r="O33" s="23" t="s">
        <v>375</v>
      </c>
      <c r="P33" s="17">
        <v>0.25</v>
      </c>
      <c r="Q33" s="20">
        <v>0.6875</v>
      </c>
    </row>
    <row r="34" spans="1:17" ht="36">
      <c r="A34" s="13">
        <v>31</v>
      </c>
      <c r="B34" s="13">
        <v>31</v>
      </c>
      <c r="C34" s="13">
        <v>3</v>
      </c>
      <c r="D34" s="13" t="s">
        <v>203</v>
      </c>
      <c r="E34" s="13" t="s">
        <v>204</v>
      </c>
      <c r="F34" s="13" t="s">
        <v>41</v>
      </c>
      <c r="G34" s="13" t="s">
        <v>270</v>
      </c>
      <c r="H34" s="16" t="s">
        <v>198</v>
      </c>
      <c r="I34" s="13"/>
      <c r="J34" s="13"/>
      <c r="K34" s="13" t="str">
        <f t="shared" si="0"/>
        <v>KD031</v>
      </c>
      <c r="L34" s="13" t="s">
        <v>276</v>
      </c>
      <c r="M34" s="13" t="s">
        <v>333</v>
      </c>
      <c r="N34" s="13" t="s">
        <v>275</v>
      </c>
      <c r="O34" s="23" t="s">
        <v>376</v>
      </c>
      <c r="P34" s="8"/>
    </row>
    <row r="35" spans="1:17" ht="108">
      <c r="A35" s="13">
        <v>16</v>
      </c>
      <c r="B35" s="28">
        <v>32</v>
      </c>
      <c r="C35" s="13">
        <v>3</v>
      </c>
      <c r="D35" s="13" t="s">
        <v>203</v>
      </c>
      <c r="E35" s="13" t="s">
        <v>204</v>
      </c>
      <c r="F35" s="13" t="s">
        <v>41</v>
      </c>
      <c r="G35" s="13" t="s">
        <v>270</v>
      </c>
      <c r="H35" s="16" t="s">
        <v>199</v>
      </c>
      <c r="I35" s="30"/>
      <c r="J35" s="25"/>
      <c r="K35" s="24" t="str">
        <f t="shared" si="0"/>
        <v>KD032</v>
      </c>
      <c r="L35" s="13" t="s">
        <v>278</v>
      </c>
      <c r="M35" s="13" t="s">
        <v>334</v>
      </c>
      <c r="N35" s="13" t="s">
        <v>277</v>
      </c>
      <c r="O35" s="23" t="s">
        <v>377</v>
      </c>
      <c r="P35" s="31"/>
    </row>
    <row r="36" spans="1:17" ht="36">
      <c r="A36" s="13">
        <v>33</v>
      </c>
      <c r="B36" s="13">
        <v>33</v>
      </c>
      <c r="C36" s="13">
        <v>3</v>
      </c>
      <c r="D36" s="13" t="s">
        <v>203</v>
      </c>
      <c r="E36" s="13" t="s">
        <v>204</v>
      </c>
      <c r="F36" s="13" t="s">
        <v>41</v>
      </c>
      <c r="G36" s="13" t="s">
        <v>285</v>
      </c>
      <c r="H36" s="16" t="s">
        <v>200</v>
      </c>
      <c r="I36" s="13"/>
      <c r="J36" s="13"/>
      <c r="K36" s="13" t="str">
        <f t="shared" si="0"/>
        <v>KD033</v>
      </c>
      <c r="L36" s="13" t="s">
        <v>280</v>
      </c>
      <c r="M36" s="13" t="s">
        <v>335</v>
      </c>
      <c r="N36" s="13" t="s">
        <v>279</v>
      </c>
      <c r="O36" s="23" t="s">
        <v>378</v>
      </c>
      <c r="P36" s="8"/>
    </row>
    <row r="37" spans="1:17" ht="36">
      <c r="A37" s="13">
        <v>17</v>
      </c>
      <c r="B37" s="28">
        <v>34</v>
      </c>
      <c r="C37" s="13">
        <v>3</v>
      </c>
      <c r="D37" s="13" t="s">
        <v>203</v>
      </c>
      <c r="E37" s="13" t="s">
        <v>204</v>
      </c>
      <c r="F37" s="13" t="s">
        <v>41</v>
      </c>
      <c r="G37" s="13" t="s">
        <v>285</v>
      </c>
      <c r="H37" s="16" t="s">
        <v>201</v>
      </c>
      <c r="I37" s="30"/>
      <c r="J37" s="25"/>
      <c r="K37" s="24" t="str">
        <f t="shared" si="0"/>
        <v>KD034</v>
      </c>
      <c r="L37" s="13" t="s">
        <v>282</v>
      </c>
      <c r="M37" s="13" t="s">
        <v>336</v>
      </c>
      <c r="N37" s="13" t="s">
        <v>281</v>
      </c>
      <c r="O37" s="23" t="s">
        <v>379</v>
      </c>
      <c r="P37" s="31"/>
    </row>
    <row r="38" spans="1:17" ht="36">
      <c r="A38" s="13">
        <v>18</v>
      </c>
      <c r="B38" s="28">
        <v>35</v>
      </c>
      <c r="C38" s="13">
        <v>3</v>
      </c>
      <c r="D38" s="13" t="s">
        <v>203</v>
      </c>
      <c r="E38" s="13" t="s">
        <v>204</v>
      </c>
      <c r="F38" s="13" t="s">
        <v>41</v>
      </c>
      <c r="G38" s="13" t="s">
        <v>285</v>
      </c>
      <c r="H38" s="16" t="s">
        <v>202</v>
      </c>
      <c r="I38" s="30"/>
      <c r="J38" s="25"/>
      <c r="K38" s="24" t="str">
        <f t="shared" si="0"/>
        <v>KD035</v>
      </c>
      <c r="L38" s="13" t="s">
        <v>284</v>
      </c>
      <c r="M38" s="13" t="s">
        <v>337</v>
      </c>
      <c r="N38" s="13" t="s">
        <v>283</v>
      </c>
      <c r="O38" s="23" t="s">
        <v>380</v>
      </c>
      <c r="P38" s="31"/>
    </row>
    <row r="39" spans="1:17" ht="13.5" customHeight="1">
      <c r="A39" s="36"/>
      <c r="B39" s="37"/>
      <c r="C39" s="36"/>
      <c r="D39" s="36"/>
      <c r="E39" s="3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1"/>
    </row>
    <row r="40" spans="1:17" ht="36">
      <c r="A40" s="13">
        <v>38</v>
      </c>
      <c r="B40" s="28">
        <v>38</v>
      </c>
      <c r="C40" s="13">
        <v>3</v>
      </c>
      <c r="D40" s="13" t="s">
        <v>203</v>
      </c>
      <c r="E40" s="13" t="s">
        <v>204</v>
      </c>
      <c r="F40" s="13" t="s">
        <v>42</v>
      </c>
      <c r="G40" s="13" t="s">
        <v>285</v>
      </c>
      <c r="H40" s="16">
        <v>201</v>
      </c>
      <c r="I40" s="30"/>
      <c r="J40" s="25"/>
      <c r="K40" s="13" t="str">
        <f t="shared" si="0"/>
        <v>KD201</v>
      </c>
      <c r="L40" s="13" t="s">
        <v>286</v>
      </c>
      <c r="M40" s="13" t="s">
        <v>338</v>
      </c>
      <c r="N40" s="13" t="s">
        <v>301</v>
      </c>
      <c r="O40" s="23" t="s">
        <v>381</v>
      </c>
      <c r="P40" s="31"/>
    </row>
    <row r="41" spans="1:17" ht="54">
      <c r="A41" s="13">
        <v>39</v>
      </c>
      <c r="B41" s="28">
        <v>39</v>
      </c>
      <c r="C41" s="13">
        <v>3</v>
      </c>
      <c r="D41" s="13" t="s">
        <v>203</v>
      </c>
      <c r="E41" s="13" t="s">
        <v>204</v>
      </c>
      <c r="F41" s="13" t="s">
        <v>42</v>
      </c>
      <c r="G41" s="13" t="s">
        <v>224</v>
      </c>
      <c r="H41" s="16">
        <v>202</v>
      </c>
      <c r="I41" s="30"/>
      <c r="J41" s="25"/>
      <c r="K41" s="13" t="str">
        <f t="shared" si="0"/>
        <v>KD202</v>
      </c>
      <c r="L41" s="13" t="s">
        <v>287</v>
      </c>
      <c r="M41" s="13" t="s">
        <v>339</v>
      </c>
      <c r="N41" s="13" t="s">
        <v>300</v>
      </c>
      <c r="O41" s="23" t="s">
        <v>382</v>
      </c>
      <c r="P41" s="31"/>
    </row>
    <row r="42" spans="1:17" ht="36">
      <c r="A42" s="13">
        <v>40</v>
      </c>
      <c r="B42" s="28">
        <v>40</v>
      </c>
      <c r="C42" s="13">
        <v>3</v>
      </c>
      <c r="D42" s="13" t="s">
        <v>203</v>
      </c>
      <c r="E42" s="13" t="s">
        <v>204</v>
      </c>
      <c r="F42" s="13" t="s">
        <v>42</v>
      </c>
      <c r="G42" s="13" t="s">
        <v>242</v>
      </c>
      <c r="H42" s="16">
        <v>203</v>
      </c>
      <c r="I42" s="30"/>
      <c r="J42" s="25"/>
      <c r="K42" s="13" t="str">
        <f t="shared" si="0"/>
        <v>KD203</v>
      </c>
      <c r="L42" s="13" t="s">
        <v>288</v>
      </c>
      <c r="M42" s="13" t="s">
        <v>340</v>
      </c>
      <c r="N42" s="13" t="s">
        <v>299</v>
      </c>
      <c r="O42" s="23" t="s">
        <v>383</v>
      </c>
      <c r="P42" s="31"/>
    </row>
    <row r="43" spans="1:17" ht="36">
      <c r="A43" s="13">
        <v>41</v>
      </c>
      <c r="B43" s="28">
        <v>41</v>
      </c>
      <c r="C43" s="13">
        <v>3</v>
      </c>
      <c r="D43" s="13" t="s">
        <v>203</v>
      </c>
      <c r="E43" s="13" t="s">
        <v>204</v>
      </c>
      <c r="F43" s="13" t="s">
        <v>42</v>
      </c>
      <c r="G43" s="13" t="s">
        <v>233</v>
      </c>
      <c r="H43" s="16">
        <v>204</v>
      </c>
      <c r="I43" s="30"/>
      <c r="J43" s="25"/>
      <c r="K43" s="13" t="str">
        <f t="shared" si="0"/>
        <v>KD204</v>
      </c>
      <c r="L43" s="13" t="s">
        <v>289</v>
      </c>
      <c r="M43" s="13" t="s">
        <v>341</v>
      </c>
      <c r="N43" s="13" t="s">
        <v>298</v>
      </c>
      <c r="O43" s="23" t="s">
        <v>384</v>
      </c>
      <c r="P43" s="31"/>
    </row>
    <row r="44" spans="1:17" ht="72">
      <c r="A44" s="13">
        <v>42</v>
      </c>
      <c r="B44" s="28">
        <v>42</v>
      </c>
      <c r="C44" s="13">
        <v>3</v>
      </c>
      <c r="D44" s="13" t="s">
        <v>203</v>
      </c>
      <c r="E44" s="13" t="s">
        <v>204</v>
      </c>
      <c r="F44" s="13" t="s">
        <v>42</v>
      </c>
      <c r="G44" s="13" t="s">
        <v>213</v>
      </c>
      <c r="H44" s="16">
        <v>205</v>
      </c>
      <c r="I44" s="30"/>
      <c r="J44" s="25"/>
      <c r="K44" s="13" t="str">
        <f t="shared" si="0"/>
        <v>KD205</v>
      </c>
      <c r="L44" s="13" t="s">
        <v>290</v>
      </c>
      <c r="M44" s="13" t="s">
        <v>342</v>
      </c>
      <c r="N44" s="13" t="s">
        <v>297</v>
      </c>
      <c r="O44" s="23" t="s">
        <v>385</v>
      </c>
      <c r="P44" s="31"/>
    </row>
    <row r="45" spans="1:17" ht="36">
      <c r="A45" s="13">
        <v>43</v>
      </c>
      <c r="B45" s="28">
        <v>43</v>
      </c>
      <c r="C45" s="13">
        <v>3</v>
      </c>
      <c r="D45" s="13" t="s">
        <v>203</v>
      </c>
      <c r="E45" s="13" t="s">
        <v>204</v>
      </c>
      <c r="F45" s="13" t="s">
        <v>42</v>
      </c>
      <c r="G45" s="13" t="s">
        <v>252</v>
      </c>
      <c r="H45" s="16">
        <v>206</v>
      </c>
      <c r="I45" s="30"/>
      <c r="J45" s="25"/>
      <c r="K45" s="13" t="str">
        <f t="shared" si="0"/>
        <v>KD206</v>
      </c>
      <c r="L45" s="13" t="s">
        <v>291</v>
      </c>
      <c r="M45" s="13" t="s">
        <v>343</v>
      </c>
      <c r="N45" s="13" t="s">
        <v>296</v>
      </c>
      <c r="O45" s="23" t="s">
        <v>386</v>
      </c>
      <c r="P45" s="31"/>
    </row>
    <row r="46" spans="1:17" ht="36">
      <c r="A46" s="13">
        <v>44</v>
      </c>
      <c r="B46" s="28">
        <v>44</v>
      </c>
      <c r="C46" s="13">
        <v>3</v>
      </c>
      <c r="D46" s="13" t="s">
        <v>203</v>
      </c>
      <c r="E46" s="13" t="s">
        <v>204</v>
      </c>
      <c r="F46" s="13" t="s">
        <v>42</v>
      </c>
      <c r="G46" s="13" t="s">
        <v>302</v>
      </c>
      <c r="H46" s="16">
        <v>207</v>
      </c>
      <c r="I46" s="30"/>
      <c r="J46" s="25"/>
      <c r="K46" s="13" t="str">
        <f t="shared" si="0"/>
        <v>KD207</v>
      </c>
      <c r="L46" s="13" t="s">
        <v>292</v>
      </c>
      <c r="M46" s="13" t="s">
        <v>344</v>
      </c>
      <c r="N46" s="13" t="s">
        <v>295</v>
      </c>
      <c r="O46" s="23" t="s">
        <v>387</v>
      </c>
      <c r="P46" s="31"/>
    </row>
    <row r="47" spans="1:17" ht="36">
      <c r="A47" s="13">
        <v>45</v>
      </c>
      <c r="B47" s="28">
        <v>45</v>
      </c>
      <c r="C47" s="13">
        <v>3</v>
      </c>
      <c r="D47" s="13" t="s">
        <v>203</v>
      </c>
      <c r="E47" s="13" t="s">
        <v>204</v>
      </c>
      <c r="F47" s="13" t="s">
        <v>42</v>
      </c>
      <c r="G47" s="13" t="s">
        <v>261</v>
      </c>
      <c r="H47" s="16">
        <v>208</v>
      </c>
      <c r="I47" s="30"/>
      <c r="J47" s="25"/>
      <c r="K47" s="13" t="str">
        <f t="shared" si="0"/>
        <v>KD208</v>
      </c>
      <c r="L47" s="13" t="s">
        <v>293</v>
      </c>
      <c r="M47" s="13" t="s">
        <v>345</v>
      </c>
      <c r="N47" s="13" t="s">
        <v>294</v>
      </c>
      <c r="O47" s="23" t="s">
        <v>388</v>
      </c>
      <c r="P47" s="31"/>
    </row>
  </sheetData>
  <mergeCells count="3">
    <mergeCell ref="A1:P1"/>
    <mergeCell ref="A2:P2"/>
    <mergeCell ref="A39:O39"/>
  </mergeCells>
  <phoneticPr fontId="3" type="noConversion"/>
  <printOptions horizontalCentered="1"/>
  <pageMargins left="0.25" right="0.25" top="0.25" bottom="0.25" header="0" footer="0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Lot-1_49 Buses</vt:lpstr>
      <vt:lpstr>Kendrapada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Dash, Prabhudutta</dc:creator>
  <cp:lastModifiedBy>Hp</cp:lastModifiedBy>
  <cp:lastPrinted>2024-02-14T10:06:51Z</cp:lastPrinted>
  <dcterms:created xsi:type="dcterms:W3CDTF">2015-06-05T18:17:20Z</dcterms:created>
  <dcterms:modified xsi:type="dcterms:W3CDTF">2024-02-14T13:42:19Z</dcterms:modified>
</cp:coreProperties>
</file>