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anwisha.Mahapatra\Downloads\"/>
    </mc:Choice>
  </mc:AlternateContent>
  <xr:revisionPtr revIDLastSave="0" documentId="13_ncr:1_{EB869953-C87E-4590-A9B7-42D66F30E19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Lot-1_36 Buses" sheetId="1" state="hidden" r:id="rId1"/>
    <sheet name="Nuapada" sheetId="8" r:id="rId2"/>
  </sheets>
  <definedNames>
    <definedName name="_xlnm._FilterDatabase" localSheetId="1" hidden="1">Nuapada!$A$3:$R$49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8" l="1"/>
  <c r="L59" i="8"/>
  <c r="L51" i="8"/>
  <c r="L56" i="8"/>
  <c r="L57" i="8"/>
  <c r="L58" i="8"/>
  <c r="K56" i="8"/>
  <c r="K57" i="8"/>
  <c r="K58" i="8"/>
  <c r="K59" i="8"/>
  <c r="K60" i="8"/>
  <c r="K43" i="8"/>
  <c r="K44" i="8"/>
  <c r="K45" i="8"/>
  <c r="K46" i="8"/>
  <c r="K47" i="8"/>
  <c r="K48" i="8"/>
  <c r="K49" i="8"/>
  <c r="K42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L54" i="8"/>
  <c r="L55" i="8"/>
  <c r="K55" i="8"/>
  <c r="L53" i="8"/>
  <c r="K53" i="8"/>
  <c r="K54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41" i="8"/>
  <c r="L52" i="8"/>
  <c r="K51" i="8"/>
  <c r="K52" i="8"/>
  <c r="K10" i="8"/>
  <c r="K11" i="8"/>
  <c r="K5" i="8"/>
  <c r="K6" i="8"/>
  <c r="K7" i="8"/>
  <c r="K8" i="8"/>
  <c r="K9" i="8"/>
  <c r="K4" i="8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<sst xmlns="http://schemas.openxmlformats.org/spreadsheetml/2006/main" count="703" uniqueCount="420">
  <si>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</si>
  <si>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</si>
  <si>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</si>
  <si>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</si>
  <si>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</si>
  <si>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</si>
  <si>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</si>
  <si>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</si>
  <si>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</si>
  <si>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</si>
  <si>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</si>
  <si>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</si>
  <si>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</si>
  <si>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</si>
  <si>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</si>
  <si>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</si>
  <si>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</si>
  <si>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</si>
  <si>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</si>
  <si>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</si>
  <si>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</si>
  <si>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</si>
  <si>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</si>
  <si>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</si>
  <si>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</si>
  <si>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</si>
  <si>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</si>
  <si>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</si>
  <si>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</si>
  <si>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</si>
  <si>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</si>
  <si>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</si>
  <si>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</si>
  <si>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</si>
  <si>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</si>
  <si>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</si>
  <si>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</si>
  <si>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</si>
  <si>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</si>
  <si>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</si>
  <si>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</si>
  <si>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</si>
  <si>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</si>
  <si>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</si>
  <si>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</si>
  <si>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</si>
  <si>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</si>
  <si>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</si>
  <si>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</si>
  <si>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</si>
  <si>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</si>
  <si>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</si>
  <si>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</si>
  <si>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</si>
  <si>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</si>
  <si>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</si>
  <si>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</si>
  <si>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</si>
  <si>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</si>
  <si>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</si>
  <si>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</si>
  <si>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</si>
  <si>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</si>
  <si>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</si>
  <si>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</si>
  <si>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</si>
  <si>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</si>
  <si>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</si>
  <si>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</si>
  <si>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</si>
  <si>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</si>
  <si>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</si>
  <si>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</si>
  <si>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</si>
  <si>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</si>
  <si>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</si>
  <si>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</si>
  <si>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</si>
  <si>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</si>
  <si>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</si>
  <si>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</si>
  <si>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</si>
  <si>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</si>
  <si>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</si>
  <si>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</si>
  <si>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</si>
  <si>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</si>
  <si>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</si>
  <si>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</si>
  <si>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</si>
  <si>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</si>
  <si>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</si>
  <si>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</si>
  <si>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</si>
  <si>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</si>
  <si>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</si>
  <si>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</si>
  <si>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</si>
  <si>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</si>
  <si>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</si>
  <si>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</si>
  <si>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</si>
  <si>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</si>
  <si>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</si>
  <si>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</si>
  <si>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</si>
  <si>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</si>
  <si>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</si>
  <si>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</si>
  <si>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</si>
  <si>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</si>
  <si>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</si>
  <si>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</si>
  <si>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</si>
  <si>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</si>
  <si>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</si>
  <si>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</si>
  <si>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</si>
  <si>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</si>
  <si>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</si>
  <si>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</si>
  <si>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</si>
  <si>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</si>
  <si>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</si>
  <si>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</si>
  <si>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</si>
  <si>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</si>
  <si>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</si>
  <si>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</si>
  <si>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</si>
  <si>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</si>
  <si>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</si>
  <si>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</si>
  <si>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</si>
  <si>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</si>
  <si>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</si>
  <si>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</si>
  <si>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</si>
  <si>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</si>
  <si>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</si>
  <si>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</si>
  <si>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</si>
  <si>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</si>
  <si>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</si>
  <si>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</si>
  <si>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</si>
  <si>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</si>
  <si>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</si>
  <si>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</si>
  <si>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</si>
  <si>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</si>
  <si>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</si>
  <si>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Day Start Timing</t>
  </si>
  <si>
    <t>Day End Timing</t>
  </si>
  <si>
    <t>Origin - Destination</t>
  </si>
  <si>
    <t>Via Stops</t>
  </si>
  <si>
    <t>Tier-II</t>
  </si>
  <si>
    <t>-ବନ୍ଦା-ଏନ୍. ଜମପାଲି - ଜମୁର୍ଡା -ବରଗଡ଼-ବରଗଡ଼-ବରାହଗୋଡ଼ା-କଳାପାଣି- ବରାହଗୋଡ଼ା -ବରଗଡ଼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</si>
  <si>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</si>
  <si>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</si>
  <si>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</si>
  <si>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</si>
  <si>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</si>
  <si>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</si>
  <si>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</si>
  <si>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</si>
  <si>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</si>
  <si>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</si>
  <si>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</si>
  <si>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</si>
  <si>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</si>
  <si>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</si>
  <si>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</si>
  <si>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Routes to be operated from Block Headquaters on dt 22.02.2024</t>
  </si>
  <si>
    <t>Balasore</t>
  </si>
  <si>
    <t>BL</t>
  </si>
  <si>
    <t>Balasore-Kasafal</t>
  </si>
  <si>
    <t>Balasore-Srirampur</t>
  </si>
  <si>
    <t>Balasore-Chhanua</t>
  </si>
  <si>
    <t>Balasore-Rasalpur</t>
  </si>
  <si>
    <t>Balasore-Chandipur</t>
  </si>
  <si>
    <t>Basta</t>
  </si>
  <si>
    <t>Patrajhada (BHQ)-Gadpada</t>
  </si>
  <si>
    <t>Patrajhada (BHQ)-Sarisa (Purusottampur)</t>
  </si>
  <si>
    <t>Patrajhada (BHQ)-Nabara Chhaka</t>
  </si>
  <si>
    <t>Patrajhada (BHQ)-Chhachina (Mukulisi)</t>
  </si>
  <si>
    <t>Thanchak- Balim</t>
  </si>
  <si>
    <t>Thanchak- Daruha</t>
  </si>
  <si>
    <t>Thanchak-Badpahi Chhak</t>
  </si>
  <si>
    <t>Thanchak-Rankotha</t>
  </si>
  <si>
    <t>Thanchak- Analia Hat</t>
  </si>
  <si>
    <t>Thanchak- NM Padia</t>
  </si>
  <si>
    <t xml:space="preserve"> Baliapal -Jambhiral</t>
  </si>
  <si>
    <t xml:space="preserve"> Baliapal -Choumukh</t>
  </si>
  <si>
    <t xml:space="preserve"> Baliapal -Asti</t>
  </si>
  <si>
    <t xml:space="preserve"> Baliapal -Kunduli</t>
  </si>
  <si>
    <t>Baliapal</t>
  </si>
  <si>
    <t>Bhograi</t>
  </si>
  <si>
    <t>Bahanaga-Kharasahapur</t>
  </si>
  <si>
    <t>Bahanaga-Odasala</t>
  </si>
  <si>
    <t>Bahanaga-Chakajagannathpur</t>
  </si>
  <si>
    <t>Bahanga</t>
  </si>
  <si>
    <t>Jaleswar-Sardarbandh</t>
  </si>
  <si>
    <t>Jaleswar-Raibania</t>
  </si>
  <si>
    <t>Jaleswar-Jharpipal</t>
  </si>
  <si>
    <t>Jaleswar-Sampatia</t>
  </si>
  <si>
    <t>Jaleswar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</si>
  <si>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</si>
  <si>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</si>
  <si>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</si>
  <si>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</si>
  <si>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</si>
  <si>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</si>
  <si>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</si>
  <si>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</si>
  <si>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</si>
  <si>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</si>
  <si>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</si>
  <si>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</si>
  <si>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</si>
  <si>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Khaira-Barada</t>
  </si>
  <si>
    <t xml:space="preserve">Khaira-Rapeya /Nachipur Melanopadia </t>
  </si>
  <si>
    <t>Khaira-Raikula</t>
  </si>
  <si>
    <t>Khaira-Kaithagadia</t>
  </si>
  <si>
    <t>Khaira</t>
  </si>
  <si>
    <t>Nilgiri-Narsingpur</t>
  </si>
  <si>
    <t>Nilgiri-Arbandh</t>
  </si>
  <si>
    <t>Nilgiri-Tentulia</t>
  </si>
  <si>
    <t>Nilgiri</t>
  </si>
  <si>
    <t xml:space="preserve"> Talakia -Fatepur </t>
  </si>
  <si>
    <t xml:space="preserve"> Talakia- Baunsabania </t>
  </si>
  <si>
    <t>Oupada</t>
  </si>
  <si>
    <t xml:space="preserve"> Remuna- Inchudi Hospital</t>
  </si>
  <si>
    <t xml:space="preserve"> Remuna-Kalyanpur</t>
  </si>
  <si>
    <t xml:space="preserve"> Remuna-Tentulida </t>
  </si>
  <si>
    <t xml:space="preserve"> Remuna- Santa Chhak</t>
  </si>
  <si>
    <t>Remuna</t>
  </si>
  <si>
    <t>Markona-Muruna</t>
  </si>
  <si>
    <t>Markona-Kanheibindha</t>
  </si>
  <si>
    <t>Markona-Andarai</t>
  </si>
  <si>
    <t>Soro- Tentei</t>
  </si>
  <si>
    <t>Soro- Singakhunta</t>
  </si>
  <si>
    <t>Soro- Madhusudanpur</t>
  </si>
  <si>
    <t>Soro-Sabira</t>
  </si>
  <si>
    <t>Soro</t>
  </si>
  <si>
    <t>Simulia</t>
  </si>
  <si>
    <t>Via- Kuradiha-Panchupada-Sartha-Alumeda-</t>
  </si>
  <si>
    <t>Via- Nagram-Odangi-Raisuan-Haldipada-Kasipada &amp; Rupsa-Anko-Rasulpur-</t>
  </si>
  <si>
    <t>Via- Sindhia-Baincha-Buanl-Olandasargan-Gopinathpur-Parkhi-Dublagadi-Bahabalpur-</t>
  </si>
  <si>
    <t>Via- Khannagar-Genguti-Sasanga-Padmapur-Bardhanpur-Jaydevkasba-</t>
  </si>
  <si>
    <t>Via-Saragan-Patrapada-Ranasahi-Hidigan-Srikona-Gudu-</t>
  </si>
  <si>
    <t>Via-Basta Market (Sadanandapur)-Gandhichaka (Baharda)-Mathani Tarini Chaka-Sundarhata (Dudhahansa)-Jantikapal (Routpada)-</t>
  </si>
  <si>
    <t>Via- Basta Market (Sadanandapur)-Kundpur (Brahmanda)-Barungadia-Indira Chaka (Natakata)-Gudikhal (Kulida)-Panchurukhi (Kulida)-</t>
  </si>
  <si>
    <t>Via- Basta Market (Sadanandapur)-Kudia Chhaka-Darada-Kainda(Irda)-Nargoda (Irda)-Sahada (Haata)-Kainagiri-Naikudi-Baliapati (Putura)-Jamusuli (Singla)-</t>
  </si>
  <si>
    <t>Via- Basta Market (Sadanandapur)-Kundpur (Brahmanda)-Barungadia-Indira Chaka (Natakata)-Gudikhal (Kulida)-Vellora-Santoshpur-Gangadharpur (Vellora)-Teghari (vellora)-Kadrayan-Gilajodi (Raghunathpur)-Kandgan (raghunathpur)-Padhiarypur (Karua)-Paunskuli-Tadada-</t>
  </si>
  <si>
    <t>Via- Dahamunda-Uluda-Nachinda-Durpal-Kamarda/Baramaile/Baunsadiha-Nahara-</t>
  </si>
  <si>
    <t>Via- Nilpura High School- Gabgan- Kusuda/Putina-Demuria- Ranigoda-Dahunda- Karihanda-Bagda-Kalyanpur- Bag Sahi Chhak-Sinaroi Hat-Uplat-Dubsahi/Priyabag/Kulida-Kachuadi-</t>
  </si>
  <si>
    <t>Via- Mahespur/Sultanpur-Jaleswarpur &amp; Thanchak- Bhograi Hat-Rasalpur/Pantai Chhak-Kumbhirgadi-Bhusandeswar- NM Padia-Bhusandeswar-Kumbhirgadi-Rasalpur/Pantai Chhak- Bhograi Hat-Jaleswarpur &amp; Thanchak</t>
  </si>
  <si>
    <t>Via- Jalsoharoia Chhak Chowki- Neguan Chhak- Jagannathpur-Hooguli/Chandaneswar Mandir-Gochhidateghari- Sankhari Hat- Sradhapur Hat-</t>
  </si>
  <si>
    <t>Via- Kalhai Hat-Mandarsahi-Soharia-Chowki- Naidoli High School-Gopinathpur-Jayrampur- Nimatpur Hat-Tarapur High School Chhak- Sanausa Chhak- T Hazira Chhak-</t>
  </si>
  <si>
    <t>Via- Chowki- Raipur- Soharia Chhak-Daudadaudi Hat- M Patna Chhak- Deula Hat- Deula- NN High School Chhak-Nua Hat-Mankunda Hat-</t>
  </si>
  <si>
    <t>Via- Bishnupur-Jamkunda- Pratappur- Jagatipur- Ratei- Nuagaon- Panchupali-</t>
  </si>
  <si>
    <t>Via- Betgadia- Aladiha- Dagara-</t>
  </si>
  <si>
    <t>Via- Devog-Ghantua-Nikhira-Srirampur-Kumbhari-</t>
  </si>
  <si>
    <t>Via- Madhupura-Deula-Balarampur-Balikuti-Baniadiha-Bolang-Saudi-</t>
  </si>
  <si>
    <t>Via- Pandasuni-Kalyani-Nuapur-Jagannathpur-Baripada-Aruhabad-Bishnupur-Avana-</t>
  </si>
  <si>
    <t>Via- Dandaharipur-Kochiakoili-Kuruda-Anji-Sahaspura-Talakurunia-Gopalpur-</t>
  </si>
  <si>
    <t>Via- Panapana-Khantapada-Kasbajaipur-</t>
  </si>
  <si>
    <t>Via- Rajpur-Sikharpur-Chamargan-Kalika-DPpur-KM sahi-Makidia-Olmara-</t>
  </si>
  <si>
    <t>Via- Gobarghata-Laxmananth-Srirampur-Chamargan-Kalama-Baradiha-Khuard-Shyamnagar-</t>
  </si>
  <si>
    <t>Via- Aruha-Gopimohanpur-Bartana-Khuluda-Paschimbard-Baiganbadia-Jharpipal-Baiganbadia-Paschimbard-Khuluda-Bartana-Gopimohanpur-Aruha-Jaleswar-RR Pur-Kotsahi-Paikasida-Kotsahi-RR Pur-Jaleswar-</t>
  </si>
  <si>
    <t>Via- Nachimpur-Netua-Sugo-Nampo-Khalina-Sampatia-Khalina-Nampo-Sugo-Netua-Nachimpur-Jaleswar-MN Patana-Gadsahibaliapal-MN Patana-Jaleswar-</t>
  </si>
  <si>
    <t>Via- Dhobasila-Machhua-Begunia-Kaans-</t>
  </si>
  <si>
    <t>Via- Jadida-Siadimal-Sajanagarh-Naranpur-Garadihi-Telipal-Chhatrapur-KC Pur-Pithahata-Raj Berhampur-Dharampur-</t>
  </si>
  <si>
    <t>Via- Jamudiha-Jadibali-Ajodhya/Mahisapata-Naranpur-Matiali-</t>
  </si>
  <si>
    <t>Via- Aghirapada - Badapokhari- Aghirapada - Talakia - Gadasahi - Rairamchandrapur -Fatepur - Rairamchandrapur - Gadasahi - Talakia -</t>
  </si>
  <si>
    <t>Via- Iswarpur - Kandagaradi - Shyamsundarpur -Dakhinanarsinghpur -</t>
  </si>
  <si>
    <t>Via- Nuagan chhak- Mendhra chhak- Kakobarei chhak- Balipal chhak- Sialapada chhak- Durgadevi chhak-</t>
  </si>
  <si>
    <t>Via- Bangarkhadigadia-Bauripada-Anandpur-Sabanga-Iswarpur-Ada-</t>
  </si>
  <si>
    <t>Via- Jamujhadi-Bati-Pahitorana-Khirkona-Chalunigan-</t>
  </si>
  <si>
    <t>Via- Bangalpur-Maitapur-Abjhuna-Purusottampur-</t>
  </si>
  <si>
    <t>Via- Natapada-Jadida-Manipur- Mahumuhan- Gopinathpur-</t>
  </si>
  <si>
    <t>Via- Soro College Chowk-Sarasankha-Nadigan-Nischintapur-Aatapur-</t>
  </si>
  <si>
    <t>Via- Manatri-Dahisada-Kesharipur-Dahisada-Manatri-Soro-Kedarpur-Sajanpur-Talanagar-Sabira-Talanagar-Sajanpur-Kedarpur-Soro-</t>
  </si>
  <si>
    <t>Via- Turanipada-Belgadia-Talamahuri -Nahanga- Panihatra -Dungura-Barhapur-Sanjaypur-Garsang -Anatara /Kandada - Garadi -</t>
  </si>
  <si>
    <t>Via- Katapada /Sarugan market -Bhudhagadhia-Ojhapukhari - Gandibed  Jagannatjmandir Chhak -Nandur high school-Sardang-Bhagupur-chandanpur- Ada market -</t>
  </si>
  <si>
    <t>Via- Mituani -Muktabegunai - Sarkona GP - Nuagaon Bada - Oupada college Chhak /Mangalapada-Kantabania/Digitentuli-Dagarapada-Agalapur -Dalanga-Jalada Primary School -Gagandhuli-Tudigadia -Nilambar High school -Gandua-Makhanpur-Kurunta</t>
  </si>
  <si>
    <t>Via- Khaira College -Mahatipur-Sundira girls High School/Sundiragandibed-Andailo-Totapada - Alipur-Goliha-Muhachua chaka-Amaria Agnipur school-Kalyani-Badanuagan-Barttana-Bartana market- Bagadia-Ratina-Haripur High School-Dumuhani school-Bausagadia-Barpada School-Ambika Mandira-Kupari Market /Kupari college-Gadapokhari-Simulia High School-Partakhunta</t>
  </si>
  <si>
    <t>Via- Kuruda chhak- Sergarh chhak- Barunasingh- Bedipur Hospital - Maharajpur- Srijung market- Tundura</t>
  </si>
  <si>
    <t>Via- Bhimpura chhak- Nuasahi chhak- Begunia chhak -Dahapada chhak-Thanagadia chhak Banktira Chhak-Gandarda</t>
  </si>
  <si>
    <t>Via- Bampada chhak- Chanpur chhak-Santa Chhak- Chanpur chhak- Bampada chhak- Remuna- Kharidmukhura Chhak-Nuapadhi chhak- Kharidmukhura Chhak- Remuna-</t>
  </si>
  <si>
    <t>Via- Mulising-Balanga-Pakahra- Ainri-Anantapur Market- Anantapur Ghata-Gud Chhaka- Dayanidhipur-</t>
  </si>
  <si>
    <t>Via- Gandhi Chhaka-Rupsa-Haldipada-Fuladi</t>
  </si>
  <si>
    <t>Via- Jaleswarpur-Kamarda-Jaleswar- Rajghat-Amarda-Gandhi Chhaka-Rupsa-Haldipada-Fuladi</t>
  </si>
  <si>
    <t>Via- Nuapada- Sergarh- Chhanpur- Remuna</t>
  </si>
  <si>
    <t>Via- Rajghat-Amarda-Gandhi Chhaka-Rupsa-Haldipada-Fuladi</t>
  </si>
  <si>
    <t>Via- Jamsuli-Muklish-Gandhi Chhaka-Rupsa-Haldipada-Fuladi</t>
  </si>
  <si>
    <t>Via- Gandibed-Soro-Bahanaga-Seragad-Remuna</t>
  </si>
  <si>
    <t>Via- Ambudia-Seragad-Remuna</t>
  </si>
  <si>
    <t>Via- Soro-Bahanaga-Seragad-Remuna</t>
  </si>
  <si>
    <t>Via- Bahanaga-Seragad-Remuna</t>
  </si>
  <si>
    <t>ବାଲେଶ୍ୱର-କଷାଫଳ</t>
  </si>
  <si>
    <t>ଭାୟା-କୁରାଢିଆ-ପାଂଚପଡା-ଶାରଥା-ଆଳମଦା</t>
  </si>
  <si>
    <t>ଭାୟା-ନଗରମ-ଓଡଂଗି-ରାଇଁସୁଆ-ହଳଦିପଡା-କଶିପଦା ଓ ରୁପ୍ସା-ଆଂକୋ-ରସଲପୁର</t>
  </si>
  <si>
    <t>ଭାୟା-ସୀନ୍ଧିଆ-ବଇଂଚ-ବୁଆଁଳ-ଓଲଣ୍ଡାସରଗାଁ-ଗୋପିନାଥପୁର-ପରଖୀ-ଦୁବଲାଗଡି-ବାହାବଳପୁର</t>
  </si>
  <si>
    <t>ଭାୟା-ଖାନନଗର-ଗେଂଗୁତି-ସାସଂଗ-ପଦ୍ମପୁର-ବର୍ଦ୍ଧନପୁର-ଜୟଦେବକସପା</t>
  </si>
  <si>
    <t>ଭାୟା-ସାସଂଗ-ପାତ୍ରପଡା-ରଣସାହି-ହିଡିଗାଁ-ଶ୍ରୀକୋଣା-ଗୁଡୁ</t>
  </si>
  <si>
    <t>ବାଲେଶ୍ୱର-ଶ୍ରୀରାମପୁର</t>
  </si>
  <si>
    <t>ବାଲେଶ୍ୱର-ଛାନୁଆ</t>
  </si>
  <si>
    <t>ବାଲେଶ୍ୱର-ରସଲପୁର</t>
  </si>
  <si>
    <t>ବାଲେଶ୍ୱର-ଚାନ୍ଦିପୁର</t>
  </si>
  <si>
    <t>ପଥରଝଡା-ଗଡପଦା</t>
  </si>
  <si>
    <t>ପଥରଝଡା-ସୋରିସା(ପୁରୁଷୋତ୍ତମପୁର)</t>
  </si>
  <si>
    <t>ପଥରଝଡା-ନାଭରା ଛକ</t>
  </si>
  <si>
    <t>ପଥରଝଡା-ଛଚିନା(ମୁକୁଳିସ୍)</t>
  </si>
  <si>
    <t>ଭାୟା- ବସ୍ତା ବଜାର-(ସଦାନନ୍ଦପୁର)-ଗାନ୍ଧୀ ଛକ (ଗହର୍ଦା)-ମଥାନି ତାରିଣୀ ଛକ-ସୁନ୍ଦରହତା(ଦୁଧହଂସା)-ଜନ୍ତିକପାଳ(ରାଉତପଡା)</t>
  </si>
  <si>
    <t>ଭାୟା-ବସ୍ତା ବଜାର(ସଦାନନ୍ଦପୁର)-କୁଣ୍ଡୁପୁର(ବ୍ରାହ୍ମଣଦା)-ବରୁଣଗଡିଆ-ଇନ୍ଦିରା ଛକ(ନଟାକଟା)-ଗୁଡିଖାଲ(କୁଳିଦା)-ପଂଚୁରୁଖି(କୁଳିଦା)</t>
  </si>
  <si>
    <t>ଭାୟା-ବସ୍ତା ବଜାର(ସୁନନ୍ଦନପୁର)-କୁଳିଦା ଛକ-ଦରଡା-କାଏଣ୍ଡା(ଇଡଦା)-ନାରଗୋଦା(ଇଡଦା)-ସାହାଡା(ହତା)-କଇଁନଗରୀ-ନାଇକୁଡି-ବାଲିଆପତି(ପୁତୁରା)-ଯାମଶୁଳୀ(ସିଂଗଲା)</t>
  </si>
  <si>
    <t>ଭାୟା-ବସ୍ତା ବଜାର(ସଦାନନ୍ଦପୁର)-କୁଣ୍ଡୁପୁର(ବ୍ରାହ୍ମଣଦା)-ବରୁଣଗଡିଆ-ଇନ୍ଦିରା ଛକ(ନଟାକଟା)-ଗୋଡିଖାଲ(କୁଳିଦା)-ଭେଲୋରା-ସନ୍ତୋଷପୁର-ଗଂଗାଧରପୁର(ଭେଲୋରା)-ତେଘରୀ(ଭେଲୋରା)-କୀଦରାୟାଁ-ଗିଲାଯୋଡି(ରଘୁନାଥପୁର)-କାଣ୍ଡଗାଁ(ରଘୁନାଥପୁର)-ପଡିହାରିପୁକ(କରୁଆ)-ପାଉଁଶକୁଲି-ତଡଦା</t>
  </si>
  <si>
    <t>ଥାନା ଛକ-ବାଲିମ</t>
  </si>
  <si>
    <t>ଥାନା ଛକ-ଦାରୁଆ</t>
  </si>
  <si>
    <t>ଥାନା ଛକ-ଏନଏମ ପଡିଆ</t>
  </si>
  <si>
    <t>ଥାନା ଛକ-ବଡ଼ପାହି ଛକ</t>
  </si>
  <si>
    <t>ଥାନା ଛକ-ରଣକୋଠା</t>
  </si>
  <si>
    <t>ଥାନା ଛକ-ଅନଳିଆ ହାଟ</t>
  </si>
  <si>
    <t>ଭାୟା-ଦହମୁଣ୍ଡା-ଉଲୁ଼ଡା-ନାଚିନ୍ଦା-ଦୁରପାଲ-କମର୍ଦା/ବାରମାଇଲେ/ବାଉଁଶଡିହା-ମହରା</t>
  </si>
  <si>
    <t>ଭାୟା-ନିଳପୁର ହାଇସ୍କୁଲ-ଗବଗାଁ-କୁଷୁଡା/ପୁଟିଣା-ଦେମୁରିଆ-ରାଣିଗୋଡା-ଦହମୁଣ୍ଡା-କରିହଣ୍ଡା-ବଗଡ-କଲ୍ୟାଣପୁର-ବାଗ ସାହି ଛକ-ସିନାରୋଇ ହାଟ-ଉପଲାଟ-ଦୁବସାହି/ପ୍ରିୟବାଗ/କୁଲିଡା/କଚୁଆଡି</t>
  </si>
  <si>
    <t>ଭାୟା-ମହେଶପୁର-ସୁଲତାନପୁର-ଜଳେଶ୍ୱରପୁର ଓ ଥାନା ଛକ-ଭୋଗରାଇ ହାଟ-ରସଲପୁର/ପଣତାଇ ଛକ-କୁମ୍ଭୀରଗାଡି-ଭୁଷଣ୍ଢେଶ୍ୱର-ଏନଏମ ପଡିଆ--ଭୁଷଣ୍ଢେଶ୍ୱର-କୁମ୍ଭୀରଗାଡି-ରସଲପୁର/ପଣତାଇ ଛକ-ଭୋଗରାଇ ହାଟ-ଜଳେଶ୍ୱରପୁର ଓ ଥାନା ଛକ</t>
  </si>
  <si>
    <t>ଭାୟା-ଜଳସହରିଆ ଛକ-ଚଉକି-ନେଗୁଆଁ ଛକ-ଜଗନ୍ନାଥପୁର-ହୁଗୁଳି/ଚନ୍ଦନେଶ୍ୱର ମନ୍ଦିର-ଗୋଛିଦାତେଘରି-ସଙ୍ଖାରି ହାଟ-ଶ୍ରଦ୍ଧାପୁର ହାଟ</t>
  </si>
  <si>
    <t>ଭାୟା-କୋହ୍ଲା ହାଟ-ମନ୍ଦାରସାହି-ସହରିଆ-ଚଉକି-ନାଇଦୋଳି ହାଇସ୍କୁଲ-ଗୋପିନାଥପୁର-ଜୟରାମପୁର-ନିମାଏତପୁର ହାଟ-ତାରାପୁର ହାଇସ୍କୁଲ ଛକ-ସାନଆଉସା ଛକ-ଟି ହଜିରା ଛକ</t>
  </si>
  <si>
    <t>ଭାୟା-ଚଉକି-ସହରିଆ ଛକ-ଦାଉଦଦଉଡି ହାଟ-ଏମ ପାଟଣା ଛକ-ଦେଉଳ ହାଟ-ଏନଏମ ହାଇସ୍କୁଲ ଛକ-ନୂଆଁ ହାଟ-ମାନକୁଣ୍ଡା ହାଟ</t>
  </si>
  <si>
    <t>ଭାୟା- ବିଷ୍ଣୁପୁର-ଜାମକୁଣ୍ଡା- ପ୍ରତାପପୁର- ଜଗତୀପୁର- ରତେଇ- ନୁଆଗାଁ- ପଞ୍ଚୁପାଲି</t>
  </si>
  <si>
    <t>ବାଲିଆପାଳ-ଜମ୍ଭୀରେଇ</t>
  </si>
  <si>
    <t>ବାଲିଆପାଳ-ଚଉମୁଖ</t>
  </si>
  <si>
    <t>ବାଲିଆପାଳ-ଅସ୍ତି</t>
  </si>
  <si>
    <t>ବାଲିଆପାଳ-କୁଣ୍ଡୁଳୀ</t>
  </si>
  <si>
    <t>ଭାୟା-ବେତଗାଢ଼ିଆ-ଅଲାଡିଆ-ଡଗରା</t>
  </si>
  <si>
    <t>ଭାୟା-ଦେଭୋଗ-ଘାଣ୍ଟୁଆ-ନିଖିରା-ଶ୍ରୀରାମପୁର-କୁମ୍ଭାରୀ</t>
  </si>
  <si>
    <t>ଭାୟା-ମଧୁପୁରା-ଦେଉଳ-ବଳରାମପୁର-ବାଲିକୁଟି-ବଣିଆଡିହା-ବୋଲାଙ୍ଗ-ସାଉଦି</t>
  </si>
  <si>
    <t>ଭାୟା-ପାଣ୍ଡାସୁନି-କଲ୍ୟାଣୀ-ନୁଆପୁର-ଜଗନ୍ନାଥପୁର-ବରିପଡା-ଆରୁହାବାଦ-ବିଷ୍ଣୁପୁର-ଅଭାନା</t>
  </si>
  <si>
    <t>ଭାୟା-ଦାଣ୍ଡହରିପୁର-କୋଚିଆକୋଇଲି-କୁରୁଦା-ଅଞ୍ଜି-ସାହସପୁରା-ତାଲାକୁରୁନିଆ-ଗୋପାଳପୁର</t>
  </si>
  <si>
    <t>ଭାୟା-ପାନପାନା-ଖନ୍ତପଡା-କସବାଜାଇପୁର</t>
  </si>
  <si>
    <t>ଭାୟା-ରାଜପୁର-ଶିଖରପୁର-ଚାମରଗାନ୍-କାଲିକା-ଡିପିପୁର-କେଏମ୍ ସାହି-ମାକିଡିଆ-ଓଲମାରା-</t>
  </si>
  <si>
    <t xml:space="preserve">ଗୋବରଘଟା-ଲକ୍ଷ୍ମଣନାଥ-ଶ୍ରୀରାମପୁର-ଚାମରଗାଁ-କଲମ-ବାରଡିହା-ଖୁଆର୍ଡ-ଶ୍ୟାମନଗର-
</t>
  </si>
  <si>
    <t>ଭାୟା- ଅରୁହା-ଗୋପୀମୋହନପୁର-ବର୍ତନା-ଖୁଲୁଦା-ପାଶ୍ଚିମବାର୍ଡ-ବାଇଗଣବାଡିଆ-ଝରିପିପଲ-ବାଇଗଣବାଡିଆ-ପାଶ୍ଚିମବାର୍ଡ-ଖୁଲୁଦା-ବର୍ତନା-ଗୋପିମୋହନପୁର-ଆରୁହା-ଜଳେଶ୍ୱର-ଆରଆର ପୁର-କୋଟସାହି-ପାଇକସିଡା-କୋଟସାହି-ଆରଆର ପୁର-ଜାଲେଶ୍ୱର-</t>
  </si>
  <si>
    <t>ଭାୟା-ନାଚିମପୁର-ନେଟୁଆ-ସୁଗୋ-ନାମ୍ପୋ-ଖାଲିନା-ସମ୍ପାଟିଆ-ଖାଲିନା-ନାମ୍ପୋ-ସୁଗୋ-ନେଟୁଆ-ନାଚିମପୁର-ଜଳେଶ୍ୱର-ଏମ.ଏନ୍ ପାଟନା-ଗଡସାହିବାଲିଆପାଲ୍-ଏମ୍.ଏନ୍ ପାଟାନା-ଜଳେଶ୍ୱର</t>
  </si>
  <si>
    <t>ଭାୟା-ତୁରାନିପଡା-ବେଲଗଡିଆ-ତାଲାମାହୁରୀ-ନାହାଙ୍ଗା- ପାଣିହାତ୍ରା-ଡୁଙ୍ଗୁରା-ବାରହାପୁର-ସଞ୍ଜୟପୁର-ଗରସଙ୍ଗ-ଅନାତରା / କାନ୍ଦାଡା - ଗରାଡି</t>
  </si>
  <si>
    <t xml:space="preserve">ଭାୟା-କଟାପଡା / ସାରୁଗାନ୍ ବଜାର-ଭୁଦ୍ଧଗଡ଼ିଆ-ଓଜାପୁଖାରୀ - ଗଣ୍ଡିବେଢ଼ ଜଗନ୍ନାଥ ମନ୍ଦିର ଛକ- -ନନ୍ଦୁର ଉଚ୍ଚ ବିଦ୍ୟାଳୟ-ସର୍ଦଙ୍ଗ-ଭାଗୁପୁର-ଚନ୍ଦନପୁର- ଅଦା ବଜାର </t>
  </si>
  <si>
    <t>ଭାଯା-ମିତୁଆନି-ମୁକ୍ତାବେଗୁନାଇ-ସାରକୋଣା ଜିପି-ନୂଆଁଗାଁ ବଡ-ଓଉପଦା କଲେଜ ଛକ/ମଙ୍ଗଲପଡା-କଣ୍ଟାବଣିଆ/ଦିଗିତେନ୍ତୁଳି-ଡଗରପଡା-ଅଗଲପୁର-ଦଳଙ୍ଗା-ଜଳଦା ପ୍ରାଇମେରୀ ସ୍କୁଲ-ଗଗନଧୁଳି-ତୁଡିଗଡିଆ-ନୀଳାମ୍ବର ହାଇସ୍କୁଲ-ଗଣ୍ଡୁଆ-ମାଖନପୁର-କୁରୁଣ୍ଟା</t>
  </si>
  <si>
    <t xml:space="preserve">ଭାୟା-ଖଇରା କଲେଜ -ମହାତିପୁର-ସୁନ୍ଦିରା ବାଳିକା ଉଚ୍ଚ ବିଦ୍ୟାଳୟ / ସୁନ୍ଦିରାଗଣ୍ଡିବେଢ-ଆଣ୍ଡାଇଲୋ-ତୋଟାପଡା - ଆଲିପୁର-ଗୋଲିହା-ମୁହଚୁଆ ଛକ-ଆମରିଆ ଅଗ୍ନିପୁର ବିଦ୍ୟାଳୟ-କଲ୍ୟାଣୀ-ବଡନୂଆଗାଁ-ବର୍ତନା-ବର୍ତନା ବଜାର- ବାଗଡିଆ-ରତିନା-ହରିପୁର ଉଚ୍ଚ ବିଦ୍ୟାଳୟ-ଦୁମୁହାନି ବିଦ୍ୟାଳୟ-ବାଉସଗଡିଆ- ବରପଦା ବିଦ୍ୟାଳୟ-ଅମ୍ବିକା ମନ୍ଦିର--କୁପାରୀ ବଜାର / କୁପାରୀ କଲେଜ-ଗଦାପୋଖରୀ-ସିମଳିଆ ଉଚ୍ଚ ବିଦ୍ୟାଳୟ-ପାର୍ତାଖୁଣ୍ଟ
</t>
  </si>
  <si>
    <t>ଭାୟା-ଧୋବାଶିଳା-ମାଛୁଆ-ବେଗୁନିଆ-କାଂସ</t>
  </si>
  <si>
    <t>ଭାୟା-ଜାଦିଦା-ସିଆଡିମାଲ-ସାଜନଗଡ-ନରନପୁର-ଗରାଡିହି-ତେଲିପାଲ-ଛତ୍ରପୁର-କେସି ପୁର-ପିଥାହାଟ-ରାଜ ବରହମପୁର-ଧରମପୁର-</t>
  </si>
  <si>
    <t>ଭାୟା-ଜାମୁଡିହା-ଜାଦିବଲି-ଅଯୋଧ୍ୟା / ମହିସାପାଟା-ନରନପୁର-ମାଟିଆଳି</t>
  </si>
  <si>
    <t>ଭାୟା-ଅଘିରାପଡା - ବଡପୋଖରୀ- ଅଘିରାପଡା - ତଳକିଆ - ଗଦାସାହି - ରାଇରାମଚନ୍ଦ୍ରପୁର-ଫତେପୁର - ରାଇରାମଚନ୍ଦ୍ରପୁର - ଗଡସାହି - ତଳକିଆ -</t>
  </si>
  <si>
    <t xml:space="preserve">ଭାୟା-କୁରୁଦା ଛକ- ସେରଗଡ ଛକ- ବରୁଣସିଂହ- ବେଦୀପୁର ଡାକ୍ତରଖାନା - ମହାରାଜପୁର- ଶ୍ରୀଜଙ୍ଗ ବଜାର- ତୁଣ୍ଡରା
</t>
  </si>
  <si>
    <t>ଭାୟା- ଭୀମପୁର ଛକ- ନୁଆସାହି ଛକ- ବେଗୁନିଆ ଛକ-ଦହପଡା ଛକ -ଥାନାଗଡ଼ିଆ ଛକ- ବାଙ୍କତିରା ଛକ -ଗଣ୍ଡର୍ଦା</t>
  </si>
  <si>
    <t xml:space="preserve">ଭାୟା-ନୂଆଗାଁ- ଛକ- ମେଣ୍ଢରା ଛକ- କାକୋବରେଇ ଛକ - ବାଲିପାଳ ଛକ - ସିଆଳପଡା ଛକ - ଦୁର୍ଗାଦେବୀ ଛକ
</t>
  </si>
  <si>
    <t>ଭାୟା-ବାମପଦା ଛକ - ଛଣପୁର ଛକ -ସାନ୍ତା ଛକ- ଛଣପୁର ଛକ- ବାମପଦା ଛକ- ରେମୁଣା- ଖରିଦମୁଖୁରା ଛକ-ନୁଆପାଡି ଠାକୁର- ଖରିଦମୁଖୁରା ଛକ- ରେମୁଣା</t>
  </si>
  <si>
    <t>ଭାୟା-ବାଙ୍ଗରଖଡିଗଡିଆ-ବାଉରିପଡା-ଆନନ୍ଦପୁର-ସାବଙ୍ଗା-ଇଶ୍ୱରପୁର-ଅଡା</t>
  </si>
  <si>
    <t>ଭାୟା-ଜାମୁଝାଡି--ବାଟୂ-ପାହିତୋରଣା-ଖିରକୋଣା-ଚଲୁଣିଗାଁ</t>
  </si>
  <si>
    <t>ଭାୟା-ବଙ୍ଗାଳପୁର-ମଇତାପୁର-ଅବଝଣା-ପୁରୁଷୋତ୍ତମପୁର-</t>
  </si>
  <si>
    <t>ଭାୟା-ମୂଳିସିଂ-ବାଳଙ୍ଗ-ପାଖରା- ଅଇଁରି-ଅନନ୍ତପୁର ବଜାର- ଅନନ୍ତପୁର ଘାଟ-ଗୁଡ୍ ଛକ- ଦୟାନିଧିପୁର</t>
  </si>
  <si>
    <t>ଭାୟା-ନଟାପଡା-ଜାଡିଦା-ମଣିପୁର- ମହମୁହାଣ- ଗୋପୀନାଥପୁର</t>
  </si>
  <si>
    <t>ଭାୟା- ସୋରୋ କଲେଜ୍ ଛକ-ସରସଙ୍ଖ-ନାଦୀଗାଁ-ନିଶ୍ଚିନ୍ତପୁର-ଆଟପୁର-</t>
  </si>
  <si>
    <t>ମାଣତ୍ରି-ଦହିସଡା-କେଶରିପୁର-ଦହିସଡା-ମାଣତ୍ରୀ-ସୋରୋ-କେଦାରପୁର-ସଜନପୁର-ତାଲାନଗର-ସବିରା-ତଳନଗର-ସଜନପୁର-କେଦାରପୁର-ସୋରୋ</t>
  </si>
  <si>
    <t xml:space="preserve">ଭାୟା-ଗାନ୍ଧୀ ଛକା-ରୂପସା-ହଳଦିପଡା-ଫୁଲଡି </t>
  </si>
  <si>
    <t>ଭାୟା- ଜଳେଶ୍ୱରପୁର-କାମରଡା-ଜଳେଶ୍ୱର- ରାଜଘାଟ-ଅମରଦା-ଗାନ୍ଧୀ ଛକ-ରୂପସା-ହଳଦୀପଡା-ଫୁଲଡି</t>
  </si>
  <si>
    <t xml:space="preserve">ଭାୟା-ଜାମସୁଲି-ମୁକଲିଶ-ଗାନ୍ଧୀ ଛକ-ରୂପସା-ହାଳଦିପଡା-ଫୁଲଡି </t>
  </si>
  <si>
    <t>ଭାୟା-ନୂଆପଡା- ସେରଗଡ-ଛଣପୁର-ରେମୁଣା</t>
  </si>
  <si>
    <t>ଭାୟା-ରାଜଘାଟ-ଅମର୍ଦା-ଗାନ୍ଧୀ ଛକ-ରୁପସା-ହଳଦୀପଡା-ଫୁଲଡା</t>
  </si>
  <si>
    <t>ଭାୟା-ଗଣ୍ଡିବେଢା-ସୋରୋ-ବାହାନଗା-ସେରଗଡ-ରେମୁଣା</t>
  </si>
  <si>
    <t>ଭାୟା-ଆମ୍ବୁଡିଆ-ସେରଗଡ-ରେମୁଣା</t>
  </si>
  <si>
    <t>ଭାୟା-ସୋରୋ-ବାହାନଗା-ସେରଗଡ-ରେମୁଣା</t>
  </si>
  <si>
    <t>ଭାୟା-ବାହାନଗା-ସେରଗଡ-ରେମୁଣା</t>
  </si>
  <si>
    <t>ବାହାନଗା-ଖରାସାହାପୁର</t>
  </si>
  <si>
    <t>ବାହାନଗା-ଓଡଶାଳ</t>
  </si>
  <si>
    <t>ବାହାନଗା-ଛକ ଜଗନ୍ନାଥପୁର</t>
  </si>
  <si>
    <t>ଜଳେଶ୍ୱର-ସରଦରବନ୍ଧ-</t>
  </si>
  <si>
    <t>ଜଳେଶ୍ୱର-ରାଇବଣିଆ</t>
  </si>
  <si>
    <t>ଜଳେଶ୍ୱର-ଝାଡପିମ୍ପଳ</t>
  </si>
  <si>
    <t>ଜଳେଶ୍ୱର-ସମ୍ପତିଆ</t>
  </si>
  <si>
    <t>ଖଇରା-ବରଡା</t>
  </si>
  <si>
    <t>ଖଇରା-ରେପେୟା/ନଛିପୁର ମେଳଣ ପଡିଆ</t>
  </si>
  <si>
    <t>ଖଇରା-ରାଇକୁଳ</t>
  </si>
  <si>
    <t>ଖଇରା-କଇଥଗଡିଆ</t>
  </si>
  <si>
    <t>ନୀଳଗିରି-ନରସିଂହପୁର</t>
  </si>
  <si>
    <t>ନୀଳଗିରି-ଅରବନ୍ଧ</t>
  </si>
  <si>
    <t>ନୀଳଗିରି-ତେନ୍ତୁଳିଆ</t>
  </si>
  <si>
    <t>ତଳକିଆ-ଫତେପୁର</t>
  </si>
  <si>
    <t>ତଳକିଆ-ବାଉଁଶବଣିଆ</t>
  </si>
  <si>
    <t>ରେମୁଣା-ଇଞ୍ଚୁଡି ଡାକ୍ତରଖାନା</t>
  </si>
  <si>
    <t>ରେମୁଣା-କଲ୍ୟାଣପୁର</t>
  </si>
  <si>
    <t>ରେମୁଣା-ତେନ୍ତୁଳିଦା</t>
  </si>
  <si>
    <t>ରେମୁଣା- ସାନ୍ତା ଛକ</t>
  </si>
  <si>
    <t>ମାରକୋଣା-ମୁରୁଣା</t>
  </si>
  <si>
    <t>ମାରକୋଣା-କହ୍ନେଇବିନ୍ଧା</t>
  </si>
  <si>
    <t>ମାରକୋଣା-ଅଣ୍ଡରାଇ</t>
  </si>
  <si>
    <t>ସୋରୋ-ତନ୍ତେଇ</t>
  </si>
  <si>
    <t>ସୋରୋ-ସିଙ୍ଗାଖୁଣ୍ଟା</t>
  </si>
  <si>
    <t>ସୋରୋ-ମଧୂସୁଦନପୁର</t>
  </si>
  <si>
    <t>ସୋରୋ-ସବିରା</t>
  </si>
  <si>
    <t>ବସ୍ତା-ବାଲେଶ୍ୱର</t>
  </si>
  <si>
    <t>ଭୋଗରାଇ-ବାଲେଶ୍ୱର</t>
  </si>
  <si>
    <t>ବାଲିଆପାଳ- ବାଲେଶ୍ୱର</t>
  </si>
  <si>
    <t>ବାହାନଗା-ବାଲେଶ୍ୱର</t>
  </si>
  <si>
    <t>ଜଳେଶ୍ୱର-ବାଲେଶ୍ୱର</t>
  </si>
  <si>
    <t>ଖଇରା-ବାଲେଶ୍ୱର</t>
  </si>
  <si>
    <t>ନୀଳଗିରି-ବାଲେଶ୍ୱର</t>
  </si>
  <si>
    <t>ଓଉପଦା-ବାଲେଶ୍ୱର</t>
  </si>
  <si>
    <t>ସିମିଳିଆ-ବାଲେଶ୍ୱର</t>
  </si>
  <si>
    <t>ସୋରା-ବାଲେଶ୍ୱର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</si>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</sst>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name val="Arial M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7" workbookViewId="0">
      <selection activeCell="M21" sqref="M21"/>
    </sheetView>
  </sheetViews>
  <sheetFormatPr defaultRowHeight="14.5"/>
  <cols>
    <col min="2" max="2" width="15.453125" style="1" customWidth="1"/>
    <col min="3" max="3" width="15.6328125" customWidth="1"/>
    <col min="4" max="4" width="12.54296875" style="1" hidden="1" customWidth="1"/>
    <col min="5" max="5" width="23.81640625" style="1" customWidth="1"/>
    <col min="6" max="6" width="22.6328125" style="1" customWidth="1"/>
    <col min="7" max="7" width="18.453125" customWidth="1"/>
    <col min="8" max="8" width="19.54296875" style="1" customWidth="1"/>
    <col min="9" max="9" width="15.90625" hidden="1" customWidth="1"/>
    <col min="11" max="11" width="10.453125" bestFit="1" customWidth="1"/>
  </cols>
  <sheetData>
    <row r="1" spans="1:9" ht="18.649999999999999" customHeight="1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0"/>
  <sheetViews>
    <sheetView tabSelected="1" topLeftCell="A42" zoomScale="70" zoomScaleNormal="70" workbookViewId="0">
      <selection activeCell="H28" sqref="H28:H49"/>
    </sheetView>
  </sheetViews>
  <sheetFormatPr defaultColWidth="8.7265625" defaultRowHeight="15.5"/>
  <cols>
    <col min="1" max="1" width="16.6328125" style="11" bestFit="1" customWidth="1"/>
    <col min="2" max="2" width="16.6328125" style="11" hidden="1" customWidth="1"/>
    <col min="3" max="3" width="8.7265625" style="11"/>
    <col min="4" max="4" width="13.54296875" style="11" customWidth="1"/>
    <col min="5" max="5" width="11.453125" style="11" customWidth="1"/>
    <col min="6" max="6" width="10.1796875" style="11" customWidth="1"/>
    <col min="7" max="7" width="19.7265625" style="11" customWidth="1"/>
    <col min="8" max="8" width="10.7265625" style="11" bestFit="1" customWidth="1"/>
    <col min="9" max="9" width="15.1796875" style="11" hidden="1" customWidth="1"/>
    <col min="10" max="10" width="16.81640625" style="11" hidden="1" customWidth="1"/>
    <col min="11" max="11" width="12.54296875" style="11" bestFit="1" customWidth="1"/>
    <col min="12" max="12" width="39.90625" style="11" customWidth="1"/>
    <col min="13" max="13" width="34" style="11" customWidth="1"/>
    <col min="14" max="14" width="78" style="11" customWidth="1"/>
    <col min="15" max="15" width="68.1796875" style="11" customWidth="1"/>
    <col min="16" max="16" width="18.81640625" style="11" hidden="1" customWidth="1"/>
    <col min="17" max="17" width="16.54296875" style="11" hidden="1" customWidth="1"/>
    <col min="18" max="16384" width="8.7265625" style="11"/>
  </cols>
  <sheetData>
    <row r="1" spans="1:17" ht="23">
      <c r="A1" s="22" t="s">
        <v>174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ht="23">
      <c r="A2" s="22" t="s">
        <v>173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7" ht="31">
      <c r="A3" s="9" t="s">
        <v>0</v>
      </c>
      <c r="B3" s="9" t="s">
        <v>0</v>
      </c>
      <c r="C3" s="9" t="s">
        <v>142</v>
      </c>
      <c r="D3" s="9" t="s">
        <v>96</v>
      </c>
      <c r="E3" s="9" t="s">
        <v>103</v>
      </c>
      <c r="F3" s="9" t="s">
        <v>95</v>
      </c>
      <c r="G3" s="9" t="s">
        <v>97</v>
      </c>
      <c r="H3" s="9" t="s">
        <v>100</v>
      </c>
      <c r="I3" s="9" t="s">
        <v>98</v>
      </c>
      <c r="J3" s="12" t="s">
        <v>102</v>
      </c>
      <c r="K3" s="20" t="s">
        <v>101</v>
      </c>
      <c r="L3" s="9" t="s">
        <v>154</v>
      </c>
      <c r="M3" s="9" t="s">
        <v>154</v>
      </c>
      <c r="N3" s="9" t="s">
        <v>155</v>
      </c>
      <c r="O3" s="9" t="s">
        <v>155</v>
      </c>
      <c r="P3" s="13" t="s">
        <v>152</v>
      </c>
      <c r="Q3" s="9" t="s">
        <v>153</v>
      </c>
    </row>
    <row r="4" spans="1:17">
      <c r="A4" s="10">
        <v>1</v>
      </c>
      <c r="B4" s="10">
        <v>1</v>
      </c>
      <c r="C4" s="10">
        <v>3</v>
      </c>
      <c r="D4" s="10" t="s">
        <v>174</v>
      </c>
      <c r="E4" s="10" t="s">
        <v>175</v>
      </c>
      <c r="F4" s="10" t="s">
        <v>99</v>
      </c>
      <c r="G4" s="10" t="s">
        <v>174</v>
      </c>
      <c r="H4" s="14" t="s">
        <v>143</v>
      </c>
      <c r="I4" s="10"/>
      <c r="J4" s="10"/>
      <c r="K4" s="10" t="str">
        <f t="shared" ref="K4:K52" si="0">E4&amp;H4</f>
        <v>BL001</v>
      </c>
      <c r="L4" s="10" t="s">
        <v>176</v>
      </c>
      <c r="M4" s="10" t="s">
        <v>301</v>
      </c>
      <c r="N4" s="10" t="s">
        <v>246</v>
      </c>
      <c r="O4" s="15" t="s">
        <v>302</v>
      </c>
      <c r="P4" s="16"/>
      <c r="Q4" s="17"/>
    </row>
    <row r="5" spans="1:17" ht="14.5" customHeight="1">
      <c r="A5" s="10">
        <v>2</v>
      </c>
      <c r="B5" s="10">
        <v>2</v>
      </c>
      <c r="C5" s="10">
        <v>3</v>
      </c>
      <c r="D5" s="10" t="s">
        <v>174</v>
      </c>
      <c r="E5" s="10" t="s">
        <v>175</v>
      </c>
      <c r="F5" s="10" t="s">
        <v>99</v>
      </c>
      <c r="G5" s="10" t="s">
        <v>174</v>
      </c>
      <c r="H5" s="10" t="s">
        <v>144</v>
      </c>
      <c r="I5" s="10"/>
      <c r="J5" s="10"/>
      <c r="K5" s="10" t="str">
        <f t="shared" si="0"/>
        <v>BL002</v>
      </c>
      <c r="L5" s="10" t="s">
        <v>177</v>
      </c>
      <c r="M5" s="10" t="s">
        <v>307</v>
      </c>
      <c r="N5" s="10" t="s">
        <v>247</v>
      </c>
      <c r="O5" s="15" t="s">
        <v>303</v>
      </c>
      <c r="P5" s="18" t="s">
        <v>157</v>
      </c>
      <c r="Q5" s="10"/>
    </row>
    <row r="6" spans="1:17" ht="31">
      <c r="A6" s="10">
        <v>3</v>
      </c>
      <c r="B6" s="10">
        <v>3</v>
      </c>
      <c r="C6" s="10">
        <v>3</v>
      </c>
      <c r="D6" s="10" t="s">
        <v>174</v>
      </c>
      <c r="E6" s="10" t="s">
        <v>175</v>
      </c>
      <c r="F6" s="10" t="s">
        <v>99</v>
      </c>
      <c r="G6" s="10" t="s">
        <v>174</v>
      </c>
      <c r="H6" s="14" t="s">
        <v>145</v>
      </c>
      <c r="I6" s="10"/>
      <c r="J6" s="10"/>
      <c r="K6" s="10" t="str">
        <f t="shared" si="0"/>
        <v>BL003</v>
      </c>
      <c r="L6" s="10" t="s">
        <v>178</v>
      </c>
      <c r="M6" s="10" t="s">
        <v>308</v>
      </c>
      <c r="N6" s="10" t="s">
        <v>248</v>
      </c>
      <c r="O6" s="15" t="s">
        <v>304</v>
      </c>
      <c r="P6" s="16"/>
      <c r="Q6" s="10"/>
    </row>
    <row r="7" spans="1:17">
      <c r="A7" s="10">
        <v>4</v>
      </c>
      <c r="B7" s="10">
        <v>4</v>
      </c>
      <c r="C7" s="10">
        <v>3</v>
      </c>
      <c r="D7" s="10" t="s">
        <v>174</v>
      </c>
      <c r="E7" s="10" t="s">
        <v>175</v>
      </c>
      <c r="F7" s="10" t="s">
        <v>99</v>
      </c>
      <c r="G7" s="10" t="s">
        <v>174</v>
      </c>
      <c r="H7" s="10" t="s">
        <v>146</v>
      </c>
      <c r="I7" s="10"/>
      <c r="J7" s="10"/>
      <c r="K7" s="10" t="str">
        <f t="shared" si="0"/>
        <v>BL004</v>
      </c>
      <c r="L7" s="10" t="s">
        <v>179</v>
      </c>
      <c r="M7" s="15" t="s">
        <v>309</v>
      </c>
      <c r="N7" s="10" t="s">
        <v>249</v>
      </c>
      <c r="O7" s="15" t="s">
        <v>305</v>
      </c>
      <c r="P7" s="16"/>
      <c r="Q7" s="10"/>
    </row>
    <row r="8" spans="1:17">
      <c r="A8" s="10">
        <v>5</v>
      </c>
      <c r="B8" s="10">
        <v>5</v>
      </c>
      <c r="C8" s="10">
        <v>3</v>
      </c>
      <c r="D8" s="10" t="s">
        <v>174</v>
      </c>
      <c r="E8" s="10" t="s">
        <v>175</v>
      </c>
      <c r="F8" s="10" t="s">
        <v>99</v>
      </c>
      <c r="G8" s="10" t="s">
        <v>174</v>
      </c>
      <c r="H8" s="14" t="s">
        <v>147</v>
      </c>
      <c r="I8" s="10"/>
      <c r="J8" s="10"/>
      <c r="K8" s="10" t="str">
        <f t="shared" si="0"/>
        <v>BL005</v>
      </c>
      <c r="L8" s="10" t="s">
        <v>180</v>
      </c>
      <c r="M8" s="15" t="s">
        <v>310</v>
      </c>
      <c r="N8" s="10" t="s">
        <v>250</v>
      </c>
      <c r="O8" s="15" t="s">
        <v>306</v>
      </c>
      <c r="P8" s="16"/>
      <c r="Q8" s="10"/>
    </row>
    <row r="9" spans="1:17" ht="31">
      <c r="A9" s="10">
        <v>6</v>
      </c>
      <c r="B9" s="10">
        <v>6</v>
      </c>
      <c r="C9" s="10">
        <v>3</v>
      </c>
      <c r="D9" s="10" t="s">
        <v>174</v>
      </c>
      <c r="E9" s="10" t="s">
        <v>175</v>
      </c>
      <c r="F9" s="10" t="s">
        <v>99</v>
      </c>
      <c r="G9" s="10" t="s">
        <v>181</v>
      </c>
      <c r="H9" s="10" t="s">
        <v>148</v>
      </c>
      <c r="I9" s="10"/>
      <c r="J9" s="10"/>
      <c r="K9" s="10" t="str">
        <f t="shared" si="0"/>
        <v>BL006</v>
      </c>
      <c r="L9" s="10" t="s">
        <v>182</v>
      </c>
      <c r="M9" s="15" t="s">
        <v>311</v>
      </c>
      <c r="N9" s="10" t="s">
        <v>251</v>
      </c>
      <c r="O9" s="15" t="s">
        <v>315</v>
      </c>
      <c r="P9" s="16"/>
      <c r="Q9" s="10"/>
    </row>
    <row r="10" spans="1:17" ht="31">
      <c r="A10" s="10">
        <v>7</v>
      </c>
      <c r="B10" s="10">
        <v>7</v>
      </c>
      <c r="C10" s="10">
        <v>3</v>
      </c>
      <c r="D10" s="10" t="s">
        <v>174</v>
      </c>
      <c r="E10" s="10" t="s">
        <v>175</v>
      </c>
      <c r="F10" s="10" t="s">
        <v>99</v>
      </c>
      <c r="G10" s="10" t="s">
        <v>181</v>
      </c>
      <c r="H10" s="14" t="s">
        <v>149</v>
      </c>
      <c r="I10" s="10"/>
      <c r="J10" s="10"/>
      <c r="K10" s="10" t="str">
        <f t="shared" si="0"/>
        <v>BL007</v>
      </c>
      <c r="L10" s="10" t="s">
        <v>183</v>
      </c>
      <c r="M10" s="15" t="s">
        <v>312</v>
      </c>
      <c r="N10" s="10" t="s">
        <v>252</v>
      </c>
      <c r="O10" s="15" t="s">
        <v>316</v>
      </c>
      <c r="P10" s="16"/>
      <c r="Q10" s="10"/>
    </row>
    <row r="11" spans="1:17" ht="46.5">
      <c r="A11" s="10">
        <v>8</v>
      </c>
      <c r="B11" s="10">
        <v>8</v>
      </c>
      <c r="C11" s="10">
        <v>3</v>
      </c>
      <c r="D11" s="10" t="s">
        <v>174</v>
      </c>
      <c r="E11" s="10" t="s">
        <v>175</v>
      </c>
      <c r="F11" s="10" t="s">
        <v>99</v>
      </c>
      <c r="G11" s="10" t="s">
        <v>181</v>
      </c>
      <c r="H11" s="10" t="s">
        <v>150</v>
      </c>
      <c r="I11" s="10"/>
      <c r="J11" s="10"/>
      <c r="K11" s="10" t="str">
        <f t="shared" si="0"/>
        <v>BL008</v>
      </c>
      <c r="L11" s="10" t="s">
        <v>184</v>
      </c>
      <c r="M11" s="15" t="s">
        <v>313</v>
      </c>
      <c r="N11" s="10" t="s">
        <v>253</v>
      </c>
      <c r="O11" s="15" t="s">
        <v>317</v>
      </c>
      <c r="P11" s="19"/>
      <c r="Q11" s="10"/>
    </row>
    <row r="12" spans="1:17" ht="77.5">
      <c r="A12" s="10">
        <v>9</v>
      </c>
      <c r="B12" s="10"/>
      <c r="C12" s="10">
        <v>3</v>
      </c>
      <c r="D12" s="10" t="s">
        <v>174</v>
      </c>
      <c r="E12" s="10" t="s">
        <v>175</v>
      </c>
      <c r="F12" s="10" t="s">
        <v>99</v>
      </c>
      <c r="G12" s="10" t="s">
        <v>181</v>
      </c>
      <c r="H12" s="10" t="s">
        <v>151</v>
      </c>
      <c r="I12" s="10"/>
      <c r="J12" s="10"/>
      <c r="K12" s="10" t="str">
        <f t="shared" ref="K12:K41" si="1">E12&amp;H12</f>
        <v>BL009</v>
      </c>
      <c r="L12" s="10" t="s">
        <v>185</v>
      </c>
      <c r="M12" s="15" t="s">
        <v>314</v>
      </c>
      <c r="N12" s="10" t="s">
        <v>254</v>
      </c>
      <c r="O12" s="15" t="s">
        <v>318</v>
      </c>
      <c r="P12" s="19"/>
      <c r="Q12" s="10"/>
    </row>
    <row r="13" spans="1:17" ht="31">
      <c r="A13" s="10">
        <v>10</v>
      </c>
      <c r="B13" s="10"/>
      <c r="C13" s="10">
        <v>3</v>
      </c>
      <c r="D13" s="10" t="s">
        <v>174</v>
      </c>
      <c r="E13" s="10" t="s">
        <v>175</v>
      </c>
      <c r="F13" s="10" t="s">
        <v>99</v>
      </c>
      <c r="G13" s="10" t="s">
        <v>197</v>
      </c>
      <c r="H13" s="10" t="s">
        <v>158</v>
      </c>
      <c r="I13" s="10"/>
      <c r="J13" s="10"/>
      <c r="K13" s="10" t="str">
        <f t="shared" si="1"/>
        <v>BL010</v>
      </c>
      <c r="L13" s="10" t="s">
        <v>186</v>
      </c>
      <c r="M13" s="15" t="s">
        <v>319</v>
      </c>
      <c r="N13" s="10" t="s">
        <v>255</v>
      </c>
      <c r="O13" s="15" t="s">
        <v>325</v>
      </c>
      <c r="P13" s="19"/>
      <c r="Q13" s="10"/>
    </row>
    <row r="14" spans="1:17" ht="46.5">
      <c r="A14" s="10">
        <v>11</v>
      </c>
      <c r="B14" s="10"/>
      <c r="C14" s="10">
        <v>3</v>
      </c>
      <c r="D14" s="10" t="s">
        <v>174</v>
      </c>
      <c r="E14" s="10" t="s">
        <v>175</v>
      </c>
      <c r="F14" s="10" t="s">
        <v>99</v>
      </c>
      <c r="G14" s="10" t="s">
        <v>197</v>
      </c>
      <c r="H14" s="10" t="s">
        <v>159</v>
      </c>
      <c r="I14" s="10"/>
      <c r="J14" s="10"/>
      <c r="K14" s="10" t="str">
        <f t="shared" si="1"/>
        <v>BL011</v>
      </c>
      <c r="L14" s="10" t="s">
        <v>187</v>
      </c>
      <c r="M14" s="15" t="s">
        <v>320</v>
      </c>
      <c r="N14" s="10" t="s">
        <v>256</v>
      </c>
      <c r="O14" s="15" t="s">
        <v>326</v>
      </c>
      <c r="P14" s="19"/>
      <c r="Q14" s="10"/>
    </row>
    <row r="15" spans="1:17" ht="62">
      <c r="A15" s="10">
        <v>12</v>
      </c>
      <c r="B15" s="10"/>
      <c r="C15" s="10">
        <v>3</v>
      </c>
      <c r="D15" s="10" t="s">
        <v>174</v>
      </c>
      <c r="E15" s="10" t="s">
        <v>175</v>
      </c>
      <c r="F15" s="10" t="s">
        <v>99</v>
      </c>
      <c r="G15" s="10" t="s">
        <v>197</v>
      </c>
      <c r="H15" s="10" t="s">
        <v>160</v>
      </c>
      <c r="I15" s="10"/>
      <c r="J15" s="10"/>
      <c r="K15" s="10" t="str">
        <f t="shared" si="1"/>
        <v>BL012</v>
      </c>
      <c r="L15" s="10" t="s">
        <v>191</v>
      </c>
      <c r="M15" s="15" t="s">
        <v>321</v>
      </c>
      <c r="N15" s="10" t="s">
        <v>257</v>
      </c>
      <c r="O15" s="15" t="s">
        <v>327</v>
      </c>
      <c r="P15" s="19"/>
      <c r="Q15" s="10"/>
    </row>
    <row r="16" spans="1:17" ht="46.5">
      <c r="A16" s="10">
        <v>13</v>
      </c>
      <c r="B16" s="10"/>
      <c r="C16" s="10">
        <v>3</v>
      </c>
      <c r="D16" s="10" t="s">
        <v>174</v>
      </c>
      <c r="E16" s="10" t="s">
        <v>175</v>
      </c>
      <c r="F16" s="10" t="s">
        <v>99</v>
      </c>
      <c r="G16" s="10" t="s">
        <v>197</v>
      </c>
      <c r="H16" s="10" t="s">
        <v>161</v>
      </c>
      <c r="I16" s="10"/>
      <c r="J16" s="10"/>
      <c r="K16" s="10" t="str">
        <f t="shared" si="1"/>
        <v>BL013</v>
      </c>
      <c r="L16" s="10" t="s">
        <v>188</v>
      </c>
      <c r="M16" s="15" t="s">
        <v>322</v>
      </c>
      <c r="N16" s="10" t="s">
        <v>258</v>
      </c>
      <c r="O16" s="15" t="s">
        <v>328</v>
      </c>
      <c r="P16" s="19"/>
      <c r="Q16" s="10"/>
    </row>
    <row r="17" spans="1:17" ht="46.5">
      <c r="A17" s="10">
        <v>14</v>
      </c>
      <c r="B17" s="10"/>
      <c r="C17" s="10">
        <v>3</v>
      </c>
      <c r="D17" s="10" t="s">
        <v>174</v>
      </c>
      <c r="E17" s="10" t="s">
        <v>175</v>
      </c>
      <c r="F17" s="10" t="s">
        <v>99</v>
      </c>
      <c r="G17" s="10" t="s">
        <v>197</v>
      </c>
      <c r="H17" s="10" t="s">
        <v>162</v>
      </c>
      <c r="I17" s="10"/>
      <c r="J17" s="10"/>
      <c r="K17" s="10" t="str">
        <f t="shared" si="1"/>
        <v>BL014</v>
      </c>
      <c r="L17" s="10" t="s">
        <v>189</v>
      </c>
      <c r="M17" s="15" t="s">
        <v>323</v>
      </c>
      <c r="N17" s="10" t="s">
        <v>259</v>
      </c>
      <c r="O17" s="15" t="s">
        <v>329</v>
      </c>
      <c r="P17" s="19"/>
      <c r="Q17" s="10"/>
    </row>
    <row r="18" spans="1:17" ht="31">
      <c r="A18" s="10">
        <v>15</v>
      </c>
      <c r="B18" s="10"/>
      <c r="C18" s="10">
        <v>3</v>
      </c>
      <c r="D18" s="10" t="s">
        <v>174</v>
      </c>
      <c r="E18" s="10" t="s">
        <v>175</v>
      </c>
      <c r="F18" s="10" t="s">
        <v>99</v>
      </c>
      <c r="G18" s="10" t="s">
        <v>197</v>
      </c>
      <c r="H18" s="10" t="s">
        <v>163</v>
      </c>
      <c r="I18" s="10"/>
      <c r="J18" s="10"/>
      <c r="K18" s="10" t="str">
        <f t="shared" si="1"/>
        <v>BL015</v>
      </c>
      <c r="L18" s="10" t="s">
        <v>190</v>
      </c>
      <c r="M18" s="15" t="s">
        <v>324</v>
      </c>
      <c r="N18" s="10" t="s">
        <v>260</v>
      </c>
      <c r="O18" s="15" t="s">
        <v>330</v>
      </c>
      <c r="P18" s="19"/>
      <c r="Q18" s="10"/>
    </row>
    <row r="19" spans="1:17" ht="31">
      <c r="A19" s="10">
        <v>16</v>
      </c>
      <c r="B19" s="10"/>
      <c r="C19" s="10">
        <v>3</v>
      </c>
      <c r="D19" s="10" t="s">
        <v>174</v>
      </c>
      <c r="E19" s="10" t="s">
        <v>175</v>
      </c>
      <c r="F19" s="10" t="s">
        <v>99</v>
      </c>
      <c r="G19" s="10" t="s">
        <v>196</v>
      </c>
      <c r="H19" s="10" t="s">
        <v>164</v>
      </c>
      <c r="I19" s="10"/>
      <c r="J19" s="10"/>
      <c r="K19" s="10" t="str">
        <f t="shared" si="1"/>
        <v>BL016</v>
      </c>
      <c r="L19" s="10" t="s">
        <v>192</v>
      </c>
      <c r="M19" s="15" t="s">
        <v>332</v>
      </c>
      <c r="N19" s="10" t="s">
        <v>261</v>
      </c>
      <c r="O19" s="15" t="s">
        <v>331</v>
      </c>
      <c r="P19" s="19"/>
      <c r="Q19" s="10"/>
    </row>
    <row r="20" spans="1:17">
      <c r="A20" s="10">
        <v>17</v>
      </c>
      <c r="B20" s="10"/>
      <c r="C20" s="10">
        <v>3</v>
      </c>
      <c r="D20" s="10" t="s">
        <v>174</v>
      </c>
      <c r="E20" s="10" t="s">
        <v>175</v>
      </c>
      <c r="F20" s="10" t="s">
        <v>99</v>
      </c>
      <c r="G20" s="10" t="s">
        <v>196</v>
      </c>
      <c r="H20" s="10" t="s">
        <v>165</v>
      </c>
      <c r="I20" s="10"/>
      <c r="J20" s="10"/>
      <c r="K20" s="10" t="str">
        <f t="shared" si="1"/>
        <v>BL017</v>
      </c>
      <c r="L20" s="10" t="s">
        <v>193</v>
      </c>
      <c r="M20" s="15" t="s">
        <v>333</v>
      </c>
      <c r="N20" s="10" t="s">
        <v>262</v>
      </c>
      <c r="O20" s="15" t="s">
        <v>336</v>
      </c>
      <c r="P20" s="19"/>
      <c r="Q20" s="10"/>
    </row>
    <row r="21" spans="1:17">
      <c r="A21" s="10">
        <v>18</v>
      </c>
      <c r="B21" s="10"/>
      <c r="C21" s="10">
        <v>3</v>
      </c>
      <c r="D21" s="10" t="s">
        <v>174</v>
      </c>
      <c r="E21" s="10" t="s">
        <v>175</v>
      </c>
      <c r="F21" s="10" t="s">
        <v>99</v>
      </c>
      <c r="G21" s="10" t="s">
        <v>196</v>
      </c>
      <c r="H21" s="10" t="s">
        <v>166</v>
      </c>
      <c r="I21" s="10"/>
      <c r="J21" s="10"/>
      <c r="K21" s="10" t="str">
        <f t="shared" si="1"/>
        <v>BL018</v>
      </c>
      <c r="L21" s="10" t="s">
        <v>194</v>
      </c>
      <c r="M21" s="15" t="s">
        <v>334</v>
      </c>
      <c r="N21" s="10" t="s">
        <v>263</v>
      </c>
      <c r="O21" s="15" t="s">
        <v>337</v>
      </c>
      <c r="P21" s="19"/>
      <c r="Q21" s="10"/>
    </row>
    <row r="22" spans="1:17">
      <c r="A22" s="10">
        <v>19</v>
      </c>
      <c r="B22" s="10"/>
      <c r="C22" s="10">
        <v>3</v>
      </c>
      <c r="D22" s="10" t="s">
        <v>174</v>
      </c>
      <c r="E22" s="10" t="s">
        <v>175</v>
      </c>
      <c r="F22" s="10" t="s">
        <v>99</v>
      </c>
      <c r="G22" s="10" t="s">
        <v>196</v>
      </c>
      <c r="H22" s="10" t="s">
        <v>167</v>
      </c>
      <c r="I22" s="10"/>
      <c r="J22" s="10"/>
      <c r="K22" s="10" t="str">
        <f t="shared" si="1"/>
        <v>BL019</v>
      </c>
      <c r="L22" s="10" t="s">
        <v>195</v>
      </c>
      <c r="M22" s="15" t="s">
        <v>335</v>
      </c>
      <c r="N22" s="10" t="s">
        <v>264</v>
      </c>
      <c r="O22" s="15" t="s">
        <v>338</v>
      </c>
      <c r="P22" s="19"/>
      <c r="Q22" s="10"/>
    </row>
    <row r="23" spans="1:17" ht="31">
      <c r="A23" s="10">
        <v>20</v>
      </c>
      <c r="B23" s="10"/>
      <c r="C23" s="10">
        <v>3</v>
      </c>
      <c r="D23" s="10" t="s">
        <v>174</v>
      </c>
      <c r="E23" s="10" t="s">
        <v>175</v>
      </c>
      <c r="F23" s="10" t="s">
        <v>99</v>
      </c>
      <c r="G23" s="10" t="s">
        <v>201</v>
      </c>
      <c r="H23" s="10" t="s">
        <v>168</v>
      </c>
      <c r="I23" s="10"/>
      <c r="J23" s="10"/>
      <c r="K23" s="10" t="str">
        <f t="shared" si="1"/>
        <v>BL020</v>
      </c>
      <c r="L23" s="10" t="s">
        <v>198</v>
      </c>
      <c r="M23" s="15" t="s">
        <v>374</v>
      </c>
      <c r="N23" s="10" t="s">
        <v>265</v>
      </c>
      <c r="O23" s="15" t="s">
        <v>339</v>
      </c>
      <c r="P23" s="19"/>
      <c r="Q23" s="10"/>
    </row>
    <row r="24" spans="1:17" ht="31">
      <c r="A24" s="10">
        <v>21</v>
      </c>
      <c r="B24" s="10"/>
      <c r="C24" s="10">
        <v>3</v>
      </c>
      <c r="D24" s="10" t="s">
        <v>174</v>
      </c>
      <c r="E24" s="10" t="s">
        <v>175</v>
      </c>
      <c r="F24" s="10" t="s">
        <v>99</v>
      </c>
      <c r="G24" s="10" t="s">
        <v>201</v>
      </c>
      <c r="H24" s="10" t="s">
        <v>169</v>
      </c>
      <c r="I24" s="10"/>
      <c r="J24" s="10"/>
      <c r="K24" s="10" t="str">
        <f t="shared" si="1"/>
        <v>BL021</v>
      </c>
      <c r="L24" s="10" t="s">
        <v>199</v>
      </c>
      <c r="M24" s="15" t="s">
        <v>375</v>
      </c>
      <c r="N24" s="10" t="s">
        <v>266</v>
      </c>
      <c r="O24" s="15" t="s">
        <v>340</v>
      </c>
      <c r="P24" s="19"/>
      <c r="Q24" s="10"/>
    </row>
    <row r="25" spans="1:17">
      <c r="A25" s="10">
        <v>22</v>
      </c>
      <c r="B25" s="10"/>
      <c r="C25" s="10">
        <v>3</v>
      </c>
      <c r="D25" s="10" t="s">
        <v>174</v>
      </c>
      <c r="E25" s="10" t="s">
        <v>175</v>
      </c>
      <c r="F25" s="10" t="s">
        <v>99</v>
      </c>
      <c r="G25" s="10" t="s">
        <v>201</v>
      </c>
      <c r="H25" s="10" t="s">
        <v>170</v>
      </c>
      <c r="I25" s="10"/>
      <c r="J25" s="10"/>
      <c r="K25" s="10" t="str">
        <f t="shared" si="1"/>
        <v>BL022</v>
      </c>
      <c r="L25" s="10" t="s">
        <v>200</v>
      </c>
      <c r="M25" s="15" t="s">
        <v>376</v>
      </c>
      <c r="N25" s="10" t="s">
        <v>267</v>
      </c>
      <c r="O25" s="15" t="s">
        <v>341</v>
      </c>
      <c r="P25" s="19"/>
      <c r="Q25" s="10"/>
    </row>
    <row r="26" spans="1:17" ht="31">
      <c r="A26" s="10">
        <v>23</v>
      </c>
      <c r="B26" s="10"/>
      <c r="C26" s="10">
        <v>3</v>
      </c>
      <c r="D26" s="10" t="s">
        <v>174</v>
      </c>
      <c r="E26" s="10" t="s">
        <v>175</v>
      </c>
      <c r="F26" s="10" t="s">
        <v>99</v>
      </c>
      <c r="G26" s="10" t="s">
        <v>206</v>
      </c>
      <c r="H26" s="10" t="s">
        <v>171</v>
      </c>
      <c r="I26" s="10"/>
      <c r="J26" s="10"/>
      <c r="K26" s="10" t="str">
        <f t="shared" ref="K26:K40" si="2">E26&amp;H26</f>
        <v>BL023</v>
      </c>
      <c r="L26" s="10" t="s">
        <v>202</v>
      </c>
      <c r="M26" s="15" t="s">
        <v>377</v>
      </c>
      <c r="N26" s="10" t="s">
        <v>268</v>
      </c>
      <c r="O26" s="15" t="s">
        <v>342</v>
      </c>
      <c r="P26" s="19"/>
      <c r="Q26" s="10"/>
    </row>
    <row r="27" spans="1:17" ht="31">
      <c r="A27" s="10">
        <v>24</v>
      </c>
      <c r="B27" s="10"/>
      <c r="C27" s="10">
        <v>3</v>
      </c>
      <c r="D27" s="10" t="s">
        <v>174</v>
      </c>
      <c r="E27" s="10" t="s">
        <v>175</v>
      </c>
      <c r="F27" s="10" t="s">
        <v>99</v>
      </c>
      <c r="G27" s="10" t="s">
        <v>206</v>
      </c>
      <c r="H27" s="10" t="s">
        <v>172</v>
      </c>
      <c r="I27" s="10"/>
      <c r="J27" s="10"/>
      <c r="K27" s="10" t="str">
        <f t="shared" si="2"/>
        <v>BL024</v>
      </c>
      <c r="L27" s="10" t="s">
        <v>203</v>
      </c>
      <c r="M27" s="15" t="s">
        <v>378</v>
      </c>
      <c r="N27" s="10" t="s">
        <v>269</v>
      </c>
      <c r="O27" s="15" t="s">
        <v>343</v>
      </c>
      <c r="P27" s="19"/>
      <c r="Q27" s="10"/>
    </row>
    <row r="28" spans="1:17" ht="62">
      <c r="A28" s="10">
        <v>25</v>
      </c>
      <c r="B28" s="10"/>
      <c r="C28" s="10">
        <v>3</v>
      </c>
      <c r="D28" s="10" t="s">
        <v>174</v>
      </c>
      <c r="E28" s="10" t="s">
        <v>175</v>
      </c>
      <c r="F28" s="10" t="s">
        <v>99</v>
      </c>
      <c r="G28" s="10" t="s">
        <v>206</v>
      </c>
      <c r="H28" s="10" t="s">
        <v>207</v>
      </c>
      <c r="I28" s="10"/>
      <c r="J28" s="10"/>
      <c r="K28" s="10" t="str">
        <f t="shared" si="2"/>
        <v>BL025</v>
      </c>
      <c r="L28" s="10" t="s">
        <v>204</v>
      </c>
      <c r="M28" s="15" t="s">
        <v>379</v>
      </c>
      <c r="N28" s="10" t="s">
        <v>270</v>
      </c>
      <c r="O28" s="15" t="s">
        <v>344</v>
      </c>
      <c r="P28" s="19"/>
      <c r="Q28" s="10"/>
    </row>
    <row r="29" spans="1:17" ht="46.5">
      <c r="A29" s="10">
        <v>26</v>
      </c>
      <c r="B29" s="10"/>
      <c r="C29" s="10">
        <v>3</v>
      </c>
      <c r="D29" s="10" t="s">
        <v>174</v>
      </c>
      <c r="E29" s="10" t="s">
        <v>175</v>
      </c>
      <c r="F29" s="10" t="s">
        <v>99</v>
      </c>
      <c r="G29" s="10" t="s">
        <v>206</v>
      </c>
      <c r="H29" s="10" t="s">
        <v>208</v>
      </c>
      <c r="I29" s="10"/>
      <c r="J29" s="10"/>
      <c r="K29" s="10" t="str">
        <f t="shared" si="2"/>
        <v>BL026</v>
      </c>
      <c r="L29" s="10" t="s">
        <v>205</v>
      </c>
      <c r="M29" s="15" t="s">
        <v>380</v>
      </c>
      <c r="N29" s="10" t="s">
        <v>271</v>
      </c>
      <c r="O29" s="15" t="s">
        <v>345</v>
      </c>
      <c r="P29" s="19"/>
      <c r="Q29" s="10"/>
    </row>
    <row r="30" spans="1:17" ht="31">
      <c r="A30" s="10">
        <v>27</v>
      </c>
      <c r="B30" s="10"/>
      <c r="C30" s="10">
        <v>3</v>
      </c>
      <c r="D30" s="10" t="s">
        <v>174</v>
      </c>
      <c r="E30" s="10" t="s">
        <v>175</v>
      </c>
      <c r="F30" s="10" t="s">
        <v>99</v>
      </c>
      <c r="G30" s="10" t="s">
        <v>224</v>
      </c>
      <c r="H30" s="10" t="s">
        <v>209</v>
      </c>
      <c r="I30" s="10"/>
      <c r="J30" s="10"/>
      <c r="K30" s="10" t="str">
        <f t="shared" si="2"/>
        <v>BL027</v>
      </c>
      <c r="L30" s="10" t="s">
        <v>220</v>
      </c>
      <c r="M30" s="15" t="s">
        <v>381</v>
      </c>
      <c r="N30" s="10" t="s">
        <v>284</v>
      </c>
      <c r="O30" s="15" t="s">
        <v>346</v>
      </c>
      <c r="P30" s="19"/>
      <c r="Q30" s="10"/>
    </row>
    <row r="31" spans="1:17" ht="46.5">
      <c r="A31" s="10">
        <v>28</v>
      </c>
      <c r="B31" s="10"/>
      <c r="C31" s="10">
        <v>3</v>
      </c>
      <c r="D31" s="10" t="s">
        <v>174</v>
      </c>
      <c r="E31" s="10" t="s">
        <v>175</v>
      </c>
      <c r="F31" s="10" t="s">
        <v>99</v>
      </c>
      <c r="G31" s="10" t="s">
        <v>224</v>
      </c>
      <c r="H31" s="10" t="s">
        <v>210</v>
      </c>
      <c r="I31" s="10"/>
      <c r="J31" s="10"/>
      <c r="K31" s="10" t="str">
        <f t="shared" si="2"/>
        <v>BL028</v>
      </c>
      <c r="L31" s="10" t="s">
        <v>221</v>
      </c>
      <c r="M31" s="15" t="s">
        <v>382</v>
      </c>
      <c r="N31" s="10" t="s">
        <v>285</v>
      </c>
      <c r="O31" s="15" t="s">
        <v>347</v>
      </c>
      <c r="P31" s="19"/>
      <c r="Q31" s="10"/>
    </row>
    <row r="32" spans="1:17" ht="62">
      <c r="A32" s="10">
        <v>29</v>
      </c>
      <c r="B32" s="10"/>
      <c r="C32" s="10">
        <v>3</v>
      </c>
      <c r="D32" s="10" t="s">
        <v>174</v>
      </c>
      <c r="E32" s="10" t="s">
        <v>175</v>
      </c>
      <c r="F32" s="10" t="s">
        <v>99</v>
      </c>
      <c r="G32" s="10" t="s">
        <v>224</v>
      </c>
      <c r="H32" s="10" t="s">
        <v>211</v>
      </c>
      <c r="I32" s="10"/>
      <c r="J32" s="10"/>
      <c r="K32" s="10" t="str">
        <f t="shared" si="2"/>
        <v>BL029</v>
      </c>
      <c r="L32" s="10" t="s">
        <v>222</v>
      </c>
      <c r="M32" s="15" t="s">
        <v>383</v>
      </c>
      <c r="N32" s="10" t="s">
        <v>286</v>
      </c>
      <c r="O32" s="15" t="s">
        <v>348</v>
      </c>
      <c r="P32" s="19"/>
      <c r="Q32" s="10"/>
    </row>
    <row r="33" spans="1:17" ht="93">
      <c r="A33" s="10">
        <v>30</v>
      </c>
      <c r="B33" s="10"/>
      <c r="C33" s="10">
        <v>3</v>
      </c>
      <c r="D33" s="10" t="s">
        <v>174</v>
      </c>
      <c r="E33" s="10" t="s">
        <v>175</v>
      </c>
      <c r="F33" s="10" t="s">
        <v>99</v>
      </c>
      <c r="G33" s="10" t="s">
        <v>224</v>
      </c>
      <c r="H33" s="10" t="s">
        <v>212</v>
      </c>
      <c r="I33" s="10"/>
      <c r="J33" s="10"/>
      <c r="K33" s="10" t="str">
        <f t="shared" si="2"/>
        <v>BL030</v>
      </c>
      <c r="L33" s="10" t="s">
        <v>223</v>
      </c>
      <c r="M33" s="15" t="s">
        <v>384</v>
      </c>
      <c r="N33" s="10" t="s">
        <v>287</v>
      </c>
      <c r="O33" s="15" t="s">
        <v>349</v>
      </c>
      <c r="P33" s="19"/>
      <c r="Q33" s="10"/>
    </row>
    <row r="34" spans="1:17">
      <c r="A34" s="10">
        <v>31</v>
      </c>
      <c r="B34" s="10"/>
      <c r="C34" s="10">
        <v>3</v>
      </c>
      <c r="D34" s="10" t="s">
        <v>174</v>
      </c>
      <c r="E34" s="10" t="s">
        <v>175</v>
      </c>
      <c r="F34" s="10" t="s">
        <v>99</v>
      </c>
      <c r="G34" s="10" t="s">
        <v>228</v>
      </c>
      <c r="H34" s="10" t="s">
        <v>213</v>
      </c>
      <c r="I34" s="10"/>
      <c r="J34" s="10"/>
      <c r="K34" s="10" t="str">
        <f t="shared" si="2"/>
        <v>BL031</v>
      </c>
      <c r="L34" s="10" t="s">
        <v>225</v>
      </c>
      <c r="M34" s="15" t="s">
        <v>385</v>
      </c>
      <c r="N34" s="10" t="s">
        <v>272</v>
      </c>
      <c r="O34" s="15" t="s">
        <v>350</v>
      </c>
      <c r="P34" s="19"/>
      <c r="Q34" s="10"/>
    </row>
    <row r="35" spans="1:17" ht="31">
      <c r="A35" s="10">
        <v>32</v>
      </c>
      <c r="B35" s="10"/>
      <c r="C35" s="10">
        <v>3</v>
      </c>
      <c r="D35" s="10" t="s">
        <v>174</v>
      </c>
      <c r="E35" s="10" t="s">
        <v>175</v>
      </c>
      <c r="F35" s="10" t="s">
        <v>99</v>
      </c>
      <c r="G35" s="10" t="s">
        <v>228</v>
      </c>
      <c r="H35" s="10" t="s">
        <v>214</v>
      </c>
      <c r="I35" s="10"/>
      <c r="J35" s="10"/>
      <c r="K35" s="10" t="str">
        <f t="shared" si="2"/>
        <v>BL032</v>
      </c>
      <c r="L35" s="10" t="s">
        <v>226</v>
      </c>
      <c r="M35" s="15" t="s">
        <v>386</v>
      </c>
      <c r="N35" s="10" t="s">
        <v>273</v>
      </c>
      <c r="O35" s="15" t="s">
        <v>351</v>
      </c>
      <c r="P35" s="19"/>
      <c r="Q35" s="10"/>
    </row>
    <row r="36" spans="1:17">
      <c r="A36" s="10">
        <v>33</v>
      </c>
      <c r="B36" s="10"/>
      <c r="C36" s="10">
        <v>3</v>
      </c>
      <c r="D36" s="10" t="s">
        <v>174</v>
      </c>
      <c r="E36" s="10" t="s">
        <v>175</v>
      </c>
      <c r="F36" s="10" t="s">
        <v>99</v>
      </c>
      <c r="G36" s="10" t="s">
        <v>228</v>
      </c>
      <c r="H36" s="10" t="s">
        <v>215</v>
      </c>
      <c r="I36" s="10"/>
      <c r="J36" s="10"/>
      <c r="K36" s="10" t="str">
        <f t="shared" si="2"/>
        <v>BL033</v>
      </c>
      <c r="L36" s="10" t="s">
        <v>227</v>
      </c>
      <c r="M36" s="15" t="s">
        <v>387</v>
      </c>
      <c r="N36" s="10" t="s">
        <v>274</v>
      </c>
      <c r="O36" s="15" t="s">
        <v>352</v>
      </c>
      <c r="P36" s="19"/>
      <c r="Q36" s="10"/>
    </row>
    <row r="37" spans="1:17" ht="31">
      <c r="A37" s="10">
        <v>34</v>
      </c>
      <c r="B37" s="10"/>
      <c r="C37" s="10">
        <v>3</v>
      </c>
      <c r="D37" s="10" t="s">
        <v>174</v>
      </c>
      <c r="E37" s="10" t="s">
        <v>175</v>
      </c>
      <c r="F37" s="10" t="s">
        <v>99</v>
      </c>
      <c r="G37" s="10" t="s">
        <v>231</v>
      </c>
      <c r="H37" s="10" t="s">
        <v>216</v>
      </c>
      <c r="I37" s="10"/>
      <c r="J37" s="10"/>
      <c r="K37" s="10" t="str">
        <f t="shared" si="2"/>
        <v>BL034</v>
      </c>
      <c r="L37" s="10" t="s">
        <v>229</v>
      </c>
      <c r="M37" s="15" t="s">
        <v>388</v>
      </c>
      <c r="N37" s="10" t="s">
        <v>275</v>
      </c>
      <c r="O37" s="15" t="s">
        <v>353</v>
      </c>
      <c r="P37" s="19"/>
      <c r="Q37" s="10"/>
    </row>
    <row r="38" spans="1:17">
      <c r="A38" s="10">
        <v>35</v>
      </c>
      <c r="B38" s="10"/>
      <c r="C38" s="10">
        <v>3</v>
      </c>
      <c r="D38" s="10" t="s">
        <v>174</v>
      </c>
      <c r="E38" s="10" t="s">
        <v>175</v>
      </c>
      <c r="F38" s="10" t="s">
        <v>99</v>
      </c>
      <c r="G38" s="10" t="s">
        <v>231</v>
      </c>
      <c r="H38" s="10" t="s">
        <v>217</v>
      </c>
      <c r="I38" s="10"/>
      <c r="J38" s="10"/>
      <c r="K38" s="10" t="str">
        <f t="shared" si="2"/>
        <v>BL035</v>
      </c>
      <c r="L38" s="10" t="s">
        <v>230</v>
      </c>
      <c r="M38" s="15" t="s">
        <v>389</v>
      </c>
      <c r="N38" s="10" t="s">
        <v>276</v>
      </c>
      <c r="O38" s="15"/>
      <c r="P38" s="19"/>
      <c r="Q38" s="10"/>
    </row>
    <row r="39" spans="1:17" ht="46.5">
      <c r="A39" s="10">
        <v>36</v>
      </c>
      <c r="B39" s="10"/>
      <c r="C39" s="10">
        <v>3</v>
      </c>
      <c r="D39" s="10" t="s">
        <v>174</v>
      </c>
      <c r="E39" s="10" t="s">
        <v>175</v>
      </c>
      <c r="F39" s="10" t="s">
        <v>99</v>
      </c>
      <c r="G39" s="10" t="s">
        <v>236</v>
      </c>
      <c r="H39" s="10" t="s">
        <v>218</v>
      </c>
      <c r="I39" s="10"/>
      <c r="J39" s="10"/>
      <c r="K39" s="10" t="str">
        <f t="shared" si="2"/>
        <v>BL036</v>
      </c>
      <c r="L39" s="10" t="s">
        <v>232</v>
      </c>
      <c r="M39" s="15" t="s">
        <v>390</v>
      </c>
      <c r="N39" s="10" t="s">
        <v>288</v>
      </c>
      <c r="O39" s="15" t="s">
        <v>354</v>
      </c>
      <c r="P39" s="19"/>
      <c r="Q39" s="10"/>
    </row>
    <row r="40" spans="1:17" ht="31">
      <c r="A40" s="10">
        <v>37</v>
      </c>
      <c r="B40" s="10"/>
      <c r="C40" s="10">
        <v>3</v>
      </c>
      <c r="D40" s="10" t="s">
        <v>174</v>
      </c>
      <c r="E40" s="10" t="s">
        <v>175</v>
      </c>
      <c r="F40" s="10" t="s">
        <v>99</v>
      </c>
      <c r="G40" s="10" t="s">
        <v>236</v>
      </c>
      <c r="H40" s="10" t="s">
        <v>219</v>
      </c>
      <c r="I40" s="10"/>
      <c r="J40" s="10"/>
      <c r="K40" s="10" t="str">
        <f t="shared" si="2"/>
        <v>BL037</v>
      </c>
      <c r="L40" s="10" t="s">
        <v>233</v>
      </c>
      <c r="M40" s="15" t="s">
        <v>391</v>
      </c>
      <c r="N40" s="10" t="s">
        <v>289</v>
      </c>
      <c r="O40" s="15" t="s">
        <v>355</v>
      </c>
      <c r="P40" s="19"/>
      <c r="Q40" s="10"/>
    </row>
    <row r="41" spans="1:17" ht="46.5">
      <c r="A41" s="10">
        <v>38</v>
      </c>
      <c r="B41" s="10"/>
      <c r="C41" s="10">
        <v>3</v>
      </c>
      <c r="D41" s="10" t="s">
        <v>174</v>
      </c>
      <c r="E41" s="10" t="s">
        <v>175</v>
      </c>
      <c r="F41" s="10" t="s">
        <v>99</v>
      </c>
      <c r="G41" s="10" t="s">
        <v>236</v>
      </c>
      <c r="H41" s="10" t="s">
        <v>411</v>
      </c>
      <c r="I41" s="10"/>
      <c r="J41" s="10"/>
      <c r="K41" s="10" t="str">
        <f t="shared" si="1"/>
        <v>BL038</v>
      </c>
      <c r="L41" s="10" t="s">
        <v>234</v>
      </c>
      <c r="M41" s="15" t="s">
        <v>392</v>
      </c>
      <c r="N41" s="10" t="s">
        <v>277</v>
      </c>
      <c r="O41" s="15" t="s">
        <v>356</v>
      </c>
      <c r="P41" s="19"/>
      <c r="Q41" s="10"/>
    </row>
    <row r="42" spans="1:17" ht="46.5">
      <c r="A42" s="10">
        <v>39</v>
      </c>
      <c r="B42" s="10">
        <v>9</v>
      </c>
      <c r="C42" s="10">
        <v>3</v>
      </c>
      <c r="D42" s="10" t="s">
        <v>174</v>
      </c>
      <c r="E42" s="10" t="s">
        <v>175</v>
      </c>
      <c r="F42" s="10" t="s">
        <v>99</v>
      </c>
      <c r="G42" s="10" t="s">
        <v>236</v>
      </c>
      <c r="H42" s="10" t="s">
        <v>412</v>
      </c>
      <c r="I42" s="10"/>
      <c r="J42" s="10"/>
      <c r="K42" s="10" t="str">
        <f t="shared" ref="K42" si="3">E42&amp;H42</f>
        <v>BL039</v>
      </c>
      <c r="L42" s="10" t="s">
        <v>235</v>
      </c>
      <c r="M42" s="15" t="s">
        <v>393</v>
      </c>
      <c r="N42" s="10" t="s">
        <v>290</v>
      </c>
      <c r="O42" s="15" t="s">
        <v>357</v>
      </c>
      <c r="P42" s="19"/>
      <c r="Q42" s="10"/>
    </row>
    <row r="43" spans="1:17">
      <c r="A43" s="10">
        <v>40</v>
      </c>
      <c r="B43" s="10"/>
      <c r="C43" s="10">
        <v>3</v>
      </c>
      <c r="D43" s="10" t="s">
        <v>174</v>
      </c>
      <c r="E43" s="10" t="s">
        <v>175</v>
      </c>
      <c r="F43" s="10" t="s">
        <v>99</v>
      </c>
      <c r="G43" s="10" t="s">
        <v>245</v>
      </c>
      <c r="H43" s="10" t="s">
        <v>413</v>
      </c>
      <c r="I43" s="10"/>
      <c r="J43" s="10"/>
      <c r="K43" s="10" t="str">
        <f t="shared" ref="K43:K49" si="4">E43&amp;H43</f>
        <v>BL040</v>
      </c>
      <c r="L43" s="10" t="s">
        <v>237</v>
      </c>
      <c r="M43" s="15" t="s">
        <v>394</v>
      </c>
      <c r="N43" s="10" t="s">
        <v>278</v>
      </c>
      <c r="O43" s="15" t="s">
        <v>358</v>
      </c>
      <c r="P43" s="19"/>
      <c r="Q43" s="10"/>
    </row>
    <row r="44" spans="1:17">
      <c r="A44" s="10">
        <v>41</v>
      </c>
      <c r="B44" s="10"/>
      <c r="C44" s="10">
        <v>3</v>
      </c>
      <c r="D44" s="10" t="s">
        <v>174</v>
      </c>
      <c r="E44" s="10" t="s">
        <v>175</v>
      </c>
      <c r="F44" s="10" t="s">
        <v>99</v>
      </c>
      <c r="G44" s="10" t="s">
        <v>245</v>
      </c>
      <c r="H44" s="10" t="s">
        <v>414</v>
      </c>
      <c r="I44" s="10"/>
      <c r="J44" s="10"/>
      <c r="K44" s="10" t="str">
        <f t="shared" si="4"/>
        <v>BL041</v>
      </c>
      <c r="L44" s="10" t="s">
        <v>238</v>
      </c>
      <c r="M44" s="15" t="s">
        <v>395</v>
      </c>
      <c r="N44" s="10" t="s">
        <v>279</v>
      </c>
      <c r="O44" s="15" t="s">
        <v>359</v>
      </c>
      <c r="P44" s="19"/>
      <c r="Q44" s="10"/>
    </row>
    <row r="45" spans="1:17">
      <c r="A45" s="10">
        <v>42</v>
      </c>
      <c r="B45" s="10"/>
      <c r="C45" s="10">
        <v>3</v>
      </c>
      <c r="D45" s="10" t="s">
        <v>174</v>
      </c>
      <c r="E45" s="10" t="s">
        <v>175</v>
      </c>
      <c r="F45" s="10" t="s">
        <v>99</v>
      </c>
      <c r="G45" s="10" t="s">
        <v>245</v>
      </c>
      <c r="H45" s="10" t="s">
        <v>415</v>
      </c>
      <c r="I45" s="10"/>
      <c r="J45" s="10"/>
      <c r="K45" s="10" t="str">
        <f t="shared" si="4"/>
        <v>BL042</v>
      </c>
      <c r="L45" s="10" t="s">
        <v>239</v>
      </c>
      <c r="M45" s="15" t="s">
        <v>396</v>
      </c>
      <c r="N45" s="10" t="s">
        <v>280</v>
      </c>
      <c r="O45" s="15" t="s">
        <v>360</v>
      </c>
      <c r="P45" s="19"/>
      <c r="Q45" s="10"/>
    </row>
    <row r="46" spans="1:17" ht="31">
      <c r="A46" s="10">
        <v>43</v>
      </c>
      <c r="B46" s="10"/>
      <c r="C46" s="10">
        <v>3</v>
      </c>
      <c r="D46" s="10" t="s">
        <v>174</v>
      </c>
      <c r="E46" s="10" t="s">
        <v>175</v>
      </c>
      <c r="F46" s="10" t="s">
        <v>99</v>
      </c>
      <c r="G46" s="10" t="s">
        <v>244</v>
      </c>
      <c r="H46" s="10" t="s">
        <v>416</v>
      </c>
      <c r="I46" s="10"/>
      <c r="J46" s="10"/>
      <c r="K46" s="10" t="str">
        <f t="shared" si="4"/>
        <v>BL043</v>
      </c>
      <c r="L46" s="10" t="s">
        <v>240</v>
      </c>
      <c r="M46" s="15" t="s">
        <v>397</v>
      </c>
      <c r="N46" s="10" t="s">
        <v>291</v>
      </c>
      <c r="O46" s="15" t="s">
        <v>361</v>
      </c>
      <c r="P46" s="19"/>
      <c r="Q46" s="10"/>
    </row>
    <row r="47" spans="1:17">
      <c r="A47" s="10">
        <v>44</v>
      </c>
      <c r="B47" s="10"/>
      <c r="C47" s="10">
        <v>3</v>
      </c>
      <c r="D47" s="10" t="s">
        <v>174</v>
      </c>
      <c r="E47" s="10" t="s">
        <v>175</v>
      </c>
      <c r="F47" s="10" t="s">
        <v>99</v>
      </c>
      <c r="G47" s="10" t="s">
        <v>244</v>
      </c>
      <c r="H47" s="10" t="s">
        <v>417</v>
      </c>
      <c r="I47" s="10"/>
      <c r="J47" s="10"/>
      <c r="K47" s="10" t="str">
        <f t="shared" si="4"/>
        <v>BL044</v>
      </c>
      <c r="L47" s="10" t="s">
        <v>241</v>
      </c>
      <c r="M47" s="15" t="s">
        <v>398</v>
      </c>
      <c r="N47" s="10" t="s">
        <v>281</v>
      </c>
      <c r="O47" s="15" t="s">
        <v>362</v>
      </c>
      <c r="P47" s="19"/>
      <c r="Q47" s="10"/>
    </row>
    <row r="48" spans="1:17">
      <c r="A48" s="10">
        <v>45</v>
      </c>
      <c r="B48" s="10"/>
      <c r="C48" s="10">
        <v>3</v>
      </c>
      <c r="D48" s="10" t="s">
        <v>174</v>
      </c>
      <c r="E48" s="10" t="s">
        <v>175</v>
      </c>
      <c r="F48" s="10" t="s">
        <v>99</v>
      </c>
      <c r="G48" s="10" t="s">
        <v>244</v>
      </c>
      <c r="H48" s="10" t="s">
        <v>418</v>
      </c>
      <c r="I48" s="10"/>
      <c r="J48" s="10"/>
      <c r="K48" s="10" t="str">
        <f t="shared" si="4"/>
        <v>BL045</v>
      </c>
      <c r="L48" s="10" t="s">
        <v>242</v>
      </c>
      <c r="M48" s="15" t="s">
        <v>399</v>
      </c>
      <c r="N48" s="10" t="s">
        <v>282</v>
      </c>
      <c r="O48" s="15" t="s">
        <v>363</v>
      </c>
      <c r="P48" s="19"/>
      <c r="Q48" s="10"/>
    </row>
    <row r="49" spans="1:17" ht="31">
      <c r="A49" s="10">
        <v>46</v>
      </c>
      <c r="B49" s="10"/>
      <c r="C49" s="10">
        <v>3</v>
      </c>
      <c r="D49" s="10" t="s">
        <v>174</v>
      </c>
      <c r="E49" s="10" t="s">
        <v>175</v>
      </c>
      <c r="F49" s="10" t="s">
        <v>99</v>
      </c>
      <c r="G49" s="10" t="s">
        <v>244</v>
      </c>
      <c r="H49" s="10" t="s">
        <v>419</v>
      </c>
      <c r="I49" s="10"/>
      <c r="J49" s="10"/>
      <c r="K49" s="10" t="str">
        <f t="shared" si="4"/>
        <v>BL046</v>
      </c>
      <c r="L49" s="10" t="s">
        <v>243</v>
      </c>
      <c r="M49" s="15" t="s">
        <v>400</v>
      </c>
      <c r="N49" s="10" t="s">
        <v>283</v>
      </c>
      <c r="O49" s="15" t="s">
        <v>364</v>
      </c>
      <c r="P49" s="19"/>
      <c r="Q49" s="10"/>
    </row>
    <row r="50" spans="1:17">
      <c r="A50" s="23"/>
      <c r="B50" s="24"/>
      <c r="C50" s="23"/>
      <c r="D50" s="23"/>
      <c r="E50" s="23"/>
      <c r="F50" s="23"/>
      <c r="G50" s="23"/>
      <c r="H50" s="23"/>
      <c r="I50" s="24"/>
      <c r="J50" s="24"/>
      <c r="K50" s="23"/>
      <c r="L50" s="23"/>
      <c r="M50" s="23"/>
      <c r="N50" s="23"/>
      <c r="O50" s="25"/>
    </row>
    <row r="51" spans="1:17">
      <c r="A51" s="10">
        <v>47</v>
      </c>
      <c r="B51" s="10">
        <v>48</v>
      </c>
      <c r="C51" s="10">
        <v>3</v>
      </c>
      <c r="D51" s="10" t="s">
        <v>174</v>
      </c>
      <c r="E51" s="10" t="s">
        <v>175</v>
      </c>
      <c r="F51" s="10" t="s">
        <v>156</v>
      </c>
      <c r="G51" s="10" t="s">
        <v>181</v>
      </c>
      <c r="H51" s="14">
        <v>201</v>
      </c>
      <c r="I51" s="10"/>
      <c r="J51" s="10"/>
      <c r="K51" s="10" t="str">
        <f t="shared" si="0"/>
        <v>BL201</v>
      </c>
      <c r="L51" s="10" t="str">
        <f>G51&amp;"-"&amp;D42</f>
        <v>Basta-Balasore</v>
      </c>
      <c r="M51" s="15" t="s">
        <v>401</v>
      </c>
      <c r="N51" s="21" t="s">
        <v>292</v>
      </c>
      <c r="O51" s="15" t="s">
        <v>365</v>
      </c>
    </row>
    <row r="52" spans="1:17" ht="31">
      <c r="A52" s="10">
        <v>48</v>
      </c>
      <c r="B52" s="10">
        <v>49</v>
      </c>
      <c r="C52" s="10">
        <v>3</v>
      </c>
      <c r="D52" s="10" t="s">
        <v>174</v>
      </c>
      <c r="E52" s="10" t="s">
        <v>175</v>
      </c>
      <c r="F52" s="10" t="s">
        <v>156</v>
      </c>
      <c r="G52" s="10" t="s">
        <v>197</v>
      </c>
      <c r="H52" s="14">
        <v>202</v>
      </c>
      <c r="I52" s="10"/>
      <c r="J52" s="10"/>
      <c r="K52" s="10" t="str">
        <f t="shared" si="0"/>
        <v>BL202</v>
      </c>
      <c r="L52" s="10" t="str">
        <f>G52&amp;"-"&amp;D11</f>
        <v>Bhograi-Balasore</v>
      </c>
      <c r="M52" s="15" t="s">
        <v>402</v>
      </c>
      <c r="N52" s="21" t="s">
        <v>293</v>
      </c>
      <c r="O52" s="15" t="s">
        <v>366</v>
      </c>
    </row>
    <row r="53" spans="1:17">
      <c r="A53" s="10">
        <v>49</v>
      </c>
      <c r="C53" s="10">
        <v>3</v>
      </c>
      <c r="D53" s="10" t="s">
        <v>174</v>
      </c>
      <c r="E53" s="10" t="s">
        <v>175</v>
      </c>
      <c r="F53" s="10" t="s">
        <v>156</v>
      </c>
      <c r="G53" s="10" t="s">
        <v>196</v>
      </c>
      <c r="H53" s="14">
        <v>203</v>
      </c>
      <c r="I53" s="10"/>
      <c r="J53" s="10"/>
      <c r="K53" s="10" t="str">
        <f t="shared" ref="K53:K54" si="5">E53&amp;H53</f>
        <v>BL203</v>
      </c>
      <c r="L53" s="10" t="str">
        <f>G53&amp;"-"&amp;D12</f>
        <v>Baliapal-Balasore</v>
      </c>
      <c r="M53" s="15" t="s">
        <v>403</v>
      </c>
      <c r="N53" s="21" t="s">
        <v>296</v>
      </c>
      <c r="O53" s="15" t="s">
        <v>367</v>
      </c>
    </row>
    <row r="54" spans="1:17">
      <c r="A54" s="10">
        <v>50</v>
      </c>
      <c r="C54" s="10">
        <v>3</v>
      </c>
      <c r="D54" s="10" t="s">
        <v>174</v>
      </c>
      <c r="E54" s="10" t="s">
        <v>175</v>
      </c>
      <c r="F54" s="10" t="s">
        <v>156</v>
      </c>
      <c r="G54" s="10" t="s">
        <v>201</v>
      </c>
      <c r="H54" s="14">
        <v>204</v>
      </c>
      <c r="I54" s="10"/>
      <c r="J54" s="10"/>
      <c r="K54" s="10" t="str">
        <f t="shared" si="5"/>
        <v>BL204</v>
      </c>
      <c r="L54" s="10" t="str">
        <f>G54&amp;"-"&amp;D13</f>
        <v>Bahanga-Balasore</v>
      </c>
      <c r="M54" s="15" t="s">
        <v>404</v>
      </c>
      <c r="N54" s="21" t="s">
        <v>294</v>
      </c>
      <c r="O54" s="15" t="s">
        <v>368</v>
      </c>
    </row>
    <row r="55" spans="1:17">
      <c r="A55" s="10">
        <v>51</v>
      </c>
      <c r="C55" s="10">
        <v>3</v>
      </c>
      <c r="D55" s="10" t="s">
        <v>174</v>
      </c>
      <c r="E55" s="10" t="s">
        <v>175</v>
      </c>
      <c r="F55" s="10" t="s">
        <v>156</v>
      </c>
      <c r="G55" s="10" t="s">
        <v>206</v>
      </c>
      <c r="H55" s="14">
        <v>205</v>
      </c>
      <c r="I55" s="10"/>
      <c r="J55" s="10"/>
      <c r="K55" s="10" t="str">
        <f t="shared" ref="K55" si="6">E55&amp;H55</f>
        <v>BL205</v>
      </c>
      <c r="L55" s="10" t="str">
        <f>G55&amp;"-"&amp;D14</f>
        <v>Jaleswar-Balasore</v>
      </c>
      <c r="M55" s="15" t="s">
        <v>405</v>
      </c>
      <c r="N55" s="21" t="s">
        <v>295</v>
      </c>
      <c r="O55" s="15" t="s">
        <v>369</v>
      </c>
    </row>
    <row r="56" spans="1:17">
      <c r="A56" s="10">
        <v>52</v>
      </c>
      <c r="C56" s="10">
        <v>3</v>
      </c>
      <c r="D56" s="10" t="s">
        <v>174</v>
      </c>
      <c r="E56" s="10" t="s">
        <v>175</v>
      </c>
      <c r="F56" s="10" t="s">
        <v>156</v>
      </c>
      <c r="G56" s="10" t="s">
        <v>224</v>
      </c>
      <c r="H56" s="14">
        <v>206</v>
      </c>
      <c r="I56" s="10"/>
      <c r="J56" s="10"/>
      <c r="K56" s="10" t="str">
        <f t="shared" ref="K56:K60" si="7">E56&amp;H56</f>
        <v>BL206</v>
      </c>
      <c r="L56" s="10" t="str">
        <f t="shared" ref="L56:L60" si="8">G56&amp;"-"&amp;D15</f>
        <v>Khaira-Balasore</v>
      </c>
      <c r="M56" s="15" t="s">
        <v>406</v>
      </c>
      <c r="N56" s="21" t="s">
        <v>297</v>
      </c>
      <c r="O56" s="15" t="s">
        <v>370</v>
      </c>
    </row>
    <row r="57" spans="1:17">
      <c r="A57" s="10">
        <v>53</v>
      </c>
      <c r="C57" s="10">
        <v>3</v>
      </c>
      <c r="D57" s="10" t="s">
        <v>174</v>
      </c>
      <c r="E57" s="10" t="s">
        <v>175</v>
      </c>
      <c r="F57" s="10" t="s">
        <v>156</v>
      </c>
      <c r="G57" s="10" t="s">
        <v>228</v>
      </c>
      <c r="H57" s="14">
        <v>207</v>
      </c>
      <c r="I57" s="10"/>
      <c r="J57" s="10"/>
      <c r="K57" s="10" t="str">
        <f t="shared" si="7"/>
        <v>BL207</v>
      </c>
      <c r="L57" s="10" t="str">
        <f t="shared" si="8"/>
        <v>Nilgiri-Balasore</v>
      </c>
      <c r="M57" s="15" t="s">
        <v>407</v>
      </c>
      <c r="N57" s="21" t="s">
        <v>298</v>
      </c>
      <c r="O57" s="15" t="s">
        <v>371</v>
      </c>
    </row>
    <row r="58" spans="1:17">
      <c r="A58" s="10">
        <v>54</v>
      </c>
      <c r="C58" s="10">
        <v>3</v>
      </c>
      <c r="D58" s="10" t="s">
        <v>174</v>
      </c>
      <c r="E58" s="10" t="s">
        <v>175</v>
      </c>
      <c r="F58" s="10" t="s">
        <v>156</v>
      </c>
      <c r="G58" s="10" t="s">
        <v>231</v>
      </c>
      <c r="H58" s="14">
        <v>208</v>
      </c>
      <c r="I58" s="10"/>
      <c r="J58" s="10"/>
      <c r="K58" s="10" t="str">
        <f t="shared" si="7"/>
        <v>BL208</v>
      </c>
      <c r="L58" s="10" t="str">
        <f t="shared" si="8"/>
        <v>Oupada-Balasore</v>
      </c>
      <c r="M58" s="15" t="s">
        <v>408</v>
      </c>
      <c r="N58" s="21" t="s">
        <v>297</v>
      </c>
      <c r="O58" s="15" t="s">
        <v>370</v>
      </c>
    </row>
    <row r="59" spans="1:17">
      <c r="A59" s="10">
        <v>55</v>
      </c>
      <c r="C59" s="10">
        <v>3</v>
      </c>
      <c r="D59" s="10" t="s">
        <v>174</v>
      </c>
      <c r="E59" s="10" t="s">
        <v>175</v>
      </c>
      <c r="F59" s="10" t="s">
        <v>156</v>
      </c>
      <c r="G59" s="10" t="s">
        <v>245</v>
      </c>
      <c r="H59" s="14">
        <v>209</v>
      </c>
      <c r="I59" s="10"/>
      <c r="J59" s="10"/>
      <c r="K59" s="10" t="str">
        <f t="shared" si="7"/>
        <v>BL209</v>
      </c>
      <c r="L59" s="10" t="str">
        <f t="shared" si="8"/>
        <v>Simulia-Balasore</v>
      </c>
      <c r="M59" s="15" t="s">
        <v>409</v>
      </c>
      <c r="N59" s="21" t="s">
        <v>299</v>
      </c>
      <c r="O59" s="15" t="s">
        <v>372</v>
      </c>
    </row>
    <row r="60" spans="1:17">
      <c r="A60" s="10">
        <v>56</v>
      </c>
      <c r="C60" s="10">
        <v>3</v>
      </c>
      <c r="D60" s="10" t="s">
        <v>174</v>
      </c>
      <c r="E60" s="10" t="s">
        <v>175</v>
      </c>
      <c r="F60" s="10" t="s">
        <v>156</v>
      </c>
      <c r="G60" s="10" t="s">
        <v>244</v>
      </c>
      <c r="H60" s="14">
        <v>210</v>
      </c>
      <c r="I60" s="10"/>
      <c r="J60" s="10"/>
      <c r="K60" s="10" t="str">
        <f t="shared" si="7"/>
        <v>BL210</v>
      </c>
      <c r="L60" s="10" t="str">
        <f t="shared" si="8"/>
        <v>Soro-Balasore</v>
      </c>
      <c r="M60" s="15" t="s">
        <v>410</v>
      </c>
      <c r="N60" s="21" t="s">
        <v>300</v>
      </c>
      <c r="O60" s="15" t="s">
        <v>373</v>
      </c>
    </row>
  </sheetData>
  <autoFilter ref="A3:R49" xr:uid="{00000000-0009-0000-0000-000001000000}"/>
  <mergeCells count="3">
    <mergeCell ref="A2:O2"/>
    <mergeCell ref="A1:O1"/>
    <mergeCell ref="A50:O50"/>
  </mergeCells>
  <phoneticPr fontId="3" type="noConversion"/>
  <pageMargins left="0.25" right="0.25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Nuapada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Mahapatra, Tanwisha</cp:lastModifiedBy>
  <cp:lastPrinted>2024-02-15T09:31:36Z</cp:lastPrinted>
  <dcterms:created xsi:type="dcterms:W3CDTF">2015-06-05T18:17:20Z</dcterms:created>
  <dcterms:modified xsi:type="dcterms:W3CDTF">2024-02-20T06:45:21Z</dcterms:modified>
</cp:coreProperties>
</file>