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anwisha.Mahapatra\Downloads\PIS\New folder\"/>
    </mc:Choice>
  </mc:AlternateContent>
  <xr:revisionPtr revIDLastSave="0" documentId="13_ncr:1_{B2FB4014-ECC5-4B4E-A2C5-318A390C234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Lot-1_36 Buses" sheetId="1" state="hidden" r:id="rId1"/>
    <sheet name="Cuttack" sheetId="8" r:id="rId2"/>
  </sheets>
  <definedNames>
    <definedName name="_xlnm._FilterDatabase" localSheetId="1" hidden="1">Cuttack!$A$3:$R$50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8" l="1"/>
  <c r="K28" i="8"/>
  <c r="K29" i="8"/>
  <c r="K30" i="8"/>
  <c r="K55" i="8"/>
  <c r="K56" i="8"/>
  <c r="K57" i="8"/>
  <c r="K58" i="8"/>
  <c r="K59" i="8"/>
  <c r="K60" i="8"/>
  <c r="K61" i="8"/>
  <c r="K62" i="8"/>
  <c r="K63" i="8"/>
  <c r="L58" i="8"/>
  <c r="L59" i="8"/>
  <c r="L60" i="8"/>
  <c r="L61" i="8"/>
  <c r="L62" i="8"/>
  <c r="L63" i="8"/>
  <c r="L52" i="8" l="1"/>
  <c r="K43" i="8" l="1"/>
  <c r="K44" i="8"/>
  <c r="K45" i="8"/>
  <c r="K46" i="8"/>
  <c r="K47" i="8"/>
  <c r="K48" i="8"/>
  <c r="K49" i="8"/>
  <c r="K50" i="8"/>
  <c r="K35" i="8"/>
  <c r="K36" i="8"/>
  <c r="K37" i="8"/>
  <c r="K38" i="8"/>
  <c r="K39" i="8"/>
  <c r="K40" i="8"/>
  <c r="K41" i="8"/>
  <c r="K42" i="8"/>
  <c r="L53" i="8" l="1"/>
  <c r="L54" i="8"/>
  <c r="L55" i="8"/>
  <c r="L56" i="8"/>
  <c r="L57" i="8"/>
  <c r="K33" i="8"/>
  <c r="K34" i="8"/>
  <c r="K31" i="8" l="1"/>
  <c r="K32" i="8"/>
  <c r="K24" i="8"/>
  <c r="K25" i="8"/>
  <c r="K26" i="8"/>
  <c r="K52" i="8" l="1"/>
  <c r="K53" i="8"/>
  <c r="K54" i="8"/>
  <c r="K23" i="8"/>
  <c r="K20" i="8"/>
  <c r="K21" i="8"/>
  <c r="K22" i="8"/>
  <c r="K18" i="8" l="1"/>
  <c r="K19" i="8"/>
  <c r="K14" i="8"/>
  <c r="K15" i="8"/>
  <c r="K16" i="8"/>
  <c r="K17" i="8"/>
  <c r="K10" i="8"/>
  <c r="K11" i="8"/>
  <c r="K12" i="8"/>
  <c r="K13" i="8"/>
  <c r="K5" i="8"/>
  <c r="K6" i="8"/>
  <c r="K7" i="8"/>
  <c r="K8" i="8"/>
  <c r="K9" i="8"/>
  <c r="K4" i="8" l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<sst xmlns="http://schemas.openxmlformats.org/spreadsheetml/2006/main" count="609" uniqueCount="319">
  <si>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</si>
  <si>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</si>
  <si>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</si>
  <si>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</si>
  <si>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</si>
  <si>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</si>
  <si>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</si>
  <si>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</si>
  <si>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</si>
  <si>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</si>
  <si>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</si>
  <si>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</si>
  <si>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</si>
  <si>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</si>
  <si>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</si>
  <si>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</si>
  <si>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</si>
  <si>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</si>
  <si>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</si>
  <si>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</si>
  <si>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</si>
  <si>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</si>
  <si>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</si>
  <si>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</si>
  <si>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</si>
  <si>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</si>
  <si>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</si>
  <si>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</si>
  <si>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</si>
  <si>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</si>
  <si>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</si>
  <si>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</si>
  <si>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</si>
  <si>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</si>
  <si>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</si>
  <si>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</si>
  <si>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</si>
  <si>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</si>
  <si>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</si>
  <si>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</si>
  <si>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</si>
  <si>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</si>
  <si>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</si>
  <si>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</si>
  <si>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</si>
  <si>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</si>
  <si>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</si>
  <si>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</si>
  <si>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</si>
  <si>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</si>
  <si>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</si>
  <si>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</si>
  <si>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</si>
  <si>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</si>
  <si>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</si>
  <si>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</si>
  <si>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</si>
  <si>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</si>
  <si>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</si>
  <si>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</si>
  <si>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</si>
  <si>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</si>
  <si>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</si>
  <si>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</si>
  <si>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</si>
  <si>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</si>
  <si>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</si>
  <si>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</si>
  <si>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</si>
  <si>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</si>
  <si>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</si>
  <si>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</si>
  <si>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</si>
  <si>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</si>
  <si>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</si>
  <si>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</si>
  <si>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</si>
  <si>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</si>
  <si>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</si>
  <si>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</si>
  <si>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</si>
  <si>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</si>
  <si>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</si>
  <si>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</si>
  <si>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</si>
  <si>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</si>
  <si>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</si>
  <si>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</si>
  <si>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</si>
  <si>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</si>
  <si>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</si>
  <si>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</si>
  <si>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</si>
  <si>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</si>
  <si>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</si>
  <si>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</si>
  <si>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</si>
  <si>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</si>
  <si>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</si>
  <si>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</si>
  <si>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</si>
  <si>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</si>
  <si>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</si>
  <si>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</si>
  <si>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</si>
  <si>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</si>
  <si>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</si>
  <si>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</si>
  <si>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</si>
  <si>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</si>
  <si>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</si>
  <si>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</si>
  <si>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</si>
  <si>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</si>
  <si>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</si>
  <si>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</si>
  <si>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</si>
  <si>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</si>
  <si>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</si>
  <si>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</si>
  <si>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</si>
  <si>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</si>
  <si>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</si>
  <si>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</si>
  <si>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</si>
  <si>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</si>
  <si>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</si>
  <si>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</si>
  <si>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</si>
  <si>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</si>
  <si>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</si>
  <si>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</si>
  <si>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</si>
  <si>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</si>
  <si>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</si>
  <si>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</si>
  <si>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</si>
  <si>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</si>
  <si>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</si>
  <si>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</si>
  <si>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</si>
  <si>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</si>
  <si>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</si>
  <si>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</si>
  <si>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</si>
  <si>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</si>
  <si>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</si>
  <si>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</si>
  <si>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</si>
  <si>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</si>
  <si>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</si>
  <si>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</si>
  <si>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</si>
  <si>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</si>
  <si>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</si>
  <si>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</si>
  <si>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</si>
  <si>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</si>
  <si>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</si>
  <si>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Day Start Timing</t>
  </si>
  <si>
    <t>Day End Timing</t>
  </si>
  <si>
    <t>Origin - Destination</t>
  </si>
  <si>
    <t>Via Stops</t>
  </si>
  <si>
    <t>017</t>
  </si>
  <si>
    <t>018</t>
  </si>
  <si>
    <t>019</t>
  </si>
  <si>
    <t>020</t>
  </si>
  <si>
    <t>021</t>
  </si>
  <si>
    <t>Tier-II</t>
  </si>
  <si>
    <t>-ବନ୍ଦା-ଏନ୍. ଜମପାଲି - ଜମୁର୍ଡା -ବରଗଡ଼-ବରଗଡ଼-ବରାହଗୋଡ଼ା-କଳାପାଣି- ବରାହଗୋଡ଼ା -ବରଗଡ଼</t>
  </si>
  <si>
    <t>Routes to be operated from Block Headquaters on dt 20.02.2024</t>
  </si>
  <si>
    <t>022</t>
  </si>
  <si>
    <t>023</t>
  </si>
  <si>
    <t>024</t>
  </si>
  <si>
    <t>025</t>
  </si>
  <si>
    <t>026</t>
  </si>
  <si>
    <t>027</t>
  </si>
  <si>
    <t>028</t>
  </si>
  <si>
    <t>029</t>
  </si>
  <si>
    <t>Cuttack</t>
  </si>
  <si>
    <t>CT</t>
  </si>
  <si>
    <t>Cuttack Sadar</t>
  </si>
  <si>
    <t>Athagarh</t>
  </si>
  <si>
    <t>Badamba</t>
  </si>
  <si>
    <t>Banki</t>
  </si>
  <si>
    <t>Baranga</t>
  </si>
  <si>
    <t>Dampara</t>
  </si>
  <si>
    <t>Kantapada</t>
  </si>
  <si>
    <t>Narsinghpur</t>
  </si>
  <si>
    <t>Niali</t>
  </si>
  <si>
    <t>Nischintakoili</t>
  </si>
  <si>
    <t>Salepur</t>
  </si>
  <si>
    <t>030</t>
  </si>
  <si>
    <t>031</t>
  </si>
  <si>
    <t>032</t>
  </si>
  <si>
    <t>033</t>
  </si>
  <si>
    <t>034</t>
  </si>
  <si>
    <t>035</t>
  </si>
  <si>
    <t>036</t>
  </si>
  <si>
    <t>Tangi-Chowdwar</t>
  </si>
  <si>
    <t>Tigiria</t>
  </si>
  <si>
    <t>037</t>
  </si>
  <si>
    <t>038</t>
  </si>
  <si>
    <t>039</t>
  </si>
  <si>
    <t>040</t>
  </si>
  <si>
    <t>041</t>
  </si>
  <si>
    <t>042</t>
  </si>
  <si>
    <t>043</t>
  </si>
  <si>
    <t>044</t>
  </si>
  <si>
    <t>Athagarh-Gobora</t>
  </si>
  <si>
    <t>Athagarh-Anantapur</t>
  </si>
  <si>
    <t>Athagarh-Badabhuindesh</t>
  </si>
  <si>
    <t>Badamba-Jodumu</t>
  </si>
  <si>
    <t>Badamba -Chhanchunia</t>
  </si>
  <si>
    <t>Badamba-Malati</t>
  </si>
  <si>
    <t>Badamba-Biswanathpur</t>
  </si>
  <si>
    <t>Banki-Kalapathar</t>
  </si>
  <si>
    <t>Banki-Puincha</t>
  </si>
  <si>
    <t>Banki-Bansaput</t>
  </si>
  <si>
    <t>Banki-Kantapanhara</t>
  </si>
  <si>
    <t>Baranga-Siso</t>
  </si>
  <si>
    <t>Baranga-Nachhipur</t>
  </si>
  <si>
    <t xml:space="preserve"> Baranga-Talagar</t>
  </si>
  <si>
    <t>Dampara-Patapur</t>
  </si>
  <si>
    <t>Dampara-Tulasipur</t>
  </si>
  <si>
    <t>Kantapada-Nahalpur</t>
  </si>
  <si>
    <t>Kantapada-Postala</t>
  </si>
  <si>
    <t>Kantapada-Dimini</t>
  </si>
  <si>
    <t>Narsinghpur-Godibandha</t>
  </si>
  <si>
    <t>Narsinghpur-Debabhuin</t>
  </si>
  <si>
    <t>Narsinghpur-Chakamunda</t>
  </si>
  <si>
    <t>Niali-Erancha</t>
  </si>
  <si>
    <t>Niali-Nivaran</t>
  </si>
  <si>
    <t>Niali-Tihudi</t>
  </si>
  <si>
    <t>Niali-Nuagaon</t>
  </si>
  <si>
    <t>Nischintakoili-Uttarkul</t>
  </si>
  <si>
    <t>Nischintakoili-Katikata</t>
  </si>
  <si>
    <t>Nischintakoili-Tarat</t>
  </si>
  <si>
    <t>Chandradeipur (Salepur)-Mahajanpur</t>
  </si>
  <si>
    <t>Chandradeipur (Salepur)-Naiguan</t>
  </si>
  <si>
    <t>Chandradeipur (Salepur)-Sudhakhanda</t>
  </si>
  <si>
    <t>Tangi Chowdwar -Kakhadi</t>
  </si>
  <si>
    <t>Tangi Chowdwar -Badasamntrapur</t>
  </si>
  <si>
    <t>Tangi Chowdwar -Jaripada</t>
  </si>
  <si>
    <t>Tangi Chowdwar -Karanji</t>
  </si>
  <si>
    <t>Panchagan (Tigiria)-Samapur</t>
  </si>
  <si>
    <t>Panchagan (Tigiria)-Handapasi</t>
  </si>
  <si>
    <t>Panchagan (Tigiria)-Jamadeipur</t>
  </si>
  <si>
    <t>Panchagan (Tigiria)-Gadadharpur</t>
  </si>
  <si>
    <t>Via - Banabidyadharpur-Gatirautpatna-Matagajapur-Paramansa-Biribati-Kandarpur-</t>
  </si>
  <si>
    <t>Via- Banabidyadharpur-Gatirautpatana-Biribati-Nimaisapur-Kandarpur-</t>
  </si>
  <si>
    <t>Via- Nuapada Chaka-Ghatakula Chaka-Jhinkiria Chaka-Sriram-Bentakar Chaka-Sisua-Tailapada-Routapur-Deluli-Taikana-Kalapada-Dhia-Baral-Kulasurichuan-</t>
  </si>
  <si>
    <t>Via- Gopalpur-Srikoruan-Urali-Jaripada-Khandeita GP-Nagabali-Sankhatrash-Nagabali-Amana GP-Amanpara-</t>
  </si>
  <si>
    <t>Cuttack Sadar-Arthanga</t>
  </si>
  <si>
    <t>Cuttack Sadar-Ayatpur</t>
  </si>
  <si>
    <t>Cuttack Sadar-Chanduli</t>
  </si>
  <si>
    <t>Cuttack Sadar-Bamphakuda</t>
  </si>
  <si>
    <t>Via- Sisua-Bhatapada-Kharahia-Bhairpur-Jagatpur</t>
  </si>
  <si>
    <t>Via- Kantol-Kakhadi-Mahakalabasta</t>
  </si>
  <si>
    <t>Via- Dorada-Kulailo-Bhogra and back Dalabhaga-Khuntuni-Radhakishorepur-Oranda-Gurudijhatia-Chhagaon-</t>
  </si>
  <si>
    <t>Via- Radhagobindapur-Rajanagar-Mahakalabasta-Ghantikhala-Dhurusia-</t>
  </si>
  <si>
    <t>Via- Samsarpur-Ichhapur-Jenapadadesh-</t>
  </si>
  <si>
    <t>Via- Sanabarsing-Ragadipada-Diniary-Ragadipada-Sanabarsing-Badamba-Sunapal-Ichhapur-Mangarajpur-Sankhamori-Gopamathura-Gopinathpur-Mugagahiri-Bangarisingha-Jodumu-Bangarisingha-Mugagahiri-Gopinathpur-Gopamathura-Sankhamori-Mangarajpur-Ichhapur-Sunapal-Badamba-</t>
  </si>
  <si>
    <t>Via- Sunapal-Bhhtarika Chhaka-Badakambilo-Tinigharia-Telikambilo-Mandiapalli-Dhendakhumba-</t>
  </si>
  <si>
    <t>Via- Sunapala Chhaka-kadampal-Gopapur-Krushnachandrapur-Damangadia-Ratapat-Dasarathipur</t>
  </si>
  <si>
    <t>Via- Sunapala Chhaka-Ichhapur-Mangarajpur-Jhajia-Karadibandha-Sasanga-Bhattarika-Gamei-Kandha-</t>
  </si>
  <si>
    <t>Via- Anuary-Golaganda-Baideswar-Balabhadrapur-Jagannthpur
Kendupalli-</t>
  </si>
  <si>
    <t>Via- Brahmapura-Kiapalla-Baraput-Nuagan-</t>
  </si>
  <si>
    <t>Via- Subamapur-Ratagarh-Bandalo-</t>
  </si>
  <si>
    <t>Via- Ostia-Kadalibadi-</t>
  </si>
  <si>
    <t>Via- Arilo-Gababasta-Deokali-Korakana-Singhol-Bailo Bazar-Ullar-</t>
  </si>
  <si>
    <t>Via- Mahidharbara-Nagari-Dalbad-Kurang-Pradan-Gangeswar-</t>
  </si>
  <si>
    <t>Via- Panchupal-Belgachhia-Govindapur &amp; Ratagarh-Mundali-</t>
  </si>
  <si>
    <t>Via- Govindpur-Dulanapur-Talabasta-Billipada-Harirajpur &amp; Similipur-Ghasiput-Kuspangi-Bhagipur-Bamara-</t>
  </si>
  <si>
    <t>Via- Ghasiput-Nurshingha-Durgapur-Ragadi-Gopalpur-Dhansara-</t>
  </si>
  <si>
    <t>Via- Bagalpur-Badapatasundar-Jharpada-Govindpur-Nuagaongram-</t>
  </si>
  <si>
    <t>Via- Brahmansialo-Brahmanbati-</t>
  </si>
  <si>
    <t>Via- Uradha-Adaspur-Uttarana-</t>
  </si>
  <si>
    <t>Via- Paikapadapatana-Alara-Bandhahuda-Adheisundi sagar-Bokada-</t>
  </si>
  <si>
    <t>Via- PakapadaPatna, Nizigarh-Badabhuin, Ranasighpur-Jhajibandha-Birasinghpur-Bhuska-</t>
  </si>
  <si>
    <t>Via- Nuapatna-Nimasahi-Kokalba-Kathakhunta-Balisahi-Saradhapur-Jodum-</t>
  </si>
  <si>
    <t>Via- Bilasuni-Raniola-Kasarda-</t>
  </si>
  <si>
    <t>Via- Jalarpur-Madhaba-Ratanpur-K Prasad-Binishpur-</t>
  </si>
  <si>
    <t>Via- Jallarpur-Kapasi-Sadhansa-</t>
  </si>
  <si>
    <t>Via- Baharana- Pokharigaon-Pahanga-Ekberuan-Sithalo-Sagadailo-Bilasuni-Alana-Anlo-</t>
  </si>
  <si>
    <t>Via- Nemal-Santapur-Palda-Babujang-Manijanga-</t>
  </si>
  <si>
    <t>Via- Buhalo-Tilakana-Bandhakatia-Tarat-Asureswar-</t>
  </si>
  <si>
    <t>Via- Buhalo-Nemalo-Nagaspur-Daudpur-Narendrapur-Orti-Kenlo-</t>
  </si>
  <si>
    <t>Via- Balisahi-Sisua-Sauri and Nandol-Mahan-Katarpa-Odasingh-Malasasan-Narda-Rameswar-Gopinathpur-Satyabhamapur-Bahugram-</t>
  </si>
  <si>
    <t>Via- Bodamundei- Pikol-Raisungura-Mirzapur-Bhimdaspur-Sidho-Chhanipur-</t>
  </si>
  <si>
    <t>Via- Balisahi-Sisua-Tarito-Ratilo-Purunahat-</t>
  </si>
  <si>
    <t>Via-  Kotasahi-Kanheipur-Salagaon-Nakhra-Agrahat-Indranipatna-Kayalpada-Dhabaleswar-</t>
  </si>
  <si>
    <t>Via- Kotasahi-Kanheipur- Garudagaon-Berhampur-Mahisalanda-Shankarpur-Mangarajpur-</t>
  </si>
  <si>
    <t>Via- Kotasahi-Uchhapada-Magura-</t>
  </si>
  <si>
    <t>Via- Kotasahi-Kanheipur-Garudagaon-Sapha-</t>
  </si>
  <si>
    <t>Via- Mahuldhipa-Samapada-Khandahata-Badanauput-</t>
  </si>
  <si>
    <t>Via- Nuasadak-Godijharia-Vhiruda-Achalkote-</t>
  </si>
  <si>
    <t>Via- Nizigarh-Bindhanima by pass-Baliput-Pankal-Bhejia-Bhogada-Nuapatana-</t>
  </si>
  <si>
    <t>Via- Nizigarh-Puranatigiria-Paikanara-Badanauput-Sunthipala-</t>
  </si>
  <si>
    <t xml:space="preserve">Via- Dhobaninala-Maniabandha-Bidharpur-Nuapatna-Biriput-Nuasadak-Khuntakata-Athagarh-Kantol-Karikol-Mahakalabasta-Nidhipur-Kakhadi </t>
  </si>
  <si>
    <t>Via- Kendupatna-Salepur-Sisua-Bhatapada-Kharahia Bhairpur-Jagatpur</t>
  </si>
  <si>
    <t>Mahanga</t>
  </si>
  <si>
    <t>Rukhapada-Bagdhaharia-Champeswar-Balijhari-Badamba-Maniabandha-Nuapatna-Tigira- Khuntakata-Athagarh-Kulailo-Khuntuni-Bali- Chowdwar-Manguli-Jagatpur</t>
  </si>
  <si>
    <t>Via- Dharmaghatpur-Manoharpur-Salipur-Sisua-Bhatapada-Kharahia-Bhairpur-Jagatpur</t>
  </si>
  <si>
    <t>Via- Khuntakata-Athagarh-Kulailo-Khuntuni-Bali-Chowdwar-Manguli-Jagatpur</t>
  </si>
  <si>
    <t>Via- Jatamundia-Pathapur-Debidwar-Banra- Gobindpur-Godisahi-Sandhapur-Trisulia</t>
  </si>
  <si>
    <t>Via- Adaspur-Olatapur-Kantapada-Sundergaon-Brahmanjhrilo-Phulnakhara-Gopalpur</t>
  </si>
  <si>
    <t>Via - Puspangi-Godisahi-Sandhapur-Trisulia</t>
  </si>
  <si>
    <t>Via- Sundergaon-Brahmanjhrilo-Phulnakhara- Gopalpur</t>
  </si>
  <si>
    <t>Via- Kapilash Road-Sosiapada-Haripur-Safa-Bisi Nahakani-Haladibasanta-Kamomgo-Dalijoda-Berhampur-Charbatia-Agrahat-ARC Chowdwar-Manguli-Jagatpur</t>
  </si>
  <si>
    <t>Kuanpal-Kurujanga</t>
  </si>
  <si>
    <t>Kuanpal-Haladia</t>
  </si>
  <si>
    <t>Kuanpal-Gotara (Asulpur)</t>
  </si>
  <si>
    <t>045</t>
  </si>
  <si>
    <t>046</t>
  </si>
  <si>
    <t>047</t>
  </si>
  <si>
    <t>Via- Chahapada (Chhatratota)-Mahanga-Barahipur-Osanga-Gokan  (Erakana)-Podamarai-Nahanga (Goudagopa Bazar)-Bhadreswar-Gopalpur-</t>
  </si>
  <si>
    <t>Via- Kusupur-Balichandrapur-Panaspur-Lalitgiri-Olakana-</t>
  </si>
  <si>
    <t>Via- Chahapada (Chhatratota)-Mahanga-Osanga-Pallisahi-Bhaunria-Umara-Gotara (Asulpur)-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</si>
</sst>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name val="Arial M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7" workbookViewId="0">
      <selection activeCell="M21" sqref="M21"/>
    </sheetView>
  </sheetViews>
  <sheetFormatPr defaultRowHeight="14.5"/>
  <cols>
    <col min="2" max="2" width="15.453125" style="1" customWidth="1"/>
    <col min="3" max="3" width="15.54296875" customWidth="1"/>
    <col min="4" max="4" width="12.453125" style="1" hidden="1" customWidth="1"/>
    <col min="5" max="5" width="23.81640625" style="1" customWidth="1"/>
    <col min="6" max="6" width="22.54296875" style="1" customWidth="1"/>
    <col min="7" max="7" width="18.453125" customWidth="1"/>
    <col min="8" max="8" width="19.54296875" style="1" customWidth="1"/>
    <col min="9" max="9" width="15.81640625" hidden="1" customWidth="1"/>
    <col min="11" max="11" width="10.54296875" bestFit="1" customWidth="1"/>
  </cols>
  <sheetData>
    <row r="1" spans="1:9" ht="18.649999999999999" customHeight="1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8853-C366-475C-B33B-E7FBE20B0E7F}">
  <sheetPr>
    <pageSetUpPr fitToPage="1"/>
  </sheetPr>
  <dimension ref="A1:Q63"/>
  <sheetViews>
    <sheetView tabSelected="1" topLeftCell="B1" zoomScale="50" zoomScaleNormal="50" workbookViewId="0">
      <selection activeCell="M6" sqref="M6"/>
    </sheetView>
  </sheetViews>
  <sheetFormatPr defaultColWidth="8.7265625" defaultRowHeight="15.5"/>
  <cols>
    <col min="1" max="1" width="0" style="11" hidden="1" customWidth="1"/>
    <col min="2" max="2" width="16.6328125" style="11" bestFit="1" customWidth="1"/>
    <col min="3" max="3" width="8.7265625" style="11"/>
    <col min="4" max="4" width="13.6328125" style="11" customWidth="1"/>
    <col min="5" max="5" width="11.453125" style="11" customWidth="1"/>
    <col min="6" max="6" width="10.1796875" style="11" customWidth="1"/>
    <col min="7" max="7" width="19.7265625" style="11" customWidth="1"/>
    <col min="8" max="8" width="10.81640625" style="11" bestFit="1" customWidth="1"/>
    <col min="9" max="9" width="15.1796875" style="11" hidden="1" customWidth="1"/>
    <col min="10" max="10" width="16.81640625" style="11" hidden="1" customWidth="1"/>
    <col min="11" max="11" width="12.453125" style="11" bestFit="1" customWidth="1"/>
    <col min="12" max="12" width="40" style="11" customWidth="1"/>
    <col min="13" max="13" width="34" style="11" customWidth="1"/>
    <col min="14" max="14" width="78.08984375" style="11" customWidth="1"/>
    <col min="15" max="15" width="68.26953125" style="11" customWidth="1"/>
    <col min="16" max="16" width="18.81640625" style="11" hidden="1" customWidth="1"/>
    <col min="17" max="17" width="16.54296875" style="11" hidden="1" customWidth="1"/>
    <col min="18" max="16384" width="8.7265625" style="11"/>
  </cols>
  <sheetData>
    <row r="1" spans="1:17" ht="23">
      <c r="A1" s="25" t="s">
        <v>179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7" ht="23">
      <c r="A2" s="25" t="s">
        <v>170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7" ht="31">
      <c r="A3" s="9" t="s">
        <v>0</v>
      </c>
      <c r="B3" s="9" t="s">
        <v>0</v>
      </c>
      <c r="C3" s="9" t="s">
        <v>142</v>
      </c>
      <c r="D3" s="9" t="s">
        <v>96</v>
      </c>
      <c r="E3" s="9" t="s">
        <v>103</v>
      </c>
      <c r="F3" s="9" t="s">
        <v>95</v>
      </c>
      <c r="G3" s="9" t="s">
        <v>97</v>
      </c>
      <c r="H3" s="9" t="s">
        <v>100</v>
      </c>
      <c r="I3" s="9" t="s">
        <v>98</v>
      </c>
      <c r="J3" s="12" t="s">
        <v>102</v>
      </c>
      <c r="K3" s="21" t="s">
        <v>101</v>
      </c>
      <c r="L3" s="9" t="s">
        <v>161</v>
      </c>
      <c r="M3" s="9" t="s">
        <v>161</v>
      </c>
      <c r="N3" s="9" t="s">
        <v>162</v>
      </c>
      <c r="O3" s="9" t="s">
        <v>162</v>
      </c>
      <c r="P3" s="13" t="s">
        <v>159</v>
      </c>
      <c r="Q3" s="9" t="s">
        <v>160</v>
      </c>
    </row>
    <row r="4" spans="1:17" ht="31">
      <c r="A4" s="10">
        <v>1</v>
      </c>
      <c r="B4" s="10">
        <v>1</v>
      </c>
      <c r="C4" s="10">
        <v>3</v>
      </c>
      <c r="D4" s="10" t="s">
        <v>179</v>
      </c>
      <c r="E4" s="10" t="s">
        <v>180</v>
      </c>
      <c r="F4" s="10" t="s">
        <v>99</v>
      </c>
      <c r="G4" s="10" t="s">
        <v>181</v>
      </c>
      <c r="H4" s="14" t="s">
        <v>143</v>
      </c>
      <c r="I4" s="10"/>
      <c r="J4" s="10"/>
      <c r="K4" s="10" t="str">
        <f t="shared" ref="K4:K54" si="0">E4&amp;H4</f>
        <v>CT001</v>
      </c>
      <c r="L4" s="10" t="s">
        <v>253</v>
      </c>
      <c r="M4" s="10"/>
      <c r="N4" s="10" t="s">
        <v>249</v>
      </c>
      <c r="O4" s="15"/>
      <c r="P4" s="16"/>
      <c r="Q4" s="17"/>
    </row>
    <row r="5" spans="1:17" ht="77.5">
      <c r="A5" s="10">
        <v>2</v>
      </c>
      <c r="B5" s="10">
        <v>2</v>
      </c>
      <c r="C5" s="10">
        <v>3</v>
      </c>
      <c r="D5" s="10" t="s">
        <v>179</v>
      </c>
      <c r="E5" s="10" t="s">
        <v>180</v>
      </c>
      <c r="F5" s="10" t="s">
        <v>99</v>
      </c>
      <c r="G5" s="10" t="s">
        <v>181</v>
      </c>
      <c r="H5" s="10" t="s">
        <v>144</v>
      </c>
      <c r="I5" s="10"/>
      <c r="J5" s="10"/>
      <c r="K5" s="10" t="str">
        <f t="shared" si="0"/>
        <v>CT002</v>
      </c>
      <c r="L5" s="10" t="s">
        <v>254</v>
      </c>
      <c r="M5" s="10"/>
      <c r="N5" s="10" t="s">
        <v>250</v>
      </c>
      <c r="O5" s="15"/>
      <c r="P5" s="18" t="s">
        <v>169</v>
      </c>
      <c r="Q5" s="10"/>
    </row>
    <row r="6" spans="1:17" ht="46.5">
      <c r="A6" s="10">
        <v>3</v>
      </c>
      <c r="B6" s="10">
        <v>3</v>
      </c>
      <c r="C6" s="10">
        <v>3</v>
      </c>
      <c r="D6" s="10" t="s">
        <v>179</v>
      </c>
      <c r="E6" s="10" t="s">
        <v>180</v>
      </c>
      <c r="F6" s="10" t="s">
        <v>99</v>
      </c>
      <c r="G6" s="10" t="s">
        <v>181</v>
      </c>
      <c r="H6" s="14" t="s">
        <v>145</v>
      </c>
      <c r="I6" s="10"/>
      <c r="J6" s="10"/>
      <c r="K6" s="24" t="str">
        <f t="shared" si="0"/>
        <v>CT003</v>
      </c>
      <c r="L6" s="10" t="s">
        <v>255</v>
      </c>
      <c r="M6" s="10"/>
      <c r="N6" s="10" t="s">
        <v>251</v>
      </c>
      <c r="O6" s="15"/>
      <c r="P6" s="16"/>
      <c r="Q6" s="10"/>
    </row>
    <row r="7" spans="1:17" ht="31">
      <c r="A7" s="10">
        <v>4</v>
      </c>
      <c r="B7" s="10">
        <v>4</v>
      </c>
      <c r="C7" s="10">
        <v>3</v>
      </c>
      <c r="D7" s="10" t="s">
        <v>179</v>
      </c>
      <c r="E7" s="10" t="s">
        <v>180</v>
      </c>
      <c r="F7" s="10" t="s">
        <v>99</v>
      </c>
      <c r="G7" s="10" t="s">
        <v>181</v>
      </c>
      <c r="H7" s="10" t="s">
        <v>146</v>
      </c>
      <c r="I7" s="10"/>
      <c r="J7" s="10"/>
      <c r="K7" s="24" t="str">
        <f t="shared" si="0"/>
        <v>CT004</v>
      </c>
      <c r="L7" s="10" t="s">
        <v>256</v>
      </c>
      <c r="M7" s="15"/>
      <c r="N7" s="10" t="s">
        <v>252</v>
      </c>
      <c r="O7" s="15"/>
      <c r="P7" s="16"/>
      <c r="Q7" s="10"/>
    </row>
    <row r="8" spans="1:17" ht="31">
      <c r="A8" s="10">
        <v>5</v>
      </c>
      <c r="B8" s="10">
        <v>5</v>
      </c>
      <c r="C8" s="10">
        <v>3</v>
      </c>
      <c r="D8" s="10" t="s">
        <v>179</v>
      </c>
      <c r="E8" s="10" t="s">
        <v>180</v>
      </c>
      <c r="F8" s="10" t="s">
        <v>99</v>
      </c>
      <c r="G8" s="10" t="s">
        <v>182</v>
      </c>
      <c r="H8" s="14" t="s">
        <v>147</v>
      </c>
      <c r="I8" s="10"/>
      <c r="J8" s="10"/>
      <c r="K8" s="24" t="str">
        <f t="shared" si="0"/>
        <v>CT005</v>
      </c>
      <c r="L8" s="10" t="s">
        <v>209</v>
      </c>
      <c r="M8" s="15"/>
      <c r="N8" s="10" t="s">
        <v>259</v>
      </c>
      <c r="O8" s="15"/>
      <c r="P8" s="16"/>
      <c r="Q8" s="10"/>
    </row>
    <row r="9" spans="1:17">
      <c r="A9" s="10">
        <v>3</v>
      </c>
      <c r="B9" s="10">
        <v>6</v>
      </c>
      <c r="C9" s="10">
        <v>3</v>
      </c>
      <c r="D9" s="10" t="s">
        <v>179</v>
      </c>
      <c r="E9" s="10" t="s">
        <v>180</v>
      </c>
      <c r="F9" s="10" t="s">
        <v>99</v>
      </c>
      <c r="G9" s="10" t="s">
        <v>182</v>
      </c>
      <c r="H9" s="10" t="s">
        <v>148</v>
      </c>
      <c r="I9" s="10"/>
      <c r="J9" s="10"/>
      <c r="K9" s="24" t="str">
        <f t="shared" si="0"/>
        <v>CT006</v>
      </c>
      <c r="L9" s="10" t="s">
        <v>210</v>
      </c>
      <c r="M9" s="15"/>
      <c r="N9" s="10" t="s">
        <v>260</v>
      </c>
      <c r="O9" s="15"/>
      <c r="P9" s="16"/>
      <c r="Q9" s="10"/>
    </row>
    <row r="10" spans="1:17">
      <c r="A10" s="10">
        <v>4</v>
      </c>
      <c r="B10" s="10">
        <v>7</v>
      </c>
      <c r="C10" s="10">
        <v>3</v>
      </c>
      <c r="D10" s="10" t="s">
        <v>179</v>
      </c>
      <c r="E10" s="10" t="s">
        <v>180</v>
      </c>
      <c r="F10" s="10" t="s">
        <v>99</v>
      </c>
      <c r="G10" s="10" t="s">
        <v>182</v>
      </c>
      <c r="H10" s="14" t="s">
        <v>149</v>
      </c>
      <c r="I10" s="10"/>
      <c r="J10" s="10"/>
      <c r="K10" s="10" t="str">
        <f t="shared" si="0"/>
        <v>CT007</v>
      </c>
      <c r="L10" s="10" t="s">
        <v>211</v>
      </c>
      <c r="M10" s="15"/>
      <c r="N10" s="10" t="s">
        <v>261</v>
      </c>
      <c r="O10" s="15"/>
      <c r="P10" s="16"/>
      <c r="Q10" s="10"/>
    </row>
    <row r="11" spans="1:17" ht="62">
      <c r="A11" s="10">
        <v>5</v>
      </c>
      <c r="B11" s="10">
        <v>8</v>
      </c>
      <c r="C11" s="10">
        <v>3</v>
      </c>
      <c r="D11" s="10" t="s">
        <v>179</v>
      </c>
      <c r="E11" s="10" t="s">
        <v>180</v>
      </c>
      <c r="F11" s="10" t="s">
        <v>99</v>
      </c>
      <c r="G11" s="10" t="s">
        <v>183</v>
      </c>
      <c r="H11" s="10" t="s">
        <v>150</v>
      </c>
      <c r="I11" s="10"/>
      <c r="J11" s="10"/>
      <c r="K11" s="24" t="str">
        <f t="shared" si="0"/>
        <v>CT008</v>
      </c>
      <c r="L11" s="10" t="s">
        <v>212</v>
      </c>
      <c r="M11" s="15"/>
      <c r="N11" s="10" t="s">
        <v>262</v>
      </c>
      <c r="O11" s="15"/>
      <c r="P11" s="19"/>
      <c r="Q11" s="10"/>
    </row>
    <row r="12" spans="1:17" ht="31">
      <c r="A12" s="10">
        <v>6</v>
      </c>
      <c r="B12" s="10">
        <v>9</v>
      </c>
      <c r="C12" s="10">
        <v>3</v>
      </c>
      <c r="D12" s="10" t="s">
        <v>179</v>
      </c>
      <c r="E12" s="10" t="s">
        <v>180</v>
      </c>
      <c r="F12" s="10" t="s">
        <v>99</v>
      </c>
      <c r="G12" s="10" t="s">
        <v>183</v>
      </c>
      <c r="H12" s="14" t="s">
        <v>151</v>
      </c>
      <c r="I12" s="10"/>
      <c r="J12" s="10"/>
      <c r="K12" s="10" t="str">
        <f t="shared" si="0"/>
        <v>CT009</v>
      </c>
      <c r="L12" s="10" t="s">
        <v>213</v>
      </c>
      <c r="M12" s="15"/>
      <c r="N12" s="10" t="s">
        <v>263</v>
      </c>
      <c r="O12" s="15"/>
      <c r="P12" s="19"/>
      <c r="Q12" s="10"/>
    </row>
    <row r="13" spans="1:17" ht="31">
      <c r="A13" s="10">
        <v>10</v>
      </c>
      <c r="B13" s="10">
        <v>10</v>
      </c>
      <c r="C13" s="10">
        <v>3</v>
      </c>
      <c r="D13" s="10" t="s">
        <v>179</v>
      </c>
      <c r="E13" s="10" t="s">
        <v>180</v>
      </c>
      <c r="F13" s="10" t="s">
        <v>99</v>
      </c>
      <c r="G13" s="10" t="s">
        <v>183</v>
      </c>
      <c r="H13" s="10" t="s">
        <v>152</v>
      </c>
      <c r="I13" s="10"/>
      <c r="J13" s="10"/>
      <c r="K13" s="24" t="str">
        <f t="shared" si="0"/>
        <v>CT010</v>
      </c>
      <c r="L13" s="10" t="s">
        <v>214</v>
      </c>
      <c r="M13" s="15"/>
      <c r="N13" s="10" t="s">
        <v>264</v>
      </c>
      <c r="O13" s="15"/>
      <c r="P13" s="19"/>
      <c r="Q13" s="10"/>
    </row>
    <row r="14" spans="1:17" ht="31">
      <c r="A14" s="10">
        <v>7</v>
      </c>
      <c r="B14" s="10">
        <v>11</v>
      </c>
      <c r="C14" s="10">
        <v>3</v>
      </c>
      <c r="D14" s="10" t="s">
        <v>179</v>
      </c>
      <c r="E14" s="10" t="s">
        <v>180</v>
      </c>
      <c r="F14" s="10" t="s">
        <v>99</v>
      </c>
      <c r="G14" s="10" t="s">
        <v>183</v>
      </c>
      <c r="H14" s="14" t="s">
        <v>153</v>
      </c>
      <c r="I14" s="10"/>
      <c r="J14" s="10"/>
      <c r="K14" s="10" t="str">
        <f t="shared" si="0"/>
        <v>CT011</v>
      </c>
      <c r="L14" s="10" t="s">
        <v>215</v>
      </c>
      <c r="M14" s="15"/>
      <c r="N14" s="10" t="s">
        <v>265</v>
      </c>
      <c r="O14" s="15"/>
      <c r="P14" s="19"/>
      <c r="Q14" s="10"/>
    </row>
    <row r="15" spans="1:17" ht="31">
      <c r="A15" s="10">
        <v>8</v>
      </c>
      <c r="B15" s="10">
        <v>12</v>
      </c>
      <c r="C15" s="10">
        <v>3</v>
      </c>
      <c r="D15" s="10" t="s">
        <v>179</v>
      </c>
      <c r="E15" s="10" t="s">
        <v>180</v>
      </c>
      <c r="F15" s="10" t="s">
        <v>99</v>
      </c>
      <c r="G15" s="10" t="s">
        <v>184</v>
      </c>
      <c r="H15" s="10" t="s">
        <v>154</v>
      </c>
      <c r="I15" s="10"/>
      <c r="J15" s="10"/>
      <c r="K15" s="24" t="str">
        <f t="shared" si="0"/>
        <v>CT012</v>
      </c>
      <c r="L15" s="10" t="s">
        <v>216</v>
      </c>
      <c r="M15" s="15"/>
      <c r="N15" s="10" t="s">
        <v>266</v>
      </c>
      <c r="O15" s="20"/>
      <c r="P15" s="19"/>
      <c r="Q15" s="10"/>
    </row>
    <row r="16" spans="1:17">
      <c r="A16" s="10">
        <v>13</v>
      </c>
      <c r="B16" s="10">
        <v>13</v>
      </c>
      <c r="C16" s="10">
        <v>3</v>
      </c>
      <c r="D16" s="10" t="s">
        <v>179</v>
      </c>
      <c r="E16" s="10" t="s">
        <v>180</v>
      </c>
      <c r="F16" s="10" t="s">
        <v>99</v>
      </c>
      <c r="G16" s="10" t="s">
        <v>184</v>
      </c>
      <c r="H16" s="14" t="s">
        <v>155</v>
      </c>
      <c r="I16" s="10"/>
      <c r="J16" s="10"/>
      <c r="K16" s="10" t="str">
        <f t="shared" si="0"/>
        <v>CT013</v>
      </c>
      <c r="L16" s="10" t="s">
        <v>217</v>
      </c>
      <c r="M16" s="15"/>
      <c r="N16" s="10" t="s">
        <v>267</v>
      </c>
      <c r="O16" s="15"/>
      <c r="P16" s="19"/>
      <c r="Q16" s="10"/>
    </row>
    <row r="17" spans="1:17">
      <c r="A17" s="10">
        <v>9</v>
      </c>
      <c r="B17" s="10">
        <v>14</v>
      </c>
      <c r="C17" s="10">
        <v>3</v>
      </c>
      <c r="D17" s="10" t="s">
        <v>179</v>
      </c>
      <c r="E17" s="10" t="s">
        <v>180</v>
      </c>
      <c r="F17" s="10" t="s">
        <v>99</v>
      </c>
      <c r="G17" s="10" t="s">
        <v>184</v>
      </c>
      <c r="H17" s="10" t="s">
        <v>156</v>
      </c>
      <c r="I17" s="10"/>
      <c r="J17" s="10"/>
      <c r="K17" s="10" t="str">
        <f t="shared" si="0"/>
        <v>CT014</v>
      </c>
      <c r="L17" s="10" t="s">
        <v>218</v>
      </c>
      <c r="M17" s="15"/>
      <c r="N17" s="10" t="s">
        <v>268</v>
      </c>
      <c r="O17" s="15"/>
      <c r="P17" s="19"/>
      <c r="Q17" s="10"/>
    </row>
    <row r="18" spans="1:17">
      <c r="A18" s="10">
        <v>10</v>
      </c>
      <c r="B18" s="10">
        <v>15</v>
      </c>
      <c r="C18" s="10">
        <v>3</v>
      </c>
      <c r="D18" s="10" t="s">
        <v>179</v>
      </c>
      <c r="E18" s="10" t="s">
        <v>180</v>
      </c>
      <c r="F18" s="10" t="s">
        <v>99</v>
      </c>
      <c r="G18" s="10" t="s">
        <v>184</v>
      </c>
      <c r="H18" s="14" t="s">
        <v>157</v>
      </c>
      <c r="I18" s="10"/>
      <c r="J18" s="10"/>
      <c r="K18" s="24" t="str">
        <f t="shared" si="0"/>
        <v>CT015</v>
      </c>
      <c r="L18" s="10" t="s">
        <v>219</v>
      </c>
      <c r="M18" s="15"/>
      <c r="N18" s="10" t="s">
        <v>269</v>
      </c>
      <c r="O18" s="15"/>
      <c r="P18" s="19"/>
      <c r="Q18" s="10"/>
    </row>
    <row r="19" spans="1:17">
      <c r="A19" s="10">
        <v>16</v>
      </c>
      <c r="B19" s="10">
        <v>16</v>
      </c>
      <c r="C19" s="10">
        <v>3</v>
      </c>
      <c r="D19" s="10" t="s">
        <v>179</v>
      </c>
      <c r="E19" s="10" t="s">
        <v>180</v>
      </c>
      <c r="F19" s="10" t="s">
        <v>99</v>
      </c>
      <c r="G19" s="10" t="s">
        <v>185</v>
      </c>
      <c r="H19" s="14" t="s">
        <v>158</v>
      </c>
      <c r="I19" s="10"/>
      <c r="J19" s="10"/>
      <c r="K19" s="24" t="str">
        <f t="shared" si="0"/>
        <v>CT016</v>
      </c>
      <c r="L19" s="10" t="s">
        <v>220</v>
      </c>
      <c r="M19" s="15"/>
      <c r="N19" s="10" t="s">
        <v>270</v>
      </c>
      <c r="O19" s="15"/>
      <c r="P19" s="19"/>
      <c r="Q19" s="10"/>
    </row>
    <row r="20" spans="1:17">
      <c r="A20" s="10">
        <v>11</v>
      </c>
      <c r="B20" s="10">
        <v>17</v>
      </c>
      <c r="C20" s="10">
        <v>3</v>
      </c>
      <c r="D20" s="10" t="s">
        <v>179</v>
      </c>
      <c r="E20" s="10" t="s">
        <v>180</v>
      </c>
      <c r="F20" s="10" t="s">
        <v>99</v>
      </c>
      <c r="G20" s="10" t="s">
        <v>185</v>
      </c>
      <c r="H20" s="14" t="s">
        <v>163</v>
      </c>
      <c r="I20" s="10"/>
      <c r="J20" s="10"/>
      <c r="K20" s="24" t="str">
        <f t="shared" si="0"/>
        <v>CT017</v>
      </c>
      <c r="L20" s="10" t="s">
        <v>221</v>
      </c>
      <c r="M20" s="15"/>
      <c r="N20" s="10" t="s">
        <v>271</v>
      </c>
      <c r="O20" s="15"/>
      <c r="P20" s="19"/>
      <c r="Q20" s="10"/>
    </row>
    <row r="21" spans="1:17">
      <c r="A21" s="10">
        <v>18</v>
      </c>
      <c r="B21" s="10">
        <v>18</v>
      </c>
      <c r="C21" s="10">
        <v>3</v>
      </c>
      <c r="D21" s="10" t="s">
        <v>179</v>
      </c>
      <c r="E21" s="10" t="s">
        <v>180</v>
      </c>
      <c r="F21" s="10" t="s">
        <v>99</v>
      </c>
      <c r="G21" s="10" t="s">
        <v>185</v>
      </c>
      <c r="H21" s="14" t="s">
        <v>164</v>
      </c>
      <c r="I21" s="10"/>
      <c r="J21" s="10"/>
      <c r="K21" s="10" t="str">
        <f t="shared" si="0"/>
        <v>CT018</v>
      </c>
      <c r="L21" s="10" t="s">
        <v>222</v>
      </c>
      <c r="M21" s="15"/>
      <c r="N21" s="10" t="s">
        <v>272</v>
      </c>
      <c r="O21" s="15"/>
      <c r="P21" s="19"/>
      <c r="Q21" s="10"/>
    </row>
    <row r="22" spans="1:17" ht="31">
      <c r="A22" s="10">
        <v>12</v>
      </c>
      <c r="B22" s="10">
        <v>19</v>
      </c>
      <c r="C22" s="10">
        <v>3</v>
      </c>
      <c r="D22" s="10" t="s">
        <v>179</v>
      </c>
      <c r="E22" s="10" t="s">
        <v>180</v>
      </c>
      <c r="F22" s="10" t="s">
        <v>99</v>
      </c>
      <c r="G22" s="10" t="s">
        <v>186</v>
      </c>
      <c r="H22" s="14" t="s">
        <v>165</v>
      </c>
      <c r="I22" s="10"/>
      <c r="J22" s="10"/>
      <c r="K22" s="24" t="str">
        <f t="shared" si="0"/>
        <v>CT019</v>
      </c>
      <c r="L22" s="10" t="s">
        <v>223</v>
      </c>
      <c r="M22" s="15"/>
      <c r="N22" s="10" t="s">
        <v>273</v>
      </c>
      <c r="O22" s="15"/>
      <c r="P22" s="19"/>
      <c r="Q22" s="10"/>
    </row>
    <row r="23" spans="1:17">
      <c r="A23" s="10">
        <v>20</v>
      </c>
      <c r="B23" s="10">
        <v>20</v>
      </c>
      <c r="C23" s="10">
        <v>3</v>
      </c>
      <c r="D23" s="10" t="s">
        <v>179</v>
      </c>
      <c r="E23" s="10" t="s">
        <v>180</v>
      </c>
      <c r="F23" s="10" t="s">
        <v>99</v>
      </c>
      <c r="G23" s="10" t="s">
        <v>186</v>
      </c>
      <c r="H23" s="14" t="s">
        <v>166</v>
      </c>
      <c r="I23" s="10"/>
      <c r="J23" s="10"/>
      <c r="K23" s="24" t="str">
        <f t="shared" si="0"/>
        <v>CT020</v>
      </c>
      <c r="L23" s="10" t="s">
        <v>224</v>
      </c>
      <c r="M23" s="15"/>
      <c r="N23" s="10" t="s">
        <v>274</v>
      </c>
      <c r="O23" s="15"/>
    </row>
    <row r="24" spans="1:17">
      <c r="A24" s="10"/>
      <c r="B24" s="10">
        <v>21</v>
      </c>
      <c r="C24" s="10">
        <v>3</v>
      </c>
      <c r="D24" s="10" t="s">
        <v>179</v>
      </c>
      <c r="E24" s="10" t="s">
        <v>180</v>
      </c>
      <c r="F24" s="10" t="s">
        <v>99</v>
      </c>
      <c r="G24" s="10" t="s">
        <v>187</v>
      </c>
      <c r="H24" s="14" t="s">
        <v>167</v>
      </c>
      <c r="I24" s="10"/>
      <c r="J24" s="10"/>
      <c r="K24" s="24" t="str">
        <f t="shared" ref="K24:K30" si="1">E24&amp;H24</f>
        <v>CT021</v>
      </c>
      <c r="L24" s="10" t="s">
        <v>225</v>
      </c>
      <c r="M24" s="15"/>
      <c r="N24" s="10" t="s">
        <v>275</v>
      </c>
      <c r="O24" s="15"/>
    </row>
    <row r="25" spans="1:17">
      <c r="A25" s="10"/>
      <c r="B25" s="10">
        <v>22</v>
      </c>
      <c r="C25" s="10">
        <v>3</v>
      </c>
      <c r="D25" s="10" t="s">
        <v>179</v>
      </c>
      <c r="E25" s="10" t="s">
        <v>180</v>
      </c>
      <c r="F25" s="10" t="s">
        <v>99</v>
      </c>
      <c r="G25" s="10" t="s">
        <v>187</v>
      </c>
      <c r="H25" s="14" t="s">
        <v>171</v>
      </c>
      <c r="I25" s="10"/>
      <c r="J25" s="10"/>
      <c r="K25" s="10" t="str">
        <f t="shared" si="1"/>
        <v>CT022</v>
      </c>
      <c r="L25" s="10" t="s">
        <v>226</v>
      </c>
      <c r="M25" s="15"/>
      <c r="N25" s="10" t="s">
        <v>276</v>
      </c>
      <c r="O25" s="15"/>
    </row>
    <row r="26" spans="1:17">
      <c r="A26" s="10"/>
      <c r="B26" s="10">
        <v>23</v>
      </c>
      <c r="C26" s="10">
        <v>3</v>
      </c>
      <c r="D26" s="10" t="s">
        <v>179</v>
      </c>
      <c r="E26" s="10" t="s">
        <v>180</v>
      </c>
      <c r="F26" s="10" t="s">
        <v>99</v>
      </c>
      <c r="G26" s="10" t="s">
        <v>187</v>
      </c>
      <c r="H26" s="14" t="s">
        <v>172</v>
      </c>
      <c r="I26" s="10"/>
      <c r="J26" s="10"/>
      <c r="K26" s="24" t="str">
        <f t="shared" si="1"/>
        <v>CT023</v>
      </c>
      <c r="L26" s="10" t="s">
        <v>227</v>
      </c>
      <c r="M26" s="15"/>
      <c r="N26" s="10" t="s">
        <v>277</v>
      </c>
      <c r="O26" s="15"/>
    </row>
    <row r="27" spans="1:17" ht="31">
      <c r="A27" s="10"/>
      <c r="B27" s="10">
        <v>24</v>
      </c>
      <c r="C27" s="10">
        <v>3</v>
      </c>
      <c r="D27" s="10" t="s">
        <v>179</v>
      </c>
      <c r="E27" s="10" t="s">
        <v>180</v>
      </c>
      <c r="F27" s="10" t="s">
        <v>99</v>
      </c>
      <c r="G27" s="10" t="s">
        <v>301</v>
      </c>
      <c r="H27" s="14" t="s">
        <v>173</v>
      </c>
      <c r="I27" s="10"/>
      <c r="J27" s="10"/>
      <c r="K27" s="24" t="str">
        <f t="shared" si="1"/>
        <v>CT024</v>
      </c>
      <c r="L27" s="10" t="s">
        <v>310</v>
      </c>
      <c r="M27" s="15"/>
      <c r="N27" s="10" t="s">
        <v>316</v>
      </c>
      <c r="O27" s="15"/>
    </row>
    <row r="28" spans="1:17">
      <c r="A28" s="10"/>
      <c r="B28" s="10">
        <v>25</v>
      </c>
      <c r="C28" s="10">
        <v>3</v>
      </c>
      <c r="D28" s="10" t="s">
        <v>179</v>
      </c>
      <c r="E28" s="10" t="s">
        <v>180</v>
      </c>
      <c r="F28" s="10" t="s">
        <v>99</v>
      </c>
      <c r="G28" s="10" t="s">
        <v>301</v>
      </c>
      <c r="H28" s="14" t="s">
        <v>174</v>
      </c>
      <c r="I28" s="10"/>
      <c r="J28" s="10"/>
      <c r="K28" s="10" t="str">
        <f t="shared" si="1"/>
        <v>CT025</v>
      </c>
      <c r="L28" s="10" t="s">
        <v>311</v>
      </c>
      <c r="M28" s="15"/>
      <c r="N28" s="10" t="s">
        <v>317</v>
      </c>
      <c r="O28" s="15"/>
    </row>
    <row r="29" spans="1:17" ht="31">
      <c r="A29" s="10"/>
      <c r="B29" s="10">
        <v>26</v>
      </c>
      <c r="C29" s="10">
        <v>3</v>
      </c>
      <c r="D29" s="10" t="s">
        <v>179</v>
      </c>
      <c r="E29" s="10" t="s">
        <v>180</v>
      </c>
      <c r="F29" s="10" t="s">
        <v>99</v>
      </c>
      <c r="G29" s="10" t="s">
        <v>301</v>
      </c>
      <c r="H29" s="14" t="s">
        <v>175</v>
      </c>
      <c r="I29" s="10"/>
      <c r="J29" s="10"/>
      <c r="K29" s="24" t="str">
        <f t="shared" si="1"/>
        <v>CT026</v>
      </c>
      <c r="L29" s="10" t="s">
        <v>312</v>
      </c>
      <c r="M29" s="15"/>
      <c r="N29" s="10" t="s">
        <v>318</v>
      </c>
      <c r="O29" s="15"/>
    </row>
    <row r="30" spans="1:17">
      <c r="A30" s="10"/>
      <c r="B30" s="10">
        <v>27</v>
      </c>
      <c r="C30" s="10">
        <v>3</v>
      </c>
      <c r="D30" s="10" t="s">
        <v>179</v>
      </c>
      <c r="E30" s="10" t="s">
        <v>180</v>
      </c>
      <c r="F30" s="10" t="s">
        <v>99</v>
      </c>
      <c r="G30" s="10" t="s">
        <v>188</v>
      </c>
      <c r="H30" s="14" t="s">
        <v>176</v>
      </c>
      <c r="I30" s="10"/>
      <c r="J30" s="10"/>
      <c r="K30" s="10" t="str">
        <f t="shared" si="1"/>
        <v>CT027</v>
      </c>
      <c r="L30" s="10" t="s">
        <v>228</v>
      </c>
      <c r="M30" s="15"/>
      <c r="N30" s="10" t="s">
        <v>278</v>
      </c>
      <c r="O30" s="15"/>
    </row>
    <row r="31" spans="1:17" ht="31">
      <c r="A31" s="10"/>
      <c r="B31" s="10">
        <v>28</v>
      </c>
      <c r="C31" s="10">
        <v>3</v>
      </c>
      <c r="D31" s="10" t="s">
        <v>179</v>
      </c>
      <c r="E31" s="10" t="s">
        <v>180</v>
      </c>
      <c r="F31" s="10" t="s">
        <v>99</v>
      </c>
      <c r="G31" s="10" t="s">
        <v>188</v>
      </c>
      <c r="H31" s="14" t="s">
        <v>177</v>
      </c>
      <c r="I31" s="10"/>
      <c r="J31" s="10"/>
      <c r="K31" s="24" t="str">
        <f t="shared" ref="K31:K32" si="2">E31&amp;H31</f>
        <v>CT028</v>
      </c>
      <c r="L31" s="10" t="s">
        <v>229</v>
      </c>
      <c r="M31" s="15"/>
      <c r="N31" s="10" t="s">
        <v>279</v>
      </c>
      <c r="O31" s="15"/>
    </row>
    <row r="32" spans="1:17">
      <c r="A32" s="10"/>
      <c r="B32" s="10">
        <v>29</v>
      </c>
      <c r="C32" s="10">
        <v>3</v>
      </c>
      <c r="D32" s="10" t="s">
        <v>179</v>
      </c>
      <c r="E32" s="10" t="s">
        <v>180</v>
      </c>
      <c r="F32" s="10" t="s">
        <v>99</v>
      </c>
      <c r="G32" s="10" t="s">
        <v>188</v>
      </c>
      <c r="H32" s="14" t="s">
        <v>178</v>
      </c>
      <c r="I32" s="10"/>
      <c r="J32" s="10"/>
      <c r="K32" s="24" t="str">
        <f t="shared" si="2"/>
        <v>CT029</v>
      </c>
      <c r="L32" s="10" t="s">
        <v>230</v>
      </c>
      <c r="M32" s="15"/>
      <c r="N32" s="10" t="s">
        <v>280</v>
      </c>
      <c r="O32" s="15"/>
    </row>
    <row r="33" spans="1:15">
      <c r="A33" s="10"/>
      <c r="B33" s="10">
        <v>30</v>
      </c>
      <c r="C33" s="10">
        <v>3</v>
      </c>
      <c r="D33" s="10" t="s">
        <v>179</v>
      </c>
      <c r="E33" s="10" t="s">
        <v>180</v>
      </c>
      <c r="F33" s="10" t="s">
        <v>99</v>
      </c>
      <c r="G33" s="10" t="s">
        <v>189</v>
      </c>
      <c r="H33" s="14" t="s">
        <v>192</v>
      </c>
      <c r="I33" s="10"/>
      <c r="J33" s="10"/>
      <c r="K33" s="10" t="str">
        <f t="shared" ref="K33:K42" si="3">E33&amp;H33</f>
        <v>CT030</v>
      </c>
      <c r="L33" s="22" t="s">
        <v>231</v>
      </c>
      <c r="M33" s="22"/>
      <c r="N33" s="10" t="s">
        <v>281</v>
      </c>
      <c r="O33" s="15"/>
    </row>
    <row r="34" spans="1:15">
      <c r="A34" s="10"/>
      <c r="B34" s="10">
        <v>31</v>
      </c>
      <c r="C34" s="10">
        <v>3</v>
      </c>
      <c r="D34" s="10" t="s">
        <v>179</v>
      </c>
      <c r="E34" s="10" t="s">
        <v>180</v>
      </c>
      <c r="F34" s="10" t="s">
        <v>99</v>
      </c>
      <c r="G34" s="10" t="s">
        <v>189</v>
      </c>
      <c r="H34" s="14" t="s">
        <v>193</v>
      </c>
      <c r="I34" s="10"/>
      <c r="J34" s="10"/>
      <c r="K34" s="24" t="str">
        <f t="shared" si="3"/>
        <v>CT031</v>
      </c>
      <c r="L34" s="22" t="s">
        <v>232</v>
      </c>
      <c r="M34" s="22"/>
      <c r="N34" s="10" t="s">
        <v>282</v>
      </c>
      <c r="O34" s="15"/>
    </row>
    <row r="35" spans="1:15">
      <c r="A35" s="10"/>
      <c r="B35" s="10">
        <v>32</v>
      </c>
      <c r="C35" s="10">
        <v>3</v>
      </c>
      <c r="D35" s="10" t="s">
        <v>179</v>
      </c>
      <c r="E35" s="10" t="s">
        <v>180</v>
      </c>
      <c r="F35" s="10" t="s">
        <v>99</v>
      </c>
      <c r="G35" s="10" t="s">
        <v>189</v>
      </c>
      <c r="H35" s="14" t="s">
        <v>194</v>
      </c>
      <c r="I35" s="10"/>
      <c r="J35" s="10"/>
      <c r="K35" s="10" t="str">
        <f t="shared" si="3"/>
        <v>CT032</v>
      </c>
      <c r="L35" s="22" t="s">
        <v>233</v>
      </c>
      <c r="M35" s="22"/>
      <c r="N35" s="10" t="s">
        <v>283</v>
      </c>
      <c r="O35" s="15"/>
    </row>
    <row r="36" spans="1:15" ht="31">
      <c r="A36" s="10"/>
      <c r="B36" s="10">
        <v>33</v>
      </c>
      <c r="C36" s="10">
        <v>3</v>
      </c>
      <c r="D36" s="10" t="s">
        <v>179</v>
      </c>
      <c r="E36" s="10" t="s">
        <v>180</v>
      </c>
      <c r="F36" s="10" t="s">
        <v>99</v>
      </c>
      <c r="G36" s="10" t="s">
        <v>189</v>
      </c>
      <c r="H36" s="14" t="s">
        <v>195</v>
      </c>
      <c r="I36" s="10"/>
      <c r="J36" s="10"/>
      <c r="K36" s="24" t="str">
        <f t="shared" si="3"/>
        <v>CT033</v>
      </c>
      <c r="L36" s="22" t="s">
        <v>234</v>
      </c>
      <c r="M36" s="22"/>
      <c r="N36" s="10" t="s">
        <v>284</v>
      </c>
      <c r="O36" s="15"/>
    </row>
    <row r="37" spans="1:15">
      <c r="A37" s="10"/>
      <c r="B37" s="10">
        <v>34</v>
      </c>
      <c r="C37" s="10">
        <v>3</v>
      </c>
      <c r="D37" s="10" t="s">
        <v>179</v>
      </c>
      <c r="E37" s="10" t="s">
        <v>180</v>
      </c>
      <c r="F37" s="10" t="s">
        <v>99</v>
      </c>
      <c r="G37" s="10" t="s">
        <v>190</v>
      </c>
      <c r="H37" s="14" t="s">
        <v>196</v>
      </c>
      <c r="I37" s="10"/>
      <c r="J37" s="10"/>
      <c r="K37" s="24" t="str">
        <f t="shared" si="3"/>
        <v>CT034</v>
      </c>
      <c r="L37" s="22" t="s">
        <v>235</v>
      </c>
      <c r="M37" s="22"/>
      <c r="N37" s="10" t="s">
        <v>285</v>
      </c>
      <c r="O37" s="15"/>
    </row>
    <row r="38" spans="1:15">
      <c r="A38" s="10"/>
      <c r="B38" s="10">
        <v>35</v>
      </c>
      <c r="C38" s="10">
        <v>3</v>
      </c>
      <c r="D38" s="10" t="s">
        <v>179</v>
      </c>
      <c r="E38" s="10" t="s">
        <v>180</v>
      </c>
      <c r="F38" s="10" t="s">
        <v>99</v>
      </c>
      <c r="G38" s="10" t="s">
        <v>190</v>
      </c>
      <c r="H38" s="14" t="s">
        <v>197</v>
      </c>
      <c r="I38" s="10"/>
      <c r="J38" s="10"/>
      <c r="K38" s="10" t="str">
        <f t="shared" si="3"/>
        <v>CT035</v>
      </c>
      <c r="L38" s="22" t="s">
        <v>236</v>
      </c>
      <c r="M38" s="22"/>
      <c r="N38" s="10" t="s">
        <v>286</v>
      </c>
      <c r="O38" s="15"/>
    </row>
    <row r="39" spans="1:15">
      <c r="A39" s="10"/>
      <c r="B39" s="10">
        <v>36</v>
      </c>
      <c r="C39" s="10">
        <v>3</v>
      </c>
      <c r="D39" s="10" t="s">
        <v>179</v>
      </c>
      <c r="E39" s="10" t="s">
        <v>180</v>
      </c>
      <c r="F39" s="10" t="s">
        <v>99</v>
      </c>
      <c r="G39" s="10" t="s">
        <v>190</v>
      </c>
      <c r="H39" s="14" t="s">
        <v>198</v>
      </c>
      <c r="I39" s="10"/>
      <c r="J39" s="10"/>
      <c r="K39" s="24" t="str">
        <f t="shared" si="3"/>
        <v>CT036</v>
      </c>
      <c r="L39" s="22" t="s">
        <v>237</v>
      </c>
      <c r="M39" s="22"/>
      <c r="N39" s="22" t="s">
        <v>287</v>
      </c>
      <c r="O39" s="15"/>
    </row>
    <row r="40" spans="1:15" ht="31">
      <c r="A40" s="10"/>
      <c r="B40" s="10">
        <v>37</v>
      </c>
      <c r="C40" s="10">
        <v>3</v>
      </c>
      <c r="D40" s="10" t="s">
        <v>179</v>
      </c>
      <c r="E40" s="10" t="s">
        <v>180</v>
      </c>
      <c r="F40" s="10" t="s">
        <v>99</v>
      </c>
      <c r="G40" s="10" t="s">
        <v>191</v>
      </c>
      <c r="H40" s="14" t="s">
        <v>201</v>
      </c>
      <c r="I40" s="10"/>
      <c r="J40" s="10"/>
      <c r="K40" s="24" t="str">
        <f t="shared" si="3"/>
        <v>CT037</v>
      </c>
      <c r="L40" s="10" t="s">
        <v>238</v>
      </c>
      <c r="M40" s="10"/>
      <c r="N40" s="10" t="s">
        <v>288</v>
      </c>
      <c r="O40" s="15"/>
    </row>
    <row r="41" spans="1:15">
      <c r="A41" s="10"/>
      <c r="B41" s="10">
        <v>38</v>
      </c>
      <c r="C41" s="10">
        <v>3</v>
      </c>
      <c r="D41" s="10" t="s">
        <v>179</v>
      </c>
      <c r="E41" s="10" t="s">
        <v>180</v>
      </c>
      <c r="F41" s="10" t="s">
        <v>99</v>
      </c>
      <c r="G41" s="10" t="s">
        <v>191</v>
      </c>
      <c r="H41" s="14" t="s">
        <v>202</v>
      </c>
      <c r="I41" s="10"/>
      <c r="J41" s="10"/>
      <c r="K41" s="10" t="str">
        <f t="shared" si="3"/>
        <v>CT038</v>
      </c>
      <c r="L41" s="10" t="s">
        <v>239</v>
      </c>
      <c r="M41" s="10"/>
      <c r="N41" s="10" t="s">
        <v>289</v>
      </c>
      <c r="O41" s="15"/>
    </row>
    <row r="42" spans="1:15" ht="31">
      <c r="A42" s="10"/>
      <c r="B42" s="10">
        <v>39</v>
      </c>
      <c r="C42" s="10">
        <v>3</v>
      </c>
      <c r="D42" s="10" t="s">
        <v>179</v>
      </c>
      <c r="E42" s="10" t="s">
        <v>180</v>
      </c>
      <c r="F42" s="10" t="s">
        <v>99</v>
      </c>
      <c r="G42" s="10" t="s">
        <v>191</v>
      </c>
      <c r="H42" s="14" t="s">
        <v>203</v>
      </c>
      <c r="I42" s="10"/>
      <c r="J42" s="10"/>
      <c r="K42" s="24" t="str">
        <f t="shared" si="3"/>
        <v>CT039</v>
      </c>
      <c r="L42" s="10" t="s">
        <v>240</v>
      </c>
      <c r="M42" s="10"/>
      <c r="N42" s="10" t="s">
        <v>290</v>
      </c>
      <c r="O42" s="15"/>
    </row>
    <row r="43" spans="1:15" ht="31">
      <c r="A43" s="10"/>
      <c r="B43" s="10">
        <v>40</v>
      </c>
      <c r="C43" s="10">
        <v>3</v>
      </c>
      <c r="D43" s="10" t="s">
        <v>179</v>
      </c>
      <c r="E43" s="10" t="s">
        <v>180</v>
      </c>
      <c r="F43" s="10" t="s">
        <v>99</v>
      </c>
      <c r="G43" s="10" t="s">
        <v>199</v>
      </c>
      <c r="H43" s="14" t="s">
        <v>204</v>
      </c>
      <c r="I43" s="10"/>
      <c r="J43" s="10"/>
      <c r="K43" s="24" t="str">
        <f t="shared" ref="K43:K50" si="4">E43&amp;H43</f>
        <v>CT040</v>
      </c>
      <c r="L43" s="10" t="s">
        <v>241</v>
      </c>
      <c r="M43" s="10"/>
      <c r="N43" s="10" t="s">
        <v>291</v>
      </c>
      <c r="O43" s="15"/>
    </row>
    <row r="44" spans="1:15" ht="31">
      <c r="A44" s="10"/>
      <c r="B44" s="10">
        <v>41</v>
      </c>
      <c r="C44" s="10">
        <v>3</v>
      </c>
      <c r="D44" s="10" t="s">
        <v>179</v>
      </c>
      <c r="E44" s="10" t="s">
        <v>180</v>
      </c>
      <c r="F44" s="10" t="s">
        <v>99</v>
      </c>
      <c r="G44" s="10" t="s">
        <v>199</v>
      </c>
      <c r="H44" s="14" t="s">
        <v>205</v>
      </c>
      <c r="I44" s="10"/>
      <c r="J44" s="10"/>
      <c r="K44" s="10" t="str">
        <f t="shared" si="4"/>
        <v>CT041</v>
      </c>
      <c r="L44" s="10" t="s">
        <v>242</v>
      </c>
      <c r="M44" s="10"/>
      <c r="N44" s="10" t="s">
        <v>292</v>
      </c>
      <c r="O44" s="15"/>
    </row>
    <row r="45" spans="1:15">
      <c r="A45" s="10"/>
      <c r="B45" s="10">
        <v>42</v>
      </c>
      <c r="C45" s="10">
        <v>3</v>
      </c>
      <c r="D45" s="10" t="s">
        <v>179</v>
      </c>
      <c r="E45" s="10" t="s">
        <v>180</v>
      </c>
      <c r="F45" s="10" t="s">
        <v>99</v>
      </c>
      <c r="G45" s="10" t="s">
        <v>199</v>
      </c>
      <c r="H45" s="14" t="s">
        <v>206</v>
      </c>
      <c r="I45" s="10"/>
      <c r="J45" s="10"/>
      <c r="K45" s="10" t="str">
        <f t="shared" si="4"/>
        <v>CT042</v>
      </c>
      <c r="L45" s="10" t="s">
        <v>243</v>
      </c>
      <c r="M45" s="10"/>
      <c r="N45" s="10" t="s">
        <v>293</v>
      </c>
      <c r="O45" s="15"/>
    </row>
    <row r="46" spans="1:15">
      <c r="A46" s="10"/>
      <c r="B46" s="10">
        <v>43</v>
      </c>
      <c r="C46" s="10">
        <v>3</v>
      </c>
      <c r="D46" s="10" t="s">
        <v>179</v>
      </c>
      <c r="E46" s="10" t="s">
        <v>180</v>
      </c>
      <c r="F46" s="10" t="s">
        <v>99</v>
      </c>
      <c r="G46" s="10" t="s">
        <v>199</v>
      </c>
      <c r="H46" s="14" t="s">
        <v>207</v>
      </c>
      <c r="I46" s="10"/>
      <c r="J46" s="10"/>
      <c r="K46" s="24" t="str">
        <f t="shared" si="4"/>
        <v>CT043</v>
      </c>
      <c r="L46" s="10" t="s">
        <v>244</v>
      </c>
      <c r="M46" s="10"/>
      <c r="N46" s="10" t="s">
        <v>294</v>
      </c>
      <c r="O46" s="15"/>
    </row>
    <row r="47" spans="1:15">
      <c r="A47" s="10"/>
      <c r="B47" s="10">
        <v>44</v>
      </c>
      <c r="C47" s="10">
        <v>3</v>
      </c>
      <c r="D47" s="10" t="s">
        <v>179</v>
      </c>
      <c r="E47" s="10" t="s">
        <v>180</v>
      </c>
      <c r="F47" s="10" t="s">
        <v>99</v>
      </c>
      <c r="G47" s="10" t="s">
        <v>200</v>
      </c>
      <c r="H47" s="14" t="s">
        <v>208</v>
      </c>
      <c r="I47" s="10"/>
      <c r="J47" s="10"/>
      <c r="K47" s="10" t="str">
        <f t="shared" si="4"/>
        <v>CT044</v>
      </c>
      <c r="L47" s="10" t="s">
        <v>245</v>
      </c>
      <c r="M47" s="10"/>
      <c r="N47" s="10" t="s">
        <v>295</v>
      </c>
      <c r="O47" s="15"/>
    </row>
    <row r="48" spans="1:15">
      <c r="A48" s="10"/>
      <c r="B48" s="10">
        <v>45</v>
      </c>
      <c r="C48" s="10">
        <v>3</v>
      </c>
      <c r="D48" s="10" t="s">
        <v>179</v>
      </c>
      <c r="E48" s="10" t="s">
        <v>180</v>
      </c>
      <c r="F48" s="10" t="s">
        <v>99</v>
      </c>
      <c r="G48" s="10" t="s">
        <v>200</v>
      </c>
      <c r="H48" s="14" t="s">
        <v>313</v>
      </c>
      <c r="I48" s="10"/>
      <c r="J48" s="10"/>
      <c r="K48" s="24" t="str">
        <f t="shared" si="4"/>
        <v>CT045</v>
      </c>
      <c r="L48" s="10" t="s">
        <v>246</v>
      </c>
      <c r="M48" s="10"/>
      <c r="N48" s="10" t="s">
        <v>296</v>
      </c>
      <c r="O48" s="15"/>
    </row>
    <row r="49" spans="1:15" ht="31">
      <c r="A49" s="10"/>
      <c r="B49" s="10">
        <v>46</v>
      </c>
      <c r="C49" s="10">
        <v>3</v>
      </c>
      <c r="D49" s="10" t="s">
        <v>179</v>
      </c>
      <c r="E49" s="10" t="s">
        <v>180</v>
      </c>
      <c r="F49" s="10" t="s">
        <v>99</v>
      </c>
      <c r="G49" s="10" t="s">
        <v>200</v>
      </c>
      <c r="H49" s="14" t="s">
        <v>314</v>
      </c>
      <c r="I49" s="10"/>
      <c r="J49" s="10"/>
      <c r="K49" s="24" t="str">
        <f t="shared" si="4"/>
        <v>CT046</v>
      </c>
      <c r="L49" s="10" t="s">
        <v>247</v>
      </c>
      <c r="M49" s="10"/>
      <c r="N49" s="10" t="s">
        <v>297</v>
      </c>
      <c r="O49" s="15"/>
    </row>
    <row r="50" spans="1:15">
      <c r="A50" s="10"/>
      <c r="B50" s="10">
        <v>47</v>
      </c>
      <c r="C50" s="10">
        <v>3</v>
      </c>
      <c r="D50" s="10" t="s">
        <v>179</v>
      </c>
      <c r="E50" s="10" t="s">
        <v>180</v>
      </c>
      <c r="F50" s="10" t="s">
        <v>99</v>
      </c>
      <c r="G50" s="10" t="s">
        <v>200</v>
      </c>
      <c r="H50" s="14" t="s">
        <v>315</v>
      </c>
      <c r="I50" s="10"/>
      <c r="J50" s="10"/>
      <c r="K50" s="10" t="str">
        <f t="shared" si="4"/>
        <v>CT047</v>
      </c>
      <c r="L50" s="10" t="s">
        <v>248</v>
      </c>
      <c r="M50" s="10"/>
      <c r="N50" s="10" t="s">
        <v>298</v>
      </c>
      <c r="O50" s="15"/>
    </row>
    <row r="51" spans="1:15">
      <c r="A51" s="26"/>
      <c r="B51" s="27"/>
      <c r="C51" s="26"/>
      <c r="D51" s="26"/>
      <c r="E51" s="26"/>
      <c r="F51" s="26"/>
      <c r="G51" s="26"/>
      <c r="H51" s="26"/>
      <c r="I51" s="27"/>
      <c r="J51" s="27"/>
      <c r="K51" s="26"/>
      <c r="L51" s="26"/>
      <c r="M51" s="26"/>
      <c r="N51" s="26"/>
      <c r="O51" s="28"/>
    </row>
    <row r="52" spans="1:15">
      <c r="A52" s="10">
        <v>30</v>
      </c>
      <c r="B52" s="10">
        <v>48</v>
      </c>
      <c r="C52" s="10">
        <v>3</v>
      </c>
      <c r="D52" s="10" t="s">
        <v>179</v>
      </c>
      <c r="E52" s="10" t="s">
        <v>180</v>
      </c>
      <c r="F52" s="10" t="s">
        <v>168</v>
      </c>
      <c r="G52" s="10" t="s">
        <v>182</v>
      </c>
      <c r="H52" s="14">
        <v>201</v>
      </c>
      <c r="I52" s="10"/>
      <c r="J52" s="10"/>
      <c r="K52" s="10" t="str">
        <f t="shared" si="0"/>
        <v>CT201</v>
      </c>
      <c r="L52" s="10" t="str">
        <f>G52&amp;"-"&amp;D$14</f>
        <v>Athagarh-Cuttack</v>
      </c>
      <c r="M52" s="15"/>
      <c r="N52" s="23" t="s">
        <v>258</v>
      </c>
      <c r="O52" s="15"/>
    </row>
    <row r="53" spans="1:15" ht="31">
      <c r="A53" s="10">
        <v>31</v>
      </c>
      <c r="B53" s="10">
        <v>49</v>
      </c>
      <c r="C53" s="10">
        <v>3</v>
      </c>
      <c r="D53" s="10" t="s">
        <v>179</v>
      </c>
      <c r="E53" s="10" t="s">
        <v>180</v>
      </c>
      <c r="F53" s="10" t="s">
        <v>168</v>
      </c>
      <c r="G53" s="10" t="s">
        <v>183</v>
      </c>
      <c r="H53" s="14">
        <v>202</v>
      </c>
      <c r="I53" s="10"/>
      <c r="J53" s="10"/>
      <c r="K53" s="10" t="str">
        <f t="shared" si="0"/>
        <v>CT202</v>
      </c>
      <c r="L53" s="10" t="str">
        <f t="shared" ref="L53:L57" si="5">G53&amp;"-"&amp;D$14</f>
        <v>Badamba-Cuttack</v>
      </c>
      <c r="M53" s="15"/>
      <c r="N53" s="23" t="s">
        <v>299</v>
      </c>
      <c r="O53" s="15"/>
    </row>
    <row r="54" spans="1:15" ht="31">
      <c r="A54" s="10">
        <v>32</v>
      </c>
      <c r="B54" s="10">
        <v>50</v>
      </c>
      <c r="C54" s="10">
        <v>3</v>
      </c>
      <c r="D54" s="10" t="s">
        <v>179</v>
      </c>
      <c r="E54" s="10" t="s">
        <v>180</v>
      </c>
      <c r="F54" s="10" t="s">
        <v>168</v>
      </c>
      <c r="G54" s="10" t="s">
        <v>184</v>
      </c>
      <c r="H54" s="14">
        <v>203</v>
      </c>
      <c r="I54" s="10"/>
      <c r="J54" s="10"/>
      <c r="K54" s="10" t="str">
        <f t="shared" si="0"/>
        <v>CT203</v>
      </c>
      <c r="L54" s="10" t="str">
        <f t="shared" si="5"/>
        <v>Banki-Cuttack</v>
      </c>
      <c r="M54" s="15"/>
      <c r="N54" s="23" t="s">
        <v>305</v>
      </c>
      <c r="O54" s="15"/>
    </row>
    <row r="55" spans="1:15">
      <c r="B55" s="10">
        <v>51</v>
      </c>
      <c r="C55" s="10">
        <v>3</v>
      </c>
      <c r="D55" s="10" t="s">
        <v>179</v>
      </c>
      <c r="E55" s="10" t="s">
        <v>180</v>
      </c>
      <c r="F55" s="10" t="s">
        <v>168</v>
      </c>
      <c r="G55" s="10" t="s">
        <v>186</v>
      </c>
      <c r="H55" s="14">
        <v>204</v>
      </c>
      <c r="I55" s="10"/>
      <c r="J55" s="10"/>
      <c r="K55" s="10" t="str">
        <f t="shared" ref="K55:K63" si="6">E55&amp;H55</f>
        <v>CT204</v>
      </c>
      <c r="L55" s="10" t="str">
        <f t="shared" si="5"/>
        <v>Dampara-Cuttack</v>
      </c>
      <c r="M55" s="15"/>
      <c r="N55" s="23" t="s">
        <v>307</v>
      </c>
      <c r="O55" s="15"/>
    </row>
    <row r="56" spans="1:15">
      <c r="B56" s="10">
        <v>52</v>
      </c>
      <c r="C56" s="10">
        <v>3</v>
      </c>
      <c r="D56" s="10" t="s">
        <v>179</v>
      </c>
      <c r="E56" s="10" t="s">
        <v>180</v>
      </c>
      <c r="F56" s="10" t="s">
        <v>168</v>
      </c>
      <c r="G56" s="10" t="s">
        <v>187</v>
      </c>
      <c r="H56" s="14">
        <v>205</v>
      </c>
      <c r="I56" s="10"/>
      <c r="J56" s="10"/>
      <c r="K56" s="10" t="str">
        <f t="shared" si="6"/>
        <v>CT205</v>
      </c>
      <c r="L56" s="10" t="str">
        <f t="shared" si="5"/>
        <v>Kantapada-Cuttack</v>
      </c>
      <c r="M56" s="15"/>
      <c r="N56" s="23" t="s">
        <v>308</v>
      </c>
      <c r="O56" s="15"/>
    </row>
    <row r="57" spans="1:15" ht="31">
      <c r="B57" s="10">
        <v>53</v>
      </c>
      <c r="C57" s="10">
        <v>3</v>
      </c>
      <c r="D57" s="10" t="s">
        <v>179</v>
      </c>
      <c r="E57" s="10" t="s">
        <v>180</v>
      </c>
      <c r="F57" s="10" t="s">
        <v>168</v>
      </c>
      <c r="G57" s="10" t="s">
        <v>301</v>
      </c>
      <c r="H57" s="14">
        <v>206</v>
      </c>
      <c r="I57" s="10"/>
      <c r="J57" s="10"/>
      <c r="K57" s="10" t="str">
        <f t="shared" si="6"/>
        <v>CT206</v>
      </c>
      <c r="L57" s="10" t="str">
        <f t="shared" si="5"/>
        <v>Mahanga-Cuttack</v>
      </c>
      <c r="M57" s="15"/>
      <c r="N57" s="23" t="s">
        <v>303</v>
      </c>
      <c r="O57" s="15"/>
    </row>
    <row r="58" spans="1:15" ht="46.5">
      <c r="B58" s="10">
        <v>54</v>
      </c>
      <c r="C58" s="10">
        <v>3</v>
      </c>
      <c r="D58" s="10" t="s">
        <v>179</v>
      </c>
      <c r="E58" s="10" t="s">
        <v>180</v>
      </c>
      <c r="F58" s="10" t="s">
        <v>168</v>
      </c>
      <c r="G58" s="10" t="s">
        <v>188</v>
      </c>
      <c r="H58" s="14">
        <v>207</v>
      </c>
      <c r="I58" s="10"/>
      <c r="J58" s="10"/>
      <c r="K58" s="10" t="str">
        <f t="shared" si="6"/>
        <v>CT207</v>
      </c>
      <c r="L58" s="10" t="str">
        <f t="shared" ref="L58:L63" si="7">G58&amp;"-"&amp;D$14</f>
        <v>Narsinghpur-Cuttack</v>
      </c>
      <c r="M58" s="15"/>
      <c r="N58" s="23" t="s">
        <v>302</v>
      </c>
      <c r="O58" s="15"/>
    </row>
    <row r="59" spans="1:15" ht="31">
      <c r="B59" s="10">
        <v>55</v>
      </c>
      <c r="C59" s="10">
        <v>3</v>
      </c>
      <c r="D59" s="10" t="s">
        <v>179</v>
      </c>
      <c r="E59" s="10" t="s">
        <v>180</v>
      </c>
      <c r="F59" s="10" t="s">
        <v>168</v>
      </c>
      <c r="G59" s="10" t="s">
        <v>189</v>
      </c>
      <c r="H59" s="14">
        <v>208</v>
      </c>
      <c r="I59" s="10"/>
      <c r="J59" s="10"/>
      <c r="K59" s="10" t="str">
        <f t="shared" si="6"/>
        <v>CT208</v>
      </c>
      <c r="L59" s="10" t="str">
        <f t="shared" si="7"/>
        <v>Niali-Cuttack</v>
      </c>
      <c r="M59" s="15"/>
      <c r="N59" s="23" t="s">
        <v>306</v>
      </c>
      <c r="O59" s="15"/>
    </row>
    <row r="60" spans="1:15">
      <c r="B60" s="10">
        <v>56</v>
      </c>
      <c r="C60" s="10">
        <v>3</v>
      </c>
      <c r="D60" s="10" t="s">
        <v>179</v>
      </c>
      <c r="E60" s="10" t="s">
        <v>180</v>
      </c>
      <c r="F60" s="10" t="s">
        <v>168</v>
      </c>
      <c r="G60" s="10" t="s">
        <v>190</v>
      </c>
      <c r="H60" s="14">
        <v>209</v>
      </c>
      <c r="I60" s="10"/>
      <c r="J60" s="10"/>
      <c r="K60" s="10" t="str">
        <f t="shared" si="6"/>
        <v>CT209</v>
      </c>
      <c r="L60" s="10" t="str">
        <f t="shared" si="7"/>
        <v>Nischintakoili-Cuttack</v>
      </c>
      <c r="M60" s="15"/>
      <c r="N60" s="23" t="s">
        <v>300</v>
      </c>
      <c r="O60" s="15"/>
    </row>
    <row r="61" spans="1:15">
      <c r="B61" s="10">
        <v>57</v>
      </c>
      <c r="C61" s="10">
        <v>3</v>
      </c>
      <c r="D61" s="10" t="s">
        <v>179</v>
      </c>
      <c r="E61" s="10" t="s">
        <v>180</v>
      </c>
      <c r="F61" s="10" t="s">
        <v>168</v>
      </c>
      <c r="G61" s="10" t="s">
        <v>191</v>
      </c>
      <c r="H61" s="14">
        <v>210</v>
      </c>
      <c r="I61" s="10"/>
      <c r="J61" s="10"/>
      <c r="K61" s="10" t="str">
        <f t="shared" si="6"/>
        <v>CT210</v>
      </c>
      <c r="L61" s="10" t="str">
        <f t="shared" si="7"/>
        <v>Salepur-Cuttack</v>
      </c>
      <c r="M61" s="15"/>
      <c r="N61" s="23" t="s">
        <v>257</v>
      </c>
      <c r="O61" s="15"/>
    </row>
    <row r="62" spans="1:15" ht="46.5">
      <c r="B62" s="10">
        <v>58</v>
      </c>
      <c r="C62" s="10">
        <v>3</v>
      </c>
      <c r="D62" s="10" t="s">
        <v>179</v>
      </c>
      <c r="E62" s="10" t="s">
        <v>180</v>
      </c>
      <c r="F62" s="10" t="s">
        <v>168</v>
      </c>
      <c r="G62" s="10" t="s">
        <v>199</v>
      </c>
      <c r="H62" s="14">
        <v>211</v>
      </c>
      <c r="I62" s="10"/>
      <c r="J62" s="10"/>
      <c r="K62" s="10" t="str">
        <f t="shared" si="6"/>
        <v>CT211</v>
      </c>
      <c r="L62" s="10" t="str">
        <f t="shared" si="7"/>
        <v>Tangi-Chowdwar-Cuttack</v>
      </c>
      <c r="M62" s="15"/>
      <c r="N62" s="10" t="s">
        <v>309</v>
      </c>
      <c r="O62" s="15"/>
    </row>
    <row r="63" spans="1:15">
      <c r="B63" s="10">
        <v>59</v>
      </c>
      <c r="C63" s="10">
        <v>3</v>
      </c>
      <c r="D63" s="10" t="s">
        <v>179</v>
      </c>
      <c r="E63" s="10" t="s">
        <v>180</v>
      </c>
      <c r="F63" s="10" t="s">
        <v>168</v>
      </c>
      <c r="G63" s="10" t="s">
        <v>200</v>
      </c>
      <c r="H63" s="14">
        <v>212</v>
      </c>
      <c r="I63" s="10"/>
      <c r="J63" s="10"/>
      <c r="K63" s="10" t="str">
        <f t="shared" si="6"/>
        <v>CT212</v>
      </c>
      <c r="L63" s="10" t="str">
        <f t="shared" si="7"/>
        <v>Tigiria-Cuttack</v>
      </c>
      <c r="M63" s="15"/>
      <c r="N63" s="10" t="s">
        <v>304</v>
      </c>
      <c r="O63" s="10"/>
    </row>
  </sheetData>
  <autoFilter ref="A3:R50" xr:uid="{C0948853-C366-475C-B33B-E7FBE20B0E7F}"/>
  <mergeCells count="3">
    <mergeCell ref="A2:O2"/>
    <mergeCell ref="A1:O1"/>
    <mergeCell ref="A51:O51"/>
  </mergeCells>
  <phoneticPr fontId="3" type="noConversion"/>
  <pageMargins left="0.25" right="0.25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Cuttack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Mahapatra, Tanwisha</cp:lastModifiedBy>
  <cp:lastPrinted>2024-02-15T09:31:36Z</cp:lastPrinted>
  <dcterms:created xsi:type="dcterms:W3CDTF">2015-06-05T18:17:20Z</dcterms:created>
  <dcterms:modified xsi:type="dcterms:W3CDTF">2024-02-17T19:58:22Z</dcterms:modified>
</cp:coreProperties>
</file>