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rabhudutta.Dash\Downloads\"/>
    </mc:Choice>
  </mc:AlternateContent>
  <xr:revisionPtr revIDLastSave="0" documentId="13_ncr:1_{65B8B16D-B679-416B-A484-D06D0448B7B0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Lot-1_49 Buses" sheetId="1" r:id="rId1"/>
    <sheet name="Jajpur" sheetId="4" r:id="rId2"/>
  </sheets>
  <definedNames>
    <definedName name="_xlnm._FilterDatabase" localSheetId="1" hidden="1">Jajpur!$B$3:$Q$40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4" l="1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2" i="4"/>
  <c r="K43" i="4"/>
  <c r="K44" i="4"/>
  <c r="K45" i="4"/>
  <c r="K46" i="4"/>
  <c r="K47" i="4"/>
  <c r="K48" i="4"/>
  <c r="K49" i="4"/>
  <c r="K50" i="4"/>
  <c r="F6" i="1" l="1"/>
  <c r="F5" i="1"/>
  <c r="F7" i="1"/>
  <c r="F8" i="1"/>
  <c r="F9" i="1"/>
  <c r="F10" i="1"/>
  <c r="F50" i="1"/>
  <c r="F49" i="1"/>
  <c r="F42" i="1"/>
  <c r="F43" i="1"/>
  <c r="F44" i="1"/>
  <c r="F45" i="1"/>
  <c r="F46" i="1"/>
  <c r="F47" i="1"/>
  <c r="F48" i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4" i="4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4" i="1"/>
  <c r="F3" i="1"/>
  <c r="F2" i="1"/>
</calcChain>
</file>

<file path=xl/sharedStrings.xml><?xml version="1.0" encoding="utf-8"?>
<sst xmlns="http://schemas.openxmlformats.org/spreadsheetml/2006/main" count="623" uniqueCount="404">
  <si>
    <t>Sl. No.</t>
  </si>
  <si>
    <t>Chasis No.</t>
  </si>
  <si>
    <t>Engine No.</t>
  </si>
  <si>
    <t>C1D2B1R1</t>
  </si>
  <si>
    <t>C1D2B1R2</t>
  </si>
  <si>
    <t>C1D2B1R3</t>
  </si>
  <si>
    <t>C1D2B1R4</t>
  </si>
  <si>
    <t>C1D2B1R5</t>
  </si>
  <si>
    <t>C1D2B2R1</t>
  </si>
  <si>
    <t>C1D2B2R2</t>
  </si>
  <si>
    <t>C1D2B2R3</t>
  </si>
  <si>
    <t>C1D2B3R1</t>
  </si>
  <si>
    <t>C1D2B3R2</t>
  </si>
  <si>
    <t>C1D2B3R3</t>
  </si>
  <si>
    <t>C1D2B4R1</t>
  </si>
  <si>
    <t>C1D2B4R2</t>
  </si>
  <si>
    <t>C1D2B4R3</t>
  </si>
  <si>
    <t>C1D2B4R4</t>
  </si>
  <si>
    <t>C1D2B4R5</t>
  </si>
  <si>
    <t>C1D2B5R1</t>
  </si>
  <si>
    <t>C1D2B5R2</t>
  </si>
  <si>
    <t>C1D2B5R3</t>
  </si>
  <si>
    <t>C1D2B5R4</t>
  </si>
  <si>
    <t>C1D2B5R5</t>
  </si>
  <si>
    <t>C1D2B6R1</t>
  </si>
  <si>
    <t>C1D2B6R2</t>
  </si>
  <si>
    <t>C1D2B6R3</t>
  </si>
  <si>
    <t>C1D2B7R1</t>
  </si>
  <si>
    <t>C1D2B7R2</t>
  </si>
  <si>
    <t>C1D2B7R3</t>
  </si>
  <si>
    <t>C1D3B1R1</t>
  </si>
  <si>
    <t>Malkangiri - Tier-I</t>
  </si>
  <si>
    <t>Registration No.</t>
  </si>
  <si>
    <t>Bus Type I</t>
  </si>
  <si>
    <t>Bus Type II</t>
  </si>
  <si>
    <t>AC</t>
  </si>
  <si>
    <t>NAC</t>
  </si>
  <si>
    <t>Tier</t>
  </si>
  <si>
    <t>District</t>
  </si>
  <si>
    <t>Block</t>
  </si>
  <si>
    <t>Bus Regd. No.</t>
  </si>
  <si>
    <t>Tier-I</t>
  </si>
  <si>
    <t>Tier-II</t>
  </si>
  <si>
    <t>Route No.</t>
  </si>
  <si>
    <t>Route Code</t>
  </si>
  <si>
    <t>Bus ITMS Code</t>
  </si>
  <si>
    <t>District Code</t>
  </si>
  <si>
    <t>Cluster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</si>
  <si>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</si>
  <si>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</si>
  <si>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</si>
  <si>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</si>
  <si>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</si>
  <si>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</si>
  <si>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</si>
  <si>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</si>
  <si>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</si>
  <si>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</si>
  <si>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</si>
  <si>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</si>
  <si>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</si>
  <si>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</si>
  <si>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</si>
  <si>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</si>
  <si>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</si>
  <si>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</si>
  <si>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</si>
  <si>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</si>
  <si>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</si>
  <si>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</si>
  <si>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</si>
  <si>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</si>
  <si>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Day Start Timing</t>
  </si>
  <si>
    <t>Day End Timing</t>
  </si>
  <si>
    <t>Origin - Destination</t>
  </si>
  <si>
    <t>Via Stops</t>
  </si>
  <si>
    <t>Origin - Destination (Odia)</t>
  </si>
  <si>
    <t>Via Stops (Odia)</t>
  </si>
  <si>
    <t>MEC0954EJPP068768</t>
  </si>
  <si>
    <t>400930D0058998</t>
  </si>
  <si>
    <t>MEC0954EJPP068777</t>
  </si>
  <si>
    <t>400930D0059003</t>
  </si>
  <si>
    <t>MEC0954EJPP068661</t>
  </si>
  <si>
    <t>400930D0058805</t>
  </si>
  <si>
    <t>MEC0954EJPP068811</t>
  </si>
  <si>
    <t>400930D0059021</t>
  </si>
  <si>
    <t>MEC0954EHPP068497</t>
  </si>
  <si>
    <t>400930D0058726</t>
  </si>
  <si>
    <t>MEC0954EJPP068939</t>
  </si>
  <si>
    <t>400930D0059172</t>
  </si>
  <si>
    <t>MEC0954EJPP068881</t>
  </si>
  <si>
    <t>400930D0059105</t>
  </si>
  <si>
    <t>MEC0954EJPP068976</t>
  </si>
  <si>
    <t>400930D0059263</t>
  </si>
  <si>
    <t>MEC0954EHPP068499</t>
  </si>
  <si>
    <t>400930D0058729</t>
  </si>
  <si>
    <t>MEC0954EJPP068889</t>
  </si>
  <si>
    <t>400930D0059113</t>
  </si>
  <si>
    <t>MEC0954EJPP068959</t>
  </si>
  <si>
    <t>400930D0059208</t>
  </si>
  <si>
    <t>MEC0954EJPP069012</t>
  </si>
  <si>
    <t>400930D0059301</t>
  </si>
  <si>
    <t>MEC0954EJPP068805</t>
  </si>
  <si>
    <t>400930D0059035</t>
  </si>
  <si>
    <t>MEC0954EJPP068793</t>
  </si>
  <si>
    <t>400930D0059018</t>
  </si>
  <si>
    <t>MEC0954EJPP068780</t>
  </si>
  <si>
    <t>400930D0058968</t>
  </si>
  <si>
    <t>MEC0954EJPP068724</t>
  </si>
  <si>
    <t>400930D0058953</t>
  </si>
  <si>
    <t>MEC0954EJPP068986</t>
  </si>
  <si>
    <t>400930D0059224</t>
  </si>
  <si>
    <t>MEC0954EKPP069114</t>
  </si>
  <si>
    <t>400930D0059451</t>
  </si>
  <si>
    <t>MEC0954EJPP068670</t>
  </si>
  <si>
    <t>400930D0058918</t>
  </si>
  <si>
    <t>MEC0954EJPP068745</t>
  </si>
  <si>
    <t>400930D0058977</t>
  </si>
  <si>
    <t>MEC0954EHPP068217</t>
  </si>
  <si>
    <t>400930D0058379</t>
  </si>
  <si>
    <t>MEC0954EKPP069075</t>
  </si>
  <si>
    <t>400930D0059324</t>
  </si>
  <si>
    <t>MEC0954EJPP068656</t>
  </si>
  <si>
    <t>400930D0058880</t>
  </si>
  <si>
    <t>MEC0954EJPP068520</t>
  </si>
  <si>
    <t>400930D0058739</t>
  </si>
  <si>
    <t>MEC0954EJPP068643</t>
  </si>
  <si>
    <t>400930D0058875</t>
  </si>
  <si>
    <t>MEC0954EJPP068657</t>
  </si>
  <si>
    <t>400930D0058887</t>
  </si>
  <si>
    <t>MEC0954EJPP068646</t>
  </si>
  <si>
    <t>400930D0058794</t>
  </si>
  <si>
    <t>MEC0954EJPP069044</t>
  </si>
  <si>
    <t>400930D0059311</t>
  </si>
  <si>
    <t>MEC0954EJPP069047</t>
  </si>
  <si>
    <t>400930D0059328</t>
  </si>
  <si>
    <t>MEC0954EKPP069101</t>
  </si>
  <si>
    <t>400930D0059395</t>
  </si>
  <si>
    <t>MEC0954EKPP069140</t>
  </si>
  <si>
    <t>400930D0059465</t>
  </si>
  <si>
    <t>MEC0954EKPP069068</t>
  </si>
  <si>
    <t>400930D0059313</t>
  </si>
  <si>
    <t>MEC0954EKPP069086</t>
  </si>
  <si>
    <t>400930D0059385</t>
  </si>
  <si>
    <t>MEC0954EKPP069088</t>
  </si>
  <si>
    <t>400930D0059387</t>
  </si>
  <si>
    <t>MEC0954EKPP069097</t>
  </si>
  <si>
    <t>400930D0059398</t>
  </si>
  <si>
    <t>MEC0954EKPP069127</t>
  </si>
  <si>
    <t>400930D0059419</t>
  </si>
  <si>
    <t>OD24J9521</t>
  </si>
  <si>
    <t>OD24J9534</t>
  </si>
  <si>
    <t>OD24J9569</t>
  </si>
  <si>
    <t>OD24J9538</t>
  </si>
  <si>
    <t>OD24J9525</t>
  </si>
  <si>
    <t>OD24J9530</t>
  </si>
  <si>
    <t>OD24J9527</t>
  </si>
  <si>
    <t>OD24J9556</t>
  </si>
  <si>
    <t>OD24J9524</t>
  </si>
  <si>
    <t>OD24J9505</t>
  </si>
  <si>
    <t>OD24J9563</t>
  </si>
  <si>
    <t>OD24J9554</t>
  </si>
  <si>
    <t>OD24J9526</t>
  </si>
  <si>
    <t>OD24J9533</t>
  </si>
  <si>
    <t>OD24J9552</t>
  </si>
  <si>
    <t>OD24J9568</t>
  </si>
  <si>
    <t>OD24J9543</t>
  </si>
  <si>
    <t>OD24J9570</t>
  </si>
  <si>
    <t>OD24J9561</t>
  </si>
  <si>
    <t>OD24J9553</t>
  </si>
  <si>
    <t>OD24J9597</t>
  </si>
  <si>
    <t>OD24J9540</t>
  </si>
  <si>
    <t>OD24J9514</t>
  </si>
  <si>
    <t>OD24J9515</t>
  </si>
  <si>
    <t>OD24J9523</t>
  </si>
  <si>
    <t>OD24J9508</t>
  </si>
  <si>
    <t>OD24J9506</t>
  </si>
  <si>
    <t>OD24J9598</t>
  </si>
  <si>
    <t>OD24J9573</t>
  </si>
  <si>
    <t>OD24J9590</t>
  </si>
  <si>
    <t>OD24J9509</t>
  </si>
  <si>
    <t>OD24J9586</t>
  </si>
  <si>
    <t>OD24J9560</t>
  </si>
  <si>
    <t>OD24J9564</t>
  </si>
  <si>
    <t>OD24J9589</t>
  </si>
  <si>
    <t>OD24J9584</t>
  </si>
  <si>
    <t>MEC0954EKPP069084</t>
  </si>
  <si>
    <t>400930D0059378</t>
  </si>
  <si>
    <t>OD24J9766</t>
  </si>
  <si>
    <t>OD24J9742</t>
  </si>
  <si>
    <t>MEC0954EJPP068911</t>
  </si>
  <si>
    <t>400930D0059135</t>
  </si>
  <si>
    <t>JJ</t>
  </si>
  <si>
    <t>Jajpur</t>
  </si>
  <si>
    <t>Jajpur-Badasuara</t>
  </si>
  <si>
    <t>via Bichitapur-Jahanpur-Basudevpur-Markandapur-Sanasuar</t>
  </si>
  <si>
    <t>Jajpur-Maheswarpur-Beruda</t>
  </si>
  <si>
    <t>via Similia-Upper Baruhan-Maheswarpur-Upper Baruhan-Similia-Jajpur-Khairabad-Nathasahi-Bhubaneswarpur-Bhuinpur-Beruda-Bhuinpur-Bhubaneswarpur-Nathasahi-Khairabad</t>
  </si>
  <si>
    <t>Jajpur-Bichitrapur-Jhalpada</t>
  </si>
  <si>
    <t>Badchana</t>
  </si>
  <si>
    <t>Badchana-Paria</t>
  </si>
  <si>
    <t>Badchana-Kolnigiri</t>
  </si>
  <si>
    <t>Badchana-Samian</t>
  </si>
  <si>
    <t>Badchana-Baratpur</t>
  </si>
  <si>
    <t>Badchana-Salapada</t>
  </si>
  <si>
    <t>Bari</t>
  </si>
  <si>
    <t>Bari Ramachandrapur</t>
  </si>
  <si>
    <t>Bari Ramachandrapur-Udayanathpur</t>
  </si>
  <si>
    <t>Bari Ramachandrapur-Golakund</t>
  </si>
  <si>
    <t>via Chandanpur-Mandari-Serapur-Gamu-Mahakalapada-Ratnagiri</t>
  </si>
  <si>
    <t>Bari Ramachandrapur-Amathpur</t>
  </si>
  <si>
    <t>via Bari Dargha-Rampa(P)-Atira-Bodua(P)-Bhanra-Bainsiria</t>
  </si>
  <si>
    <t>Bari Ramchandrapur-Kimbhiriapal</t>
  </si>
  <si>
    <t>Bari Ramchandrapur-Angalo</t>
  </si>
  <si>
    <t>Binjharpur</t>
  </si>
  <si>
    <t>Binjharpur-Udranga Brundaban Padhia</t>
  </si>
  <si>
    <t>via Rasika Chhak-Kapila Chhak-Alakund Chhak-Pritipur Chhak-Aunri Chhak-Aunri Dihakula Hat</t>
  </si>
  <si>
    <t>Binjharpur-Uttarkul Govindpur Chhak</t>
  </si>
  <si>
    <t>via Mashra Chhak-Kalyanpur Balamkuli Chhak-Fatepur Pokhari Chhak-Bachhol Chhak-Oeichandanpur Chhak-Singhpur Chhak-Jari Naubanka -Haladidiha Falapur</t>
  </si>
  <si>
    <t>Binjharpur-Kusun Pur</t>
  </si>
  <si>
    <t>Korei</t>
  </si>
  <si>
    <t>Korei-Sadakpur</t>
  </si>
  <si>
    <t>Korei-Tarakote-Asanjhar</t>
  </si>
  <si>
    <t>via Haldigadia-Tulati-Tarakote-Tulati-Haldigadia-Korei-Talagarh-Pataranga-Andhari-Pachikote-Kantore-kacharasahi-Asanjhar-Kantore-kacharasahi-Pachikote-Andhari-Pataranga-Talagarh</t>
  </si>
  <si>
    <t>Dasrathpur</t>
  </si>
  <si>
    <t>Dasrathpur-Kayan</t>
  </si>
  <si>
    <t>via Katikata-Champeipal (Kuanrpur)-Bihari-Biruhan-Grama Nandipur-Asanpur-Chasakhanda</t>
  </si>
  <si>
    <t>Dasrathpur-Dahanihata (Boulanga Chhaka)</t>
  </si>
  <si>
    <t>Dasrathpur-Rahasoi</t>
  </si>
  <si>
    <t>Jaraka</t>
  </si>
  <si>
    <t>via Gangadharpur-Antia-Kamagarh-Jenapur-Brudadeipur-Marjitapur-Kabtabandha-Raichhanda-Rakhideipur</t>
  </si>
  <si>
    <t>Jaraka-Endalaba</t>
  </si>
  <si>
    <t>Jaraka-Patunia</t>
  </si>
  <si>
    <t>Jaraka-Arabal</t>
  </si>
  <si>
    <t>via Saroi-Chandikhole-Subhadrapur-Bhadanga-Aruha-Nanpur-Taranjia-Pakhara-Barada Chowk-Ragadipasi-Chadeidhara</t>
  </si>
  <si>
    <t>Jaraka-Balisahi Chowk</t>
  </si>
  <si>
    <t>Danagadi</t>
  </si>
  <si>
    <t>Danagadi-Uchhabali</t>
  </si>
  <si>
    <t>Danagadi-Chandia-Ranipada</t>
  </si>
  <si>
    <t>Danagadi-Kiajhar</t>
  </si>
  <si>
    <t>Danagadi-Kumbhiragadia</t>
  </si>
  <si>
    <t>Sukinda</t>
  </si>
  <si>
    <t>Sukinda-Sarangpur</t>
  </si>
  <si>
    <t>Sukinda-Mangarajpur</t>
  </si>
  <si>
    <t>Sukinda-Gobarghati</t>
  </si>
  <si>
    <t>Sukinda-Chingudipal</t>
  </si>
  <si>
    <t>via Sansailo-Olia-Duburi-Baragadia</t>
  </si>
  <si>
    <t>via Ampolba-Kharadi-Haripur-Atta-Bartanda</t>
  </si>
  <si>
    <t>Rasulpur</t>
  </si>
  <si>
    <t>via Rahamba-Badakainchi-Manapur-Odisso-Singhapur-Kalan-Prathamakhandi-Dharamasala-Gogal</t>
  </si>
  <si>
    <t>Rasulpur-Narasinghpur</t>
  </si>
  <si>
    <t>via Suansahi-Jalasarapur-Gandhan-Ekatala-Badakainchi-Jabara-Korakora-Sribantapur-Gopal Patna-Pahanga</t>
  </si>
  <si>
    <t>Rasulpur-Laxminagar</t>
  </si>
  <si>
    <t>Rasulpur-Bahadalpur-Barabati</t>
  </si>
  <si>
    <t>via Bahadalpur-Rasulpur-Mugpal-Kuakhia-Rajendrapur-Mulapal-Barabati-Mulapal-Rajendrapur-Kuakhia-Mugpal</t>
  </si>
  <si>
    <t>Rasulpur-Jajpur</t>
  </si>
  <si>
    <t>Badchana-Jajpur</t>
  </si>
  <si>
    <t>Sukinda-Jajpur</t>
  </si>
  <si>
    <t>Danagadi-Jajpur</t>
  </si>
  <si>
    <t>Dasarathpur-Jajpur</t>
  </si>
  <si>
    <t>Korei-Jajpur</t>
  </si>
  <si>
    <t>Bari-Jajpur</t>
  </si>
  <si>
    <t>Binjharpur-Jajpur</t>
  </si>
  <si>
    <t>via Raghunathpur-Mainda</t>
  </si>
  <si>
    <t>via Baliapala-Malada-Baruan</t>
  </si>
  <si>
    <t>via Pathanbag-Panikoili-Sathipur</t>
  </si>
  <si>
    <t>via Katikata-Rambag</t>
  </si>
  <si>
    <t>via Jajpur keojhar road</t>
  </si>
  <si>
    <t>via Dhanmandal-Chandikhol</t>
  </si>
  <si>
    <t>via Duburi-Khurunti-Jajpur keojhar road-Panikoili-Sathipur-Rudhia-Makeipur</t>
  </si>
  <si>
    <t>via Kuakhia-Karajanga-Haripur</t>
  </si>
  <si>
    <t>Jaraka-Jajpur</t>
  </si>
  <si>
    <t>via Dharamsala-Barabati-Kuakhia</t>
  </si>
  <si>
    <t>Dasarathpur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</si>
  <si>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</si>
  <si>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</si>
  <si>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</si>
  <si>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</si>
  <si>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</si>
  <si>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</si>
  <si>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</si>
  <si>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</si>
  <si>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</si>
  <si>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</si>
  <si>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</si>
  <si>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</si>
  <si>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</si>
  <si>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via Bichitrapur-Jajpur-Similia-Upperbaruhan-Shyamdaspur-Sujanpur-Erbank-Rudrapur-Jhalpada-Rudrapur-Erbank-Sujanpur-Shyamdaspur-Upperbaruhan-Similia</t>
  </si>
  <si>
    <t>via Badghumuri-Chhatia-Nelia-Solara-Byree</t>
  </si>
  <si>
    <t>via Sunguda-Santipur-Kundal-Manduka-Majhipur-Barapada-Saudia-Raipur</t>
  </si>
  <si>
    <t>via Chandital-Dhanmandal-Darpan-Bhusandpur-Siha-Kaimatia</t>
  </si>
  <si>
    <t>via Radhadeipur-Arakhapur-Kundal-Anaka-Balichandrapur-Charinagal-Nalipur-Patrajpur-Bikram Tiran-Barada</t>
  </si>
  <si>
    <t>via Khira-Haranatikiri</t>
  </si>
  <si>
    <t>via Alipur-Balibili-Anyashipur-Kalamatia-Bari-Arangabad-Rampa(P)-Ratalanga</t>
  </si>
  <si>
    <t>via Chandanpur(P)-Sahupada-Dharapur-Balia-Isanpur-Swainkhand</t>
  </si>
  <si>
    <t>via Anandapur-Jajpur Town-Bodua-Binjharpur-Madhusudanpur</t>
  </si>
  <si>
    <t>via Binjharpur Market-Sayedpur Market-Mainda-Baruneswar Mela Padhia-Chikana-Uttangara</t>
  </si>
  <si>
    <t>Binjharpur-Kantipur</t>
  </si>
  <si>
    <t>via Alarpur Chhak-Binjharpur Chhak-Chandramu Chhak-Ranapur</t>
  </si>
  <si>
    <t>via Dhaneswar-Janha-Khaman-Tandara-Badabiruan-Goleipur</t>
  </si>
  <si>
    <t>via Kanikapada-Mangalpur-Thalkudi-Khan Nagar-Kamardiha</t>
  </si>
  <si>
    <t>via Biraja Temple-Akarpada-Chitalo</t>
  </si>
  <si>
    <t>via Anhyapur-Patapur-Mirjapur-Kotapur-Kadampal-Areikana</t>
  </si>
  <si>
    <t>via Choramuhan-Chahata-Bhabanipur-Badakaima-Uttarpratap-Deoda-Mangalpur</t>
  </si>
  <si>
    <t>via Ollala-Ranagundi-Salijanga-Chitri-Gobardhanpur-Nachhipur-Bangarakota</t>
  </si>
  <si>
    <t>via Mangalpur-Jakhapura-Manatira-Pankapal-Chandia-Pankapal-Manatira-Jakhapura-Mangalpur-Danagadi-Dhuligarh-Ranipada-Dhuligarh</t>
  </si>
  <si>
    <t>via Nadiabhanga-Aswathapal-Deulakan</t>
  </si>
  <si>
    <t>via Rachhipur-Khapuripada</t>
  </si>
  <si>
    <t>via Ampolba-Kharadi-Haripur-Hatibari-Pingal</t>
  </si>
  <si>
    <t>via Kuakhia-Pimpudia-Kankadapal-Ransol-Kaliapani</t>
  </si>
  <si>
    <t>ଯାଜପୁର-ମହେଶ୍ୱରପୁର-ବେରୁଦା</t>
  </si>
  <si>
    <t>ଯାଜପୁର-ବିଚୁତ୍ରପୁର-ଝାଳପଡ଼ା</t>
  </si>
  <si>
    <t>ବଡ଼ଚଣା-ସମିଆନା</t>
  </si>
  <si>
    <t>ବରୀ ରାମଚନ୍ଦ୍ରପୁର-ଉଦୟନାଥପୁର</t>
  </si>
  <si>
    <t>ବରୀ ରାମଚନ୍ଦ୍ରପୁର-ଗୋଳକୁଣ୍ଡ</t>
  </si>
  <si>
    <t>ବରୀ ରାମଚନ୍ଦ୍ରପୁର-ଅମଠପୁର</t>
  </si>
  <si>
    <t>ବରୀ ରାମଚନ୍ଦ୍ରପୁର-କିମ୍ଭୀରିଆପାଳ</t>
  </si>
  <si>
    <t>ବରୀ ରାମଚନ୍ଦ୍ରପୁର-ଅଙ୍ଗାଳୋ</t>
  </si>
  <si>
    <t>ଦଶରଥପୁର-ରାହାସୋଇ</t>
  </si>
  <si>
    <t>ଜାରକା -ଏଣ୍ଡଳବା</t>
  </si>
  <si>
    <t>ଦାନଗଦି-ଉଚ୍ଚବାଲି</t>
  </si>
  <si>
    <t>ସୁକୁନ୍ଦା-ସାରଙ୍ଗପୁର</t>
  </si>
  <si>
    <t>ସୁକୁନ୍ଦା -ମଙ୍ଗରାଜପୁର</t>
  </si>
  <si>
    <t>ସୁକୁନ୍ଦା -ଗୋବରଘାଟି</t>
  </si>
  <si>
    <t>ସୁକୁନ୍ଦା -ଚିଙ୍ଗୁଡ଼ିପାଳ</t>
  </si>
  <si>
    <t>ରସୁଲପୁର-ନରସିଂହପୁର</t>
  </si>
  <si>
    <t>ରସୁଲପୁର-ଲକ୍ଷ୍ମୀପୁର</t>
  </si>
  <si>
    <t>ରସୁଲପୁର-ବାହାଦଲାପୁର-ବାରବାଟୀ</t>
  </si>
  <si>
    <t>ଜରକା-ଯାଜପୁର</t>
  </si>
  <si>
    <t>ରସୁଲପୁର-ଯାଜପୁର</t>
  </si>
  <si>
    <t>ସୁକୁନ୍ଦା-ଯାଜପୁର</t>
  </si>
  <si>
    <t>ବଡ଼ଚଣା-ଯାଜପୁର</t>
  </si>
  <si>
    <t>ଦାନଗଦି-ଯାଜପୁର</t>
  </si>
  <si>
    <t>ଦଶରଥପୁର-ଯାଜପୁର</t>
  </si>
  <si>
    <t>କୋରେଇ-ଯାଜପୁର</t>
  </si>
  <si>
    <t>ବରୀ-ଯାଜପୁର</t>
  </si>
  <si>
    <t>ବିଂଝାରପୁର-ଯାଜପୁର</t>
  </si>
  <si>
    <t xml:space="preserve">ଭାୟା - ବିଚୁତ୍ରପୁର-ଜାହନପୁର-ବାସୁଦେବପୁର-ମାର୍କଣ୍ଡପୁର-ସାନସୁଆର </t>
  </si>
  <si>
    <t>ଭାୟା – ବଡ଼ଘୁମୁରୀ -ଛତିଆ-ନେଳିଆ-ସୋଲର-ବୈରୀ</t>
  </si>
  <si>
    <t xml:space="preserve">ଭାୟା - ସୁଙ୍ଗୁଡ଼ା-ଶାନ୍ତି ପୁର-କୁନ୍ଦଳ-ମାଣ୍ଡୁକା-ମାଝିପୁର-ବରପଦା-ସାଉଡ଼ିଆ-ରାୟପୁର </t>
  </si>
  <si>
    <t>ଭାୟା - ଚଣ୍ଡିତଳ-ଧାନମଣ୍ଡଳ-ଦର୍ପଣ-ଭୁଷଣ୍ଡପୁର-ସିହା-କାଇମାଟିଆ</t>
  </si>
  <si>
    <t>ଭାୟା - ରାଧାଦେଇପୁର-ଅରଖପୁର-କୁନ୍ଦଳ-ଅଣକା-ବାଲିଚନ୍ଦ୍ରପୁର-ଚାରିନଙ୍ଗଳ-ନଳୀପୁର-ପତରାଜପୁର-ବିକ୍ରମତିରଣ-ବରଦା</t>
  </si>
  <si>
    <t>ଭାୟା -  ଖଇରା-ହରଣ ଟିକିରୀ</t>
  </si>
  <si>
    <t xml:space="preserve">ଭାୟା - ଅଲିପୁର-ବାଲିବିଲ-ଅଙ୍ଗେଇସିପୁର-କଳାମାଟିଆ-ବରୀ-ଅଉରଙ୍ଗାବାଦ-ରମ୍ପା(ପି)-ରତଳାଙ୍ଗା </t>
  </si>
  <si>
    <t>ଭାୟା - ଚନ୍ଦନପୁର(ପି)-ସାହୁପଡ଼ା-ଧାରପୁର-ବାଲିଆ-ଇଶାଣପୁର-ସ୍ୱାଇଁଖଣ୍ଡ</t>
  </si>
  <si>
    <t>ଭାୟା  - ଚନ୍ଦନପୁର-ମନ୍ଦାରି-ସେରପୁର-ଗମୁ-ମହାକାଳପଡ଼ା-ରତ୍ନଗିରି</t>
  </si>
  <si>
    <t>ଭାୟା - ବରୀ ଦରଘା-ରମ୍ପା(ପି)-ଅଟିରା-ବୋଦୁଅ (ପି)-ଭଅଁରା-ବାଇଁସିରିଆ</t>
  </si>
  <si>
    <t xml:space="preserve">ଭାୟା - ଆନନ୍ଦପୁର-ଯାଜପୁର ଟାଉନ-ବୋଦୁଅ-ବିଂଝାରପୁର-ମଧୁସୂଦନପୁର </t>
  </si>
  <si>
    <t>ଭାୟା - ବିଂଝାରପୁର ମାର୍କେଟ -ସୟଦପୁର ମାର୍କେଟ-ମଇଦା-ବରୁଣେଶ୍ୱର ମେଳା ପଢିଆ-ଚିକଣା-ଉତ୍ତଙ୍ଗରା</t>
  </si>
  <si>
    <t xml:space="preserve">ଭାୟା - ରସିକା ଛକ-କପିଳା ଛକ-ଅଳକୁଣ୍ଡ ଛକ-ପ୍ରିତିପୁର ଛକ-ଆଉଁରୀ ଛକ-ଆଉଁରୀ ଡିହକୁଳା ହାଟ </t>
  </si>
  <si>
    <t xml:space="preserve">ଭାୟା - ଅଲାରପୁର ଛକ-ବିଂଝାରପୁର ଛକ-ଚନ୍ଦ୍ରମୁ ଛକ-ରଣପୁର </t>
  </si>
  <si>
    <t xml:space="preserve">ଭାୟା  - ମଶରା ଛକ-କଲ୍ୟାଣପୁର ବଲମକୁଳି ଛକ-ଫତେପୁର ପୋଖରୀ ଛକ-ବଚ୍ଛୋଳ ଛକ-ଓଳେଇଚନ୍ଦନପୁର ଛକ-ସିଂହପୁର ଛକ-ଜରି ନାଉବାଙ୍କ-ହଳଦୀ ଡିହ ଫଳପୁର </t>
  </si>
  <si>
    <t>ଭାୟା  - ଧନେଶ୍ୱର-ଜାନହା-ଖମନ-ତନ୍ଦରା-ବଡ଼ବିରୁଆଁ-ଗୋଳେଇପୁର</t>
  </si>
  <si>
    <t>ଭାୟା – ହଳଦୀ ଗାଡ଼ିଆ-ତୁଳତୀ-ତାରାକୋଟ-ତୁଳତୀ-ହଳଦୀ ଗାଡ଼ିଆ-କୋରେଇ-ତାଳଗଡ଼-ପଟାରଙ୍ଗ-ଅନ୍ଧାରୀ-ପଚିକୋଟ-କଣ୍ଟୋର-କଚରସାହି-ଅସନଝର-କଣ୍ଟୋର-କଚରାସାହି-ପଚିକୋଟ-ପଚିକୋଟ-ଅନ୍ଧାରୀ-ପଟରଙ୍ଗା-ତାଳଗଡ଼</t>
  </si>
  <si>
    <t>ଭାୟା - କନିକାପଡ଼ା-ମଙ୍ଗଳପୁର-ଥାଲକୁରି - ଖାନ୍ ନଗର-କମାରଢୁହି</t>
  </si>
  <si>
    <t>ଭାୟା - କଟିକଟା-ଚମ୍ପେଇପାଳ (କୁଆଁର ପୁର)-ବେହାରି-ବିରୁହାଁ-ଗ୍ରାମ ନନ୍ଦିପୁର-ଅସନପୁର-ଚଷାଖଣ୍ଡ</t>
  </si>
  <si>
    <t>ଭାୟା - ବିରଜା ମନ୍ଦିର-ଅକର ପଡ଼ା-ଚିତାଳୋ</t>
  </si>
  <si>
    <t xml:space="preserve">ଭାୟା - ଗଙ୍ଗାଧରପୁର-ଅଣ୍ଟିଆ-କମାଗଡ଼-ଜେନାପୁର-ବୃନ୍ଦାଦେଇପୁର-ମର୍ଜିତାପୁର-କବାଟବନ୍ଧ-ରାଇଚନ୍ଦା-ରେଖିଦେଇପୁର </t>
  </si>
  <si>
    <t>ଭାୟା - ଚୋରମୁହାଁ-ଚହଟା-ଭବାନିପୁର-ବଡ଼କାଇମା-ଉତ୍ତରପ୍ରତାପ-ଦେଓଦା-ମଙ୍ଗଳପୁର</t>
  </si>
  <si>
    <t>ଭାୟା – ସାରୋଇ-ଚଣ୍ଡିଖୋଲ-ସୁଭଦ୍ରାପୁର-ଭଡଙ୍ଗାଁ-ଆରୁହା-ନାନପୁର-ତରଞ୍ଜିଆ-ପାଖର-ବରଡ଼ା ଛକ-ରଗଡ଼ି ପଶି-ଚଡେଇଧର</t>
  </si>
  <si>
    <t>ଭାୟା  - ଓଲଳ-ରଣାଗୁଣ୍ଡି-ଶାଳିଜଙ୍ଗା-ଚିତୀରି-ଗୋବର୍ଦ୍ଧନପୁର-ନଛିପୁରା-ବାଙ୍ଗରକୋଟା</t>
  </si>
  <si>
    <t>ଭାୟା - ମଙ୍ଗଳପୁର-ଯଖପୁରା-ମାଣତିରା-ପାଙ୍କପାଳ-ଚାନ୍ଦିଆ-ପଙ୍କପାଳ-ମାଣତିରା-ଯଖପୁରା-ମଙ୍ଗଳପୁର-ଦାନଗଦି-ଧୂଳିଗଡ଼-ରାଣୀପଡ଼ା-ଧୂଳିଗଡ଼</t>
  </si>
  <si>
    <t>ଭାୟା - ନଡ଼ିଆଭଙ୍ଗା-ଅସ୍ବଥାପାଳ-ଦେଉଳକଣା</t>
  </si>
  <si>
    <t xml:space="preserve">ଭାୟା - ରାଛିପୁର-ଖପୁରୀଆପଦା </t>
  </si>
  <si>
    <t>ଭାୟା -  ସଂସାଇଲୋ-ଓଳିଆ-ଡୁବୁରି-ବାରାଗାଡ଼ିଆ</t>
  </si>
  <si>
    <t xml:space="preserve">ଭାୟା - ଆମ୍ପୋଳବା-ଖରାଡିହ-ହରିପୁର-ଅତା-ବର୍ତ୍ତଣ୍ଡା </t>
  </si>
  <si>
    <t>ଭାୟା -  ଆମ୍ପୋଳବା -ଖରାଡିହ-ହରିପୁର-ହାତିବାରି-ପିଙ୍ଗଳ</t>
  </si>
  <si>
    <t>ଭାୟା- କୁଆଖିଆ-ପୁମ୍ପୁଡ଼ିଆ-କାଙ୍କଡ଼ପାଳ-ରାଁସୋଳ-କାଳିଆ ପାଣି</t>
  </si>
  <si>
    <t xml:space="preserve">ଭାୟା - ରାହାମ୍ବା-ବଡ଼ କଇଁଚି-ମାନପୁର-ଓଡିଶୋ-ସିଂହାପୁର-କଲଣ-ପ୍ରଥମ ଖଣ୍ଡ-ଧର୍ମଶାଳା-ଗୋଗଳ </t>
  </si>
  <si>
    <t>ଭାୟା - ସୁଆଁସାହି-ଜଳସର ପୁର-ଗନ୍ଧଣ-ଏକତାଲା-ବଡ଼ କଇଁଚି-ଯାବରା-କୋର କୋରା-ଶ୍ରୀବନ୍ତପୁର-ଗୋପାଳ ପାଟଣା-ପହଙ୍ଗା</t>
  </si>
  <si>
    <t>ଭାୟା  - ବାହାଦଲାପୁର-ରସୁଲ ପୁର-ମୁଗପାଳ-କୁଆଖିଆ-ରାଜେନ୍ଦ୍ରପୁର-ମୁଳପାଳ-ବାରବାଟୀ-ମୁଳପାଳ-ରାଜେନ୍ଦ୍ରପୁର-କୁଆଖିଆ-ମୁଗପାଳ</t>
  </si>
  <si>
    <t>ଭାୟା - ଧର୍ମଶାଳା-ବାରବାଟୀ-କୁଆଖିଆ</t>
  </si>
  <si>
    <t xml:space="preserve">ଭାୟା - କୁଆଖିଆ-କରଜଙ୍ଗା-ହରିପୁର </t>
  </si>
  <si>
    <t>ଭାୟା - ଡୁବୁରି-ଖୁରୁଣ୍ଟି-ଯାଜପୁର କେନ୍ଦୁଝର ରୋଡ୍‌-ପାଣିକୋଇଲି-ସାଥୀପୁର-ରୁଢିଆ-ମକେଇ ପୁର ରାସ୍ତା</t>
  </si>
  <si>
    <t xml:space="preserve">ଭାୟା - ଧାନମଣ୍ଡଳ-ଚଣ୍ଡିଖୋଲ </t>
  </si>
  <si>
    <t>ଭାୟା ଯାଜପୁର କେନ୍ଦୁଝର ରୋଡ୍‌</t>
  </si>
  <si>
    <t>ଭାୟା - କଟିକଟା-Rambag</t>
  </si>
  <si>
    <t xml:space="preserve">ଭାୟା- ପଠାଣବାଗ-ପାଣିକୋଇଲି-ସାଥୀପୁର </t>
  </si>
  <si>
    <t>ଭାୟା - ବାଲିଆପାଳ-ମାଳଦା-ବରୁଆଁ</t>
  </si>
  <si>
    <t>ଭାୟା- ରଘୁନାଥପୁର-ମଇନ୍ଦା</t>
  </si>
  <si>
    <t>ଯାଜପୁର - ବଡ଼ସୁଆର</t>
  </si>
  <si>
    <t>ଭାୟା - ସିମିଳିଆ-ଉପର ବରୁଆଁ-ମହେଶ୍ୱରପୁର-ଉପର ବରୁଆଁ-ସିମିଳିଆ-ଯାଜପୁର-ଖଇରା ବାଦ-ନାଥସାହି-ଭୁବନେଶ୍ୱର-ଭୂଇଁପୁର-ବେରୁଦା-ଭୂଇଁପୁର-ଭୁବନେଶ୍ୱର-ନାଥସାହି-ଖଇରା ବାଦ</t>
  </si>
  <si>
    <t>ଭାୟା - ବିଚୁତ୍ରପୁର-ଯାଜପୁର-ସିମିଳିଆ-ଉପର ବରୁଆଁ-ଶାମଦାସପୁର-ସୁଜନ ପୁର-ଏରବାଙ୍କ-ରୁଦ୍ରପୁର-ଝାଲପଡ଼ା-ରୁଦ୍ରପୁର-ଏରବାଙ୍କ-ସୁଜନପୁର-ଶାମଦାସପୁର-ଉପର ବରୁହାଁ-ସିମିଳିଆ</t>
  </si>
  <si>
    <t>ବଡ଼ଚଣା - ପାରିଆ</t>
  </si>
  <si>
    <t>ବଡ଼ଚଣା - କୋଲଣଗିରି</t>
  </si>
  <si>
    <t>ବଡ଼ଚଣା - ଭରତପୁର</t>
  </si>
  <si>
    <t>ବଡ଼ଚଣା -ଶାଳପଡ଼ା</t>
  </si>
  <si>
    <t>ବିଂଝାରପୁର - ଉଡରଙ୍ଗ ବୃନ୍ଦାବନ ପାଢ଼ୀଆ</t>
  </si>
  <si>
    <t>ବିଂଝାରପୁର - ଉତ୍ତରକୁଳ ଗୋବିନ୍ଦପୁର ଛକ</t>
  </si>
  <si>
    <t>ବିଂଝାରପୁର - କଣ୍ଟିପୁର</t>
  </si>
  <si>
    <t>ବିଂଝାରପୁର- କୁସୁନପୁର</t>
  </si>
  <si>
    <t>କୋରେଇ -ସଡ଼କ ପୁର</t>
  </si>
  <si>
    <t>କୋରେଇ- ତାରା କୋଟ-ଅସନଝର</t>
  </si>
  <si>
    <t>ଦଶରଥପୁର - କୟାଁ</t>
  </si>
  <si>
    <t xml:space="preserve">ଦଶରଥପୁର - ଡାହାଣହତା </t>
  </si>
  <si>
    <t>ଜାରକା - ପଟୁଣିଆ</t>
  </si>
  <si>
    <t xml:space="preserve">ଭାୟା - ଅନ୍ୟାପୁର-ପାଟ ପୁର-ମିର୍ଜାପୁର-କୋତପୁର-କଦମପାଳ-ଅରେଇକଣା </t>
  </si>
  <si>
    <t>ଜାରକା -ଅରାବଳ</t>
  </si>
  <si>
    <t>ଜାରକା -ବା ଲିସାହି ଛକ</t>
  </si>
  <si>
    <t>ଦାନଗଦି - ଚାନ୍ଦିଆ-ରାଣୀପଡା</t>
  </si>
  <si>
    <t>ଦାନଗଦି- କିଆଝର</t>
  </si>
  <si>
    <t>ଦାନଗଦି- କୁମ୍ଭିରା ଗଡିଆ</t>
  </si>
  <si>
    <t>Routes to be operated from Block Headquaters on dt 17.02.2024</t>
  </si>
  <si>
    <t>JAJPUR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</si>
</sst>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name val="Arial"/>
      <family val="2"/>
    </font>
    <font>
      <b/>
      <sz val="2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8" fontId="5" fillId="0" borderId="1" xfId="0" applyNumberFormat="1" applyFont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1" xfId="0" quotePrefix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quotePrefix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5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zoomScale="106" workbookViewId="0">
      <selection activeCell="G7" sqref="G7"/>
    </sheetView>
  </sheetViews>
  <sheetFormatPr defaultRowHeight="14.4" x14ac:dyDescent="0.3"/>
  <cols>
    <col min="2" max="2" width="15.21875" style="1" customWidth="1"/>
    <col min="3" max="3" width="15.77734375" customWidth="1"/>
    <col min="4" max="4" width="23.77734375" style="1" customWidth="1"/>
    <col min="5" max="5" width="22.77734375" style="1" customWidth="1"/>
    <col min="6" max="6" width="18.21875" customWidth="1"/>
    <col min="7" max="7" width="19.5546875" style="1" customWidth="1"/>
    <col min="8" max="8" width="15.77734375" hidden="1" customWidth="1"/>
    <col min="10" max="10" width="10.77734375" bestFit="1" customWidth="1"/>
  </cols>
  <sheetData>
    <row r="1" spans="1:8" ht="18.600000000000001" customHeight="1" x14ac:dyDescent="0.3">
      <c r="A1" s="5" t="s">
        <v>0</v>
      </c>
      <c r="B1" s="5" t="s">
        <v>33</v>
      </c>
      <c r="C1" s="5" t="s">
        <v>34</v>
      </c>
      <c r="D1" s="5" t="s">
        <v>1</v>
      </c>
      <c r="E1" s="5" t="s">
        <v>2</v>
      </c>
      <c r="F1" s="4" t="s">
        <v>45</v>
      </c>
      <c r="G1" s="5" t="s">
        <v>32</v>
      </c>
      <c r="H1" s="6" t="s">
        <v>31</v>
      </c>
    </row>
    <row r="2" spans="1:8" x14ac:dyDescent="0.3">
      <c r="A2" s="2">
        <v>1</v>
      </c>
      <c r="B2" s="2">
        <v>10</v>
      </c>
      <c r="C2" s="2" t="s">
        <v>35</v>
      </c>
      <c r="D2" s="2"/>
      <c r="E2" s="3"/>
      <c r="F2" s="2" t="str">
        <f t="shared" ref="F2:F50" si="0">B2&amp;C2&amp;RIGHT(G2,7)</f>
        <v>10AC</v>
      </c>
      <c r="G2" s="2"/>
      <c r="H2" s="7" t="s">
        <v>3</v>
      </c>
    </row>
    <row r="3" spans="1:8" x14ac:dyDescent="0.3">
      <c r="A3" s="2">
        <v>2</v>
      </c>
      <c r="B3" s="2">
        <v>10</v>
      </c>
      <c r="C3" s="2" t="s">
        <v>35</v>
      </c>
      <c r="D3" s="2"/>
      <c r="E3" s="3"/>
      <c r="F3" s="2" t="str">
        <f t="shared" si="0"/>
        <v>10AC</v>
      </c>
      <c r="G3" s="2"/>
      <c r="H3" s="7" t="s">
        <v>4</v>
      </c>
    </row>
    <row r="4" spans="1:8" x14ac:dyDescent="0.3">
      <c r="A4" s="2">
        <v>3</v>
      </c>
      <c r="B4" s="2">
        <v>10</v>
      </c>
      <c r="C4" s="2" t="s">
        <v>35</v>
      </c>
      <c r="D4" s="2"/>
      <c r="E4" s="3"/>
      <c r="F4" s="2" t="str">
        <f t="shared" si="0"/>
        <v>10AC</v>
      </c>
      <c r="G4" s="2"/>
      <c r="H4" s="7" t="s">
        <v>5</v>
      </c>
    </row>
    <row r="5" spans="1:8" x14ac:dyDescent="0.3">
      <c r="A5" s="2">
        <v>4</v>
      </c>
      <c r="B5" s="2">
        <v>10</v>
      </c>
      <c r="C5" s="2" t="s">
        <v>35</v>
      </c>
      <c r="D5" s="2"/>
      <c r="E5" s="2"/>
      <c r="F5" s="2" t="str">
        <f t="shared" si="0"/>
        <v>10AC</v>
      </c>
      <c r="G5" s="2"/>
      <c r="H5" s="7" t="s">
        <v>6</v>
      </c>
    </row>
    <row r="6" spans="1:8" x14ac:dyDescent="0.3">
      <c r="A6" s="2">
        <v>5</v>
      </c>
      <c r="B6" s="2">
        <v>10</v>
      </c>
      <c r="C6" s="2" t="s">
        <v>35</v>
      </c>
      <c r="D6" s="2"/>
      <c r="E6" s="2"/>
      <c r="F6" s="2" t="str">
        <f t="shared" si="0"/>
        <v>10AC</v>
      </c>
      <c r="G6" s="2"/>
      <c r="H6" s="7"/>
    </row>
    <row r="7" spans="1:8" x14ac:dyDescent="0.3">
      <c r="A7" s="2">
        <v>6</v>
      </c>
      <c r="B7" s="2">
        <v>10</v>
      </c>
      <c r="C7" s="2" t="s">
        <v>35</v>
      </c>
      <c r="D7" s="2"/>
      <c r="E7" s="2"/>
      <c r="F7" s="2" t="str">
        <f t="shared" si="0"/>
        <v>10AC</v>
      </c>
      <c r="G7" s="2"/>
      <c r="H7" s="7"/>
    </row>
    <row r="8" spans="1:8" x14ac:dyDescent="0.3">
      <c r="A8" s="2">
        <v>7</v>
      </c>
      <c r="B8" s="2">
        <v>10</v>
      </c>
      <c r="C8" s="2" t="s">
        <v>35</v>
      </c>
      <c r="D8" s="2"/>
      <c r="E8" s="2"/>
      <c r="F8" s="2" t="str">
        <f t="shared" si="0"/>
        <v>10AC</v>
      </c>
      <c r="G8" s="2"/>
      <c r="H8" s="7"/>
    </row>
    <row r="9" spans="1:8" x14ac:dyDescent="0.3">
      <c r="A9" s="2">
        <v>8</v>
      </c>
      <c r="B9" s="2">
        <v>10</v>
      </c>
      <c r="C9" s="2" t="s">
        <v>35</v>
      </c>
      <c r="D9" s="2"/>
      <c r="E9" s="2"/>
      <c r="F9" s="2" t="str">
        <f t="shared" si="0"/>
        <v>10AC</v>
      </c>
      <c r="G9" s="2"/>
      <c r="H9" s="7"/>
    </row>
    <row r="10" spans="1:8" x14ac:dyDescent="0.3">
      <c r="A10" s="2">
        <v>9</v>
      </c>
      <c r="B10" s="2">
        <v>10</v>
      </c>
      <c r="C10" s="2" t="s">
        <v>35</v>
      </c>
      <c r="D10" s="2"/>
      <c r="E10" s="3"/>
      <c r="F10" s="2" t="str">
        <f t="shared" si="0"/>
        <v>10AC</v>
      </c>
      <c r="G10" s="2"/>
      <c r="H10" s="7" t="s">
        <v>7</v>
      </c>
    </row>
    <row r="11" spans="1:8" x14ac:dyDescent="0.3">
      <c r="A11" s="2">
        <v>10</v>
      </c>
      <c r="B11" s="2">
        <v>10</v>
      </c>
      <c r="C11" s="2" t="s">
        <v>35</v>
      </c>
      <c r="D11" s="2"/>
      <c r="E11" s="2"/>
      <c r="F11" s="2" t="str">
        <f t="shared" si="0"/>
        <v>10AC</v>
      </c>
      <c r="G11" s="2"/>
      <c r="H11" s="7" t="s">
        <v>8</v>
      </c>
    </row>
    <row r="12" spans="1:8" x14ac:dyDescent="0.3">
      <c r="A12" s="2">
        <v>11</v>
      </c>
      <c r="B12" s="2">
        <v>10</v>
      </c>
      <c r="C12" s="2" t="s">
        <v>35</v>
      </c>
      <c r="D12" s="2"/>
      <c r="E12" s="3"/>
      <c r="F12" s="2" t="str">
        <f t="shared" si="0"/>
        <v>10AC</v>
      </c>
      <c r="G12" s="2"/>
      <c r="H12" s="7" t="s">
        <v>9</v>
      </c>
    </row>
    <row r="13" spans="1:8" x14ac:dyDescent="0.3">
      <c r="A13" s="2">
        <v>12</v>
      </c>
      <c r="B13" s="2">
        <v>10</v>
      </c>
      <c r="C13" s="2" t="s">
        <v>36</v>
      </c>
      <c r="D13" s="8" t="s">
        <v>78</v>
      </c>
      <c r="E13" s="8" t="s">
        <v>79</v>
      </c>
      <c r="F13" s="2" t="str">
        <f t="shared" si="0"/>
        <v>10NAC24J9521</v>
      </c>
      <c r="G13" s="8" t="s">
        <v>150</v>
      </c>
      <c r="H13" s="7" t="s">
        <v>10</v>
      </c>
    </row>
    <row r="14" spans="1:8" x14ac:dyDescent="0.3">
      <c r="A14" s="2">
        <v>13</v>
      </c>
      <c r="B14" s="2">
        <v>10</v>
      </c>
      <c r="C14" s="2" t="s">
        <v>36</v>
      </c>
      <c r="D14" s="8" t="s">
        <v>80</v>
      </c>
      <c r="E14" s="8" t="s">
        <v>81</v>
      </c>
      <c r="F14" s="2" t="str">
        <f t="shared" si="0"/>
        <v>10NAC24J9534</v>
      </c>
      <c r="G14" s="8" t="s">
        <v>151</v>
      </c>
      <c r="H14" s="7" t="s">
        <v>11</v>
      </c>
    </row>
    <row r="15" spans="1:8" x14ac:dyDescent="0.3">
      <c r="A15" s="2">
        <v>14</v>
      </c>
      <c r="B15" s="2">
        <v>10</v>
      </c>
      <c r="C15" s="2" t="s">
        <v>36</v>
      </c>
      <c r="D15" s="8" t="s">
        <v>82</v>
      </c>
      <c r="E15" s="8" t="s">
        <v>83</v>
      </c>
      <c r="F15" s="2" t="str">
        <f t="shared" si="0"/>
        <v>10NAC24J9569</v>
      </c>
      <c r="G15" s="8" t="s">
        <v>152</v>
      </c>
      <c r="H15" s="7" t="s">
        <v>12</v>
      </c>
    </row>
    <row r="16" spans="1:8" x14ac:dyDescent="0.3">
      <c r="A16" s="2">
        <v>15</v>
      </c>
      <c r="B16" s="2">
        <v>10</v>
      </c>
      <c r="C16" s="2" t="s">
        <v>36</v>
      </c>
      <c r="D16" s="8" t="s">
        <v>84</v>
      </c>
      <c r="E16" s="8" t="s">
        <v>85</v>
      </c>
      <c r="F16" s="2" t="str">
        <f t="shared" si="0"/>
        <v>10NAC24J9538</v>
      </c>
      <c r="G16" s="8" t="s">
        <v>153</v>
      </c>
      <c r="H16" s="7" t="s">
        <v>13</v>
      </c>
    </row>
    <row r="17" spans="1:8" x14ac:dyDescent="0.3">
      <c r="A17" s="2">
        <v>16</v>
      </c>
      <c r="B17" s="2">
        <v>10</v>
      </c>
      <c r="C17" s="2" t="s">
        <v>36</v>
      </c>
      <c r="D17" s="8" t="s">
        <v>86</v>
      </c>
      <c r="E17" s="8" t="s">
        <v>87</v>
      </c>
      <c r="F17" s="2" t="str">
        <f t="shared" si="0"/>
        <v>10NAC24J9525</v>
      </c>
      <c r="G17" s="8" t="s">
        <v>154</v>
      </c>
      <c r="H17" s="7" t="s">
        <v>14</v>
      </c>
    </row>
    <row r="18" spans="1:8" x14ac:dyDescent="0.3">
      <c r="A18" s="2">
        <v>17</v>
      </c>
      <c r="B18" s="2">
        <v>10</v>
      </c>
      <c r="C18" s="2" t="s">
        <v>36</v>
      </c>
      <c r="D18" s="8" t="s">
        <v>88</v>
      </c>
      <c r="E18" s="8" t="s">
        <v>89</v>
      </c>
      <c r="F18" s="2" t="str">
        <f t="shared" si="0"/>
        <v>10NAC24J9530</v>
      </c>
      <c r="G18" s="8" t="s">
        <v>155</v>
      </c>
      <c r="H18" s="7" t="s">
        <v>15</v>
      </c>
    </row>
    <row r="19" spans="1:8" x14ac:dyDescent="0.3">
      <c r="A19" s="2">
        <v>18</v>
      </c>
      <c r="B19" s="2">
        <v>10</v>
      </c>
      <c r="C19" s="2" t="s">
        <v>36</v>
      </c>
      <c r="D19" s="9" t="s">
        <v>90</v>
      </c>
      <c r="E19" s="8" t="s">
        <v>91</v>
      </c>
      <c r="F19" s="2" t="str">
        <f t="shared" si="0"/>
        <v>10NAC24J9527</v>
      </c>
      <c r="G19" s="8" t="s">
        <v>156</v>
      </c>
      <c r="H19" s="7" t="s">
        <v>16</v>
      </c>
    </row>
    <row r="20" spans="1:8" x14ac:dyDescent="0.3">
      <c r="A20" s="2">
        <v>19</v>
      </c>
      <c r="B20" s="2">
        <v>10</v>
      </c>
      <c r="C20" s="2" t="s">
        <v>36</v>
      </c>
      <c r="D20" s="8" t="s">
        <v>92</v>
      </c>
      <c r="E20" s="8" t="s">
        <v>93</v>
      </c>
      <c r="F20" s="2" t="str">
        <f t="shared" si="0"/>
        <v>10NAC24J9556</v>
      </c>
      <c r="G20" s="8" t="s">
        <v>157</v>
      </c>
      <c r="H20" s="7" t="s">
        <v>17</v>
      </c>
    </row>
    <row r="21" spans="1:8" x14ac:dyDescent="0.3">
      <c r="A21" s="2">
        <v>20</v>
      </c>
      <c r="B21" s="2">
        <v>10</v>
      </c>
      <c r="C21" s="2" t="s">
        <v>36</v>
      </c>
      <c r="D21" s="9" t="s">
        <v>94</v>
      </c>
      <c r="E21" s="8" t="s">
        <v>95</v>
      </c>
      <c r="F21" s="2" t="str">
        <f t="shared" si="0"/>
        <v>10NAC24J9524</v>
      </c>
      <c r="G21" s="8" t="s">
        <v>158</v>
      </c>
      <c r="H21" s="7" t="s">
        <v>18</v>
      </c>
    </row>
    <row r="22" spans="1:8" x14ac:dyDescent="0.3">
      <c r="A22" s="2">
        <v>21</v>
      </c>
      <c r="B22" s="2">
        <v>10</v>
      </c>
      <c r="C22" s="2" t="s">
        <v>36</v>
      </c>
      <c r="D22" s="8" t="s">
        <v>96</v>
      </c>
      <c r="E22" s="8" t="s">
        <v>97</v>
      </c>
      <c r="F22" s="2" t="str">
        <f t="shared" si="0"/>
        <v>10NAC24J9505</v>
      </c>
      <c r="G22" s="8" t="s">
        <v>159</v>
      </c>
      <c r="H22" s="7" t="s">
        <v>19</v>
      </c>
    </row>
    <row r="23" spans="1:8" x14ac:dyDescent="0.3">
      <c r="A23" s="2">
        <v>22</v>
      </c>
      <c r="B23" s="2">
        <v>10</v>
      </c>
      <c r="C23" s="2" t="s">
        <v>36</v>
      </c>
      <c r="D23" s="8" t="s">
        <v>98</v>
      </c>
      <c r="E23" s="8" t="s">
        <v>99</v>
      </c>
      <c r="F23" s="2" t="str">
        <f t="shared" si="0"/>
        <v>10NAC24J9563</v>
      </c>
      <c r="G23" s="8" t="s">
        <v>160</v>
      </c>
      <c r="H23" s="7" t="s">
        <v>20</v>
      </c>
    </row>
    <row r="24" spans="1:8" x14ac:dyDescent="0.3">
      <c r="A24" s="2">
        <v>23</v>
      </c>
      <c r="B24" s="2">
        <v>10</v>
      </c>
      <c r="C24" s="2" t="s">
        <v>36</v>
      </c>
      <c r="D24" s="8" t="s">
        <v>100</v>
      </c>
      <c r="E24" s="8" t="s">
        <v>101</v>
      </c>
      <c r="F24" s="2" t="str">
        <f t="shared" si="0"/>
        <v>10NAC24J9554</v>
      </c>
      <c r="G24" s="8" t="s">
        <v>161</v>
      </c>
      <c r="H24" s="7" t="s">
        <v>21</v>
      </c>
    </row>
    <row r="25" spans="1:8" x14ac:dyDescent="0.3">
      <c r="A25" s="2">
        <v>24</v>
      </c>
      <c r="B25" s="2">
        <v>10</v>
      </c>
      <c r="C25" s="2" t="s">
        <v>36</v>
      </c>
      <c r="D25" s="8" t="s">
        <v>102</v>
      </c>
      <c r="E25" s="8" t="s">
        <v>103</v>
      </c>
      <c r="F25" s="2" t="str">
        <f t="shared" si="0"/>
        <v>10NAC24J9526</v>
      </c>
      <c r="G25" s="8" t="s">
        <v>162</v>
      </c>
      <c r="H25" s="7" t="s">
        <v>22</v>
      </c>
    </row>
    <row r="26" spans="1:8" x14ac:dyDescent="0.3">
      <c r="A26" s="2">
        <v>25</v>
      </c>
      <c r="B26" s="2">
        <v>10</v>
      </c>
      <c r="C26" s="2" t="s">
        <v>36</v>
      </c>
      <c r="D26" s="8" t="s">
        <v>104</v>
      </c>
      <c r="E26" s="8" t="s">
        <v>105</v>
      </c>
      <c r="F26" s="2" t="str">
        <f t="shared" si="0"/>
        <v>10NAC24J9533</v>
      </c>
      <c r="G26" s="8" t="s">
        <v>163</v>
      </c>
      <c r="H26" s="7" t="s">
        <v>23</v>
      </c>
    </row>
    <row r="27" spans="1:8" x14ac:dyDescent="0.3">
      <c r="A27" s="2">
        <v>26</v>
      </c>
      <c r="B27" s="2">
        <v>10</v>
      </c>
      <c r="C27" s="2" t="s">
        <v>36</v>
      </c>
      <c r="D27" s="8" t="s">
        <v>106</v>
      </c>
      <c r="E27" s="8" t="s">
        <v>107</v>
      </c>
      <c r="F27" s="2" t="str">
        <f t="shared" si="0"/>
        <v>10NAC24J9552</v>
      </c>
      <c r="G27" s="8" t="s">
        <v>164</v>
      </c>
      <c r="H27" s="7" t="s">
        <v>24</v>
      </c>
    </row>
    <row r="28" spans="1:8" x14ac:dyDescent="0.3">
      <c r="A28" s="2">
        <v>27</v>
      </c>
      <c r="B28" s="2">
        <v>10</v>
      </c>
      <c r="C28" s="2" t="s">
        <v>36</v>
      </c>
      <c r="D28" s="8" t="s">
        <v>108</v>
      </c>
      <c r="E28" s="8" t="s">
        <v>109</v>
      </c>
      <c r="F28" s="2" t="str">
        <f t="shared" si="0"/>
        <v>10NAC24J9568</v>
      </c>
      <c r="G28" s="8" t="s">
        <v>165</v>
      </c>
      <c r="H28" s="7" t="s">
        <v>25</v>
      </c>
    </row>
    <row r="29" spans="1:8" x14ac:dyDescent="0.3">
      <c r="A29" s="2">
        <v>28</v>
      </c>
      <c r="B29" s="2">
        <v>10</v>
      </c>
      <c r="C29" s="2" t="s">
        <v>36</v>
      </c>
      <c r="D29" s="8" t="s">
        <v>110</v>
      </c>
      <c r="E29" s="8" t="s">
        <v>111</v>
      </c>
      <c r="F29" s="2" t="str">
        <f t="shared" si="0"/>
        <v>10NAC24J9543</v>
      </c>
      <c r="G29" s="8" t="s">
        <v>166</v>
      </c>
      <c r="H29" s="7" t="s">
        <v>26</v>
      </c>
    </row>
    <row r="30" spans="1:8" x14ac:dyDescent="0.3">
      <c r="A30" s="2">
        <v>29</v>
      </c>
      <c r="B30" s="2">
        <v>10</v>
      </c>
      <c r="C30" s="2" t="s">
        <v>36</v>
      </c>
      <c r="D30" s="8" t="s">
        <v>112</v>
      </c>
      <c r="E30" s="8" t="s">
        <v>113</v>
      </c>
      <c r="F30" s="2" t="str">
        <f t="shared" si="0"/>
        <v>10NAC24J9570</v>
      </c>
      <c r="G30" s="8" t="s">
        <v>167</v>
      </c>
      <c r="H30" s="7" t="s">
        <v>27</v>
      </c>
    </row>
    <row r="31" spans="1:8" x14ac:dyDescent="0.3">
      <c r="A31" s="2">
        <v>30</v>
      </c>
      <c r="B31" s="2">
        <v>10</v>
      </c>
      <c r="C31" s="2" t="s">
        <v>36</v>
      </c>
      <c r="D31" s="8" t="s">
        <v>114</v>
      </c>
      <c r="E31" s="8" t="s">
        <v>115</v>
      </c>
      <c r="F31" s="2" t="str">
        <f t="shared" si="0"/>
        <v>10NAC24J9561</v>
      </c>
      <c r="G31" s="8" t="s">
        <v>168</v>
      </c>
      <c r="H31" s="7" t="s">
        <v>28</v>
      </c>
    </row>
    <row r="32" spans="1:8" x14ac:dyDescent="0.3">
      <c r="A32" s="2">
        <v>31</v>
      </c>
      <c r="B32" s="2">
        <v>10</v>
      </c>
      <c r="C32" s="2" t="s">
        <v>36</v>
      </c>
      <c r="D32" s="8" t="s">
        <v>116</v>
      </c>
      <c r="E32" s="8" t="s">
        <v>117</v>
      </c>
      <c r="F32" s="2" t="str">
        <f t="shared" si="0"/>
        <v>10NAC24J9553</v>
      </c>
      <c r="G32" s="8" t="s">
        <v>169</v>
      </c>
      <c r="H32" s="7" t="s">
        <v>29</v>
      </c>
    </row>
    <row r="33" spans="1:8" x14ac:dyDescent="0.3">
      <c r="A33" s="2">
        <v>32</v>
      </c>
      <c r="B33" s="2">
        <v>10</v>
      </c>
      <c r="C33" s="2" t="s">
        <v>36</v>
      </c>
      <c r="D33" s="9" t="s">
        <v>118</v>
      </c>
      <c r="E33" s="8" t="s">
        <v>119</v>
      </c>
      <c r="F33" s="2" t="str">
        <f t="shared" si="0"/>
        <v>10NAC24J9597</v>
      </c>
      <c r="G33" s="8" t="s">
        <v>170</v>
      </c>
      <c r="H33" s="7" t="s">
        <v>30</v>
      </c>
    </row>
    <row r="34" spans="1:8" x14ac:dyDescent="0.3">
      <c r="A34" s="2">
        <v>33</v>
      </c>
      <c r="B34" s="2">
        <v>10</v>
      </c>
      <c r="C34" s="2" t="s">
        <v>36</v>
      </c>
      <c r="D34" s="8" t="s">
        <v>120</v>
      </c>
      <c r="E34" s="8" t="s">
        <v>121</v>
      </c>
      <c r="F34" s="2" t="str">
        <f t="shared" si="0"/>
        <v>10NAC24J9540</v>
      </c>
      <c r="G34" s="8" t="s">
        <v>171</v>
      </c>
    </row>
    <row r="35" spans="1:8" x14ac:dyDescent="0.3">
      <c r="A35" s="2">
        <v>34</v>
      </c>
      <c r="B35" s="2">
        <v>10</v>
      </c>
      <c r="C35" s="2" t="s">
        <v>36</v>
      </c>
      <c r="D35" s="8" t="s">
        <v>122</v>
      </c>
      <c r="E35" s="8" t="s">
        <v>123</v>
      </c>
      <c r="F35" s="2" t="str">
        <f t="shared" si="0"/>
        <v>10NAC24J9514</v>
      </c>
      <c r="G35" s="8" t="s">
        <v>172</v>
      </c>
    </row>
    <row r="36" spans="1:8" x14ac:dyDescent="0.3">
      <c r="A36" s="2">
        <v>35</v>
      </c>
      <c r="B36" s="2">
        <v>10</v>
      </c>
      <c r="C36" s="2" t="s">
        <v>36</v>
      </c>
      <c r="D36" s="8" t="s">
        <v>124</v>
      </c>
      <c r="E36" s="8" t="s">
        <v>125</v>
      </c>
      <c r="F36" s="2" t="str">
        <f t="shared" si="0"/>
        <v>10NAC24J9515</v>
      </c>
      <c r="G36" s="8" t="s">
        <v>173</v>
      </c>
    </row>
    <row r="37" spans="1:8" x14ac:dyDescent="0.3">
      <c r="A37" s="2">
        <v>36</v>
      </c>
      <c r="B37" s="2">
        <v>10</v>
      </c>
      <c r="C37" s="2" t="s">
        <v>36</v>
      </c>
      <c r="D37" s="8" t="s">
        <v>126</v>
      </c>
      <c r="E37" s="8" t="s">
        <v>127</v>
      </c>
      <c r="F37" s="2" t="str">
        <f t="shared" si="0"/>
        <v>10NAC24J9523</v>
      </c>
      <c r="G37" s="8" t="s">
        <v>174</v>
      </c>
    </row>
    <row r="38" spans="1:8" x14ac:dyDescent="0.3">
      <c r="A38" s="2">
        <v>37</v>
      </c>
      <c r="B38" s="2">
        <v>10</v>
      </c>
      <c r="C38" s="2" t="s">
        <v>36</v>
      </c>
      <c r="D38" s="8" t="s">
        <v>128</v>
      </c>
      <c r="E38" s="8" t="s">
        <v>129</v>
      </c>
      <c r="F38" s="2" t="str">
        <f t="shared" si="0"/>
        <v>10NAC24J9508</v>
      </c>
      <c r="G38" s="8" t="s">
        <v>175</v>
      </c>
    </row>
    <row r="39" spans="1:8" x14ac:dyDescent="0.3">
      <c r="A39" s="2">
        <v>38</v>
      </c>
      <c r="B39" s="2">
        <v>10</v>
      </c>
      <c r="C39" s="2" t="s">
        <v>36</v>
      </c>
      <c r="D39" s="8" t="s">
        <v>130</v>
      </c>
      <c r="E39" s="8" t="s">
        <v>131</v>
      </c>
      <c r="F39" s="2" t="str">
        <f t="shared" si="0"/>
        <v>10NAC24J9506</v>
      </c>
      <c r="G39" s="8" t="s">
        <v>176</v>
      </c>
    </row>
    <row r="40" spans="1:8" x14ac:dyDescent="0.3">
      <c r="A40" s="2">
        <v>39</v>
      </c>
      <c r="B40" s="2">
        <v>10</v>
      </c>
      <c r="C40" s="2" t="s">
        <v>36</v>
      </c>
      <c r="D40" s="8" t="s">
        <v>132</v>
      </c>
      <c r="E40" s="8" t="s">
        <v>133</v>
      </c>
      <c r="F40" s="2" t="str">
        <f t="shared" si="0"/>
        <v>10NAC24J9598</v>
      </c>
      <c r="G40" s="8" t="s">
        <v>177</v>
      </c>
    </row>
    <row r="41" spans="1:8" x14ac:dyDescent="0.3">
      <c r="A41" s="2">
        <v>40</v>
      </c>
      <c r="B41" s="2">
        <v>10</v>
      </c>
      <c r="C41" s="2" t="s">
        <v>36</v>
      </c>
      <c r="D41" s="8" t="s">
        <v>134</v>
      </c>
      <c r="E41" s="8" t="s">
        <v>135</v>
      </c>
      <c r="F41" s="2" t="str">
        <f t="shared" si="0"/>
        <v>10NAC24J9573</v>
      </c>
      <c r="G41" s="8" t="s">
        <v>178</v>
      </c>
    </row>
    <row r="42" spans="1:8" x14ac:dyDescent="0.3">
      <c r="A42" s="2">
        <v>41</v>
      </c>
      <c r="B42" s="2">
        <v>10</v>
      </c>
      <c r="C42" s="2" t="s">
        <v>36</v>
      </c>
      <c r="D42" s="8" t="s">
        <v>136</v>
      </c>
      <c r="E42" s="8" t="s">
        <v>137</v>
      </c>
      <c r="F42" s="2" t="str">
        <f t="shared" si="0"/>
        <v>10NAC24J9590</v>
      </c>
      <c r="G42" s="8" t="s">
        <v>179</v>
      </c>
    </row>
    <row r="43" spans="1:8" x14ac:dyDescent="0.3">
      <c r="A43" s="2">
        <v>42</v>
      </c>
      <c r="B43" s="2">
        <v>10</v>
      </c>
      <c r="C43" s="2" t="s">
        <v>36</v>
      </c>
      <c r="D43" s="8" t="s">
        <v>138</v>
      </c>
      <c r="E43" s="8" t="s">
        <v>139</v>
      </c>
      <c r="F43" s="2" t="str">
        <f t="shared" si="0"/>
        <v>10NAC24J9509</v>
      </c>
      <c r="G43" s="8" t="s">
        <v>180</v>
      </c>
    </row>
    <row r="44" spans="1:8" x14ac:dyDescent="0.3">
      <c r="A44" s="2">
        <v>43</v>
      </c>
      <c r="B44" s="2">
        <v>10</v>
      </c>
      <c r="C44" s="2" t="s">
        <v>36</v>
      </c>
      <c r="D44" s="8" t="s">
        <v>140</v>
      </c>
      <c r="E44" s="8" t="s">
        <v>141</v>
      </c>
      <c r="F44" s="2" t="str">
        <f t="shared" si="0"/>
        <v>10NAC24J9586</v>
      </c>
      <c r="G44" s="8" t="s">
        <v>181</v>
      </c>
    </row>
    <row r="45" spans="1:8" x14ac:dyDescent="0.3">
      <c r="A45" s="2">
        <v>44</v>
      </c>
      <c r="B45" s="2">
        <v>10</v>
      </c>
      <c r="C45" s="2" t="s">
        <v>36</v>
      </c>
      <c r="D45" s="8" t="s">
        <v>142</v>
      </c>
      <c r="E45" s="8" t="s">
        <v>143</v>
      </c>
      <c r="F45" s="2" t="str">
        <f t="shared" si="0"/>
        <v>10NAC24J9560</v>
      </c>
      <c r="G45" s="8" t="s">
        <v>182</v>
      </c>
    </row>
    <row r="46" spans="1:8" x14ac:dyDescent="0.3">
      <c r="A46" s="2">
        <v>45</v>
      </c>
      <c r="B46" s="2">
        <v>10</v>
      </c>
      <c r="C46" s="2" t="s">
        <v>36</v>
      </c>
      <c r="D46" s="9" t="s">
        <v>144</v>
      </c>
      <c r="E46" s="8" t="s">
        <v>145</v>
      </c>
      <c r="F46" s="2" t="str">
        <f t="shared" si="0"/>
        <v>10NAC24J9564</v>
      </c>
      <c r="G46" s="8" t="s">
        <v>183</v>
      </c>
    </row>
    <row r="47" spans="1:8" x14ac:dyDescent="0.3">
      <c r="A47" s="2">
        <v>46</v>
      </c>
      <c r="B47" s="2">
        <v>10</v>
      </c>
      <c r="C47" s="2" t="s">
        <v>36</v>
      </c>
      <c r="D47" s="9" t="s">
        <v>146</v>
      </c>
      <c r="E47" s="8" t="s">
        <v>147</v>
      </c>
      <c r="F47" s="2" t="str">
        <f t="shared" si="0"/>
        <v>10NAC24J9589</v>
      </c>
      <c r="G47" s="8" t="s">
        <v>184</v>
      </c>
    </row>
    <row r="48" spans="1:8" x14ac:dyDescent="0.3">
      <c r="A48" s="2">
        <v>47</v>
      </c>
      <c r="B48" s="2">
        <v>10</v>
      </c>
      <c r="C48" s="2" t="s">
        <v>36</v>
      </c>
      <c r="D48" s="8" t="s">
        <v>148</v>
      </c>
      <c r="E48" s="8" t="s">
        <v>149</v>
      </c>
      <c r="F48" s="2" t="str">
        <f t="shared" si="0"/>
        <v>10NAC24J9584</v>
      </c>
      <c r="G48" s="8" t="s">
        <v>185</v>
      </c>
    </row>
    <row r="49" spans="1:7" x14ac:dyDescent="0.3">
      <c r="A49" s="2">
        <v>48</v>
      </c>
      <c r="B49" s="2">
        <v>10</v>
      </c>
      <c r="C49" s="2" t="s">
        <v>36</v>
      </c>
      <c r="D49" s="10" t="s">
        <v>186</v>
      </c>
      <c r="E49" s="10" t="s">
        <v>187</v>
      </c>
      <c r="F49" s="2" t="str">
        <f t="shared" si="0"/>
        <v>10NAC24J9766</v>
      </c>
      <c r="G49" s="10" t="s">
        <v>188</v>
      </c>
    </row>
    <row r="50" spans="1:7" x14ac:dyDescent="0.3">
      <c r="A50" s="2">
        <v>49</v>
      </c>
      <c r="B50" s="2">
        <v>10</v>
      </c>
      <c r="C50" s="2" t="s">
        <v>36</v>
      </c>
      <c r="D50" s="10" t="s">
        <v>190</v>
      </c>
      <c r="E50" s="10" t="s">
        <v>191</v>
      </c>
      <c r="F50" s="2" t="str">
        <f t="shared" si="0"/>
        <v>10NAC24J9742</v>
      </c>
      <c r="G50" s="10" t="s">
        <v>189</v>
      </c>
    </row>
  </sheetData>
  <conditionalFormatting sqref="H2:H33">
    <cfRule type="cellIs" dxfId="0" priority="1" operator="equal">
      <formula>"blank"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2185-0A2C-43A1-9BE4-C32797C41B0A}">
  <sheetPr>
    <pageSetUpPr fitToPage="1"/>
  </sheetPr>
  <dimension ref="A1:Q50"/>
  <sheetViews>
    <sheetView tabSelected="1" zoomScale="50" zoomScaleNormal="50" workbookViewId="0">
      <pane ySplit="3" topLeftCell="A4" activePane="bottomLeft" state="frozen"/>
      <selection activeCell="G1" sqref="G1"/>
      <selection pane="bottomLeft" activeCell="K5" sqref="K5"/>
    </sheetView>
  </sheetViews>
  <sheetFormatPr defaultColWidth="8.77734375" defaultRowHeight="24.6" x14ac:dyDescent="0.3"/>
  <cols>
    <col min="1" max="1" width="8.21875" style="20" customWidth="1"/>
    <col min="2" max="2" width="16.44140625" style="20" bestFit="1" customWidth="1"/>
    <col min="3" max="3" width="13.77734375" style="20" customWidth="1"/>
    <col min="4" max="4" width="15.21875" style="20" customWidth="1"/>
    <col min="5" max="5" width="16" style="20" customWidth="1"/>
    <col min="6" max="6" width="13.21875" style="20" customWidth="1"/>
    <col min="7" max="7" width="29" style="20" customWidth="1"/>
    <col min="8" max="8" width="13.77734375" style="20" customWidth="1"/>
    <col min="9" max="9" width="17.77734375" style="20" hidden="1" customWidth="1"/>
    <col min="10" max="10" width="18.21875" style="20" hidden="1" customWidth="1"/>
    <col min="11" max="11" width="15.44140625" style="20" customWidth="1"/>
    <col min="12" max="12" width="44.77734375" style="20" customWidth="1"/>
    <col min="13" max="13" width="40.88671875" style="20" customWidth="1"/>
    <col min="14" max="14" width="103.21875" style="20" customWidth="1"/>
    <col min="15" max="15" width="111.6640625" style="20" customWidth="1"/>
    <col min="16" max="16" width="19.44140625" style="12" hidden="1" customWidth="1"/>
    <col min="17" max="17" width="18.5546875" style="12" hidden="1" customWidth="1"/>
    <col min="18" max="16384" width="8.77734375" style="12"/>
  </cols>
  <sheetData>
    <row r="1" spans="1:17" ht="33" customHeight="1" x14ac:dyDescent="0.3">
      <c r="A1" s="37" t="s">
        <v>403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7" ht="38.549999999999997" customHeight="1" x14ac:dyDescent="0.3">
      <c r="A2" s="37" t="s">
        <v>402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ht="74.400000000000006" thickBot="1" x14ac:dyDescent="0.35">
      <c r="A3" s="33" t="s">
        <v>0</v>
      </c>
      <c r="B3" s="33" t="s">
        <v>0</v>
      </c>
      <c r="C3" s="33" t="s">
        <v>47</v>
      </c>
      <c r="D3" s="33" t="s">
        <v>38</v>
      </c>
      <c r="E3" s="33" t="s">
        <v>46</v>
      </c>
      <c r="F3" s="33" t="s">
        <v>37</v>
      </c>
      <c r="G3" s="33" t="s">
        <v>39</v>
      </c>
      <c r="H3" s="33" t="s">
        <v>43</v>
      </c>
      <c r="I3" s="34" t="s">
        <v>40</v>
      </c>
      <c r="J3" s="35" t="s">
        <v>45</v>
      </c>
      <c r="K3" s="36" t="s">
        <v>44</v>
      </c>
      <c r="L3" s="33" t="s">
        <v>74</v>
      </c>
      <c r="M3" s="33" t="s">
        <v>76</v>
      </c>
      <c r="N3" s="33" t="s">
        <v>75</v>
      </c>
      <c r="O3" s="33" t="s">
        <v>77</v>
      </c>
      <c r="P3" s="23" t="s">
        <v>72</v>
      </c>
      <c r="Q3" s="11" t="s">
        <v>73</v>
      </c>
    </row>
    <row r="4" spans="1:17" x14ac:dyDescent="0.3">
      <c r="A4" s="13">
        <v>1</v>
      </c>
      <c r="B4" s="13">
        <v>1</v>
      </c>
      <c r="C4" s="13">
        <v>3</v>
      </c>
      <c r="D4" s="13" t="s">
        <v>193</v>
      </c>
      <c r="E4" s="13" t="s">
        <v>192</v>
      </c>
      <c r="F4" s="13" t="s">
        <v>41</v>
      </c>
      <c r="G4" s="13" t="s">
        <v>193</v>
      </c>
      <c r="H4" s="17" t="s">
        <v>48</v>
      </c>
      <c r="I4" s="14"/>
      <c r="J4" s="13"/>
      <c r="K4" s="24" t="str">
        <f>E4&amp;H4</f>
        <v>JJ001</v>
      </c>
      <c r="L4" s="13" t="s">
        <v>194</v>
      </c>
      <c r="M4" s="13" t="s">
        <v>380</v>
      </c>
      <c r="N4" s="13" t="s">
        <v>195</v>
      </c>
      <c r="O4" s="13" t="s">
        <v>337</v>
      </c>
      <c r="P4" s="18">
        <v>0.25</v>
      </c>
      <c r="Q4" s="19">
        <v>0.70833333333333337</v>
      </c>
    </row>
    <row r="5" spans="1:17" ht="98.4" x14ac:dyDescent="0.3">
      <c r="A5" s="13">
        <v>2</v>
      </c>
      <c r="B5" s="13">
        <v>2</v>
      </c>
      <c r="C5" s="13">
        <v>3</v>
      </c>
      <c r="D5" s="13" t="s">
        <v>193</v>
      </c>
      <c r="E5" s="13" t="s">
        <v>192</v>
      </c>
      <c r="F5" s="13" t="s">
        <v>41</v>
      </c>
      <c r="G5" s="13" t="s">
        <v>193</v>
      </c>
      <c r="H5" s="17" t="s">
        <v>49</v>
      </c>
      <c r="I5" s="14"/>
      <c r="J5" s="13"/>
      <c r="K5" s="24" t="str">
        <f t="shared" ref="K5:K50" si="0">E5&amp;H5</f>
        <v>JJ002</v>
      </c>
      <c r="L5" s="13" t="s">
        <v>196</v>
      </c>
      <c r="M5" s="13" t="s">
        <v>310</v>
      </c>
      <c r="N5" s="13" t="s">
        <v>197</v>
      </c>
      <c r="O5" s="13" t="s">
        <v>381</v>
      </c>
      <c r="P5" s="18">
        <v>0.25</v>
      </c>
      <c r="Q5" s="19">
        <v>0.6875</v>
      </c>
    </row>
    <row r="6" spans="1:17" ht="73.8" x14ac:dyDescent="0.3">
      <c r="A6" s="13">
        <v>3</v>
      </c>
      <c r="B6" s="13">
        <v>3</v>
      </c>
      <c r="C6" s="13">
        <v>3</v>
      </c>
      <c r="D6" s="13" t="s">
        <v>193</v>
      </c>
      <c r="E6" s="13" t="s">
        <v>192</v>
      </c>
      <c r="F6" s="13" t="s">
        <v>41</v>
      </c>
      <c r="G6" s="13" t="s">
        <v>193</v>
      </c>
      <c r="H6" s="17" t="s">
        <v>50</v>
      </c>
      <c r="I6" s="14"/>
      <c r="J6" s="13"/>
      <c r="K6" s="24" t="str">
        <f t="shared" si="0"/>
        <v>JJ003</v>
      </c>
      <c r="L6" s="13" t="s">
        <v>198</v>
      </c>
      <c r="M6" s="13" t="s">
        <v>311</v>
      </c>
      <c r="N6" s="13" t="s">
        <v>287</v>
      </c>
      <c r="O6" s="13" t="s">
        <v>382</v>
      </c>
      <c r="P6" s="18">
        <v>0.25</v>
      </c>
      <c r="Q6" s="19">
        <v>0.72916666666666696</v>
      </c>
    </row>
    <row r="7" spans="1:17" x14ac:dyDescent="0.3">
      <c r="A7" s="13">
        <v>4</v>
      </c>
      <c r="B7" s="13">
        <v>4</v>
      </c>
      <c r="C7" s="13">
        <v>3</v>
      </c>
      <c r="D7" s="13" t="s">
        <v>193</v>
      </c>
      <c r="E7" s="13" t="s">
        <v>192</v>
      </c>
      <c r="F7" s="13" t="s">
        <v>41</v>
      </c>
      <c r="G7" s="13" t="s">
        <v>199</v>
      </c>
      <c r="H7" s="17" t="s">
        <v>51</v>
      </c>
      <c r="I7" s="14"/>
      <c r="J7" s="13"/>
      <c r="K7" s="24" t="str">
        <f t="shared" si="0"/>
        <v>JJ004</v>
      </c>
      <c r="L7" s="13" t="s">
        <v>200</v>
      </c>
      <c r="M7" s="13" t="s">
        <v>383</v>
      </c>
      <c r="N7" s="13" t="s">
        <v>288</v>
      </c>
      <c r="O7" s="13" t="s">
        <v>338</v>
      </c>
      <c r="P7" s="18">
        <v>0.25</v>
      </c>
      <c r="Q7" s="19">
        <v>0.79166666666666663</v>
      </c>
    </row>
    <row r="8" spans="1:17" ht="49.2" x14ac:dyDescent="0.3">
      <c r="A8" s="13">
        <v>5</v>
      </c>
      <c r="B8" s="13">
        <v>5</v>
      </c>
      <c r="C8" s="13">
        <v>3</v>
      </c>
      <c r="D8" s="13" t="s">
        <v>193</v>
      </c>
      <c r="E8" s="13" t="s">
        <v>192</v>
      </c>
      <c r="F8" s="13" t="s">
        <v>41</v>
      </c>
      <c r="G8" s="13" t="s">
        <v>199</v>
      </c>
      <c r="H8" s="17" t="s">
        <v>52</v>
      </c>
      <c r="I8" s="14"/>
      <c r="J8" s="13"/>
      <c r="K8" s="24" t="str">
        <f t="shared" si="0"/>
        <v>JJ005</v>
      </c>
      <c r="L8" s="13" t="s">
        <v>201</v>
      </c>
      <c r="M8" s="13" t="s">
        <v>384</v>
      </c>
      <c r="N8" s="13" t="s">
        <v>289</v>
      </c>
      <c r="O8" s="13" t="s">
        <v>339</v>
      </c>
      <c r="P8" s="18">
        <v>0.25</v>
      </c>
      <c r="Q8" s="19">
        <v>0.71875</v>
      </c>
    </row>
    <row r="9" spans="1:17" ht="49.2" x14ac:dyDescent="0.3">
      <c r="A9" s="29">
        <v>6</v>
      </c>
      <c r="B9" s="29">
        <v>6</v>
      </c>
      <c r="C9" s="30">
        <v>3</v>
      </c>
      <c r="D9" s="30" t="s">
        <v>193</v>
      </c>
      <c r="E9" s="29" t="s">
        <v>192</v>
      </c>
      <c r="F9" s="29" t="s">
        <v>41</v>
      </c>
      <c r="G9" s="29" t="s">
        <v>199</v>
      </c>
      <c r="H9" s="31" t="s">
        <v>53</v>
      </c>
      <c r="I9" s="13"/>
      <c r="J9" s="13"/>
      <c r="K9" s="29" t="str">
        <f t="shared" si="0"/>
        <v>JJ006</v>
      </c>
      <c r="L9" s="29" t="s">
        <v>202</v>
      </c>
      <c r="M9" s="29" t="s">
        <v>312</v>
      </c>
      <c r="N9" s="32" t="s">
        <v>290</v>
      </c>
      <c r="O9" s="29" t="s">
        <v>340</v>
      </c>
      <c r="P9" s="18">
        <v>0.25</v>
      </c>
      <c r="Q9" s="19">
        <v>0.70833333333333337</v>
      </c>
    </row>
    <row r="10" spans="1:17" ht="49.2" x14ac:dyDescent="0.3">
      <c r="A10" s="13">
        <v>6</v>
      </c>
      <c r="B10" s="13">
        <v>7</v>
      </c>
      <c r="C10" s="13">
        <v>3</v>
      </c>
      <c r="D10" s="13" t="s">
        <v>193</v>
      </c>
      <c r="E10" s="13" t="s">
        <v>192</v>
      </c>
      <c r="F10" s="13" t="s">
        <v>41</v>
      </c>
      <c r="G10" s="13" t="s">
        <v>199</v>
      </c>
      <c r="H10" s="17" t="s">
        <v>54</v>
      </c>
      <c r="I10" s="14"/>
      <c r="J10" s="13"/>
      <c r="K10" s="24" t="str">
        <f t="shared" si="0"/>
        <v>JJ007</v>
      </c>
      <c r="L10" s="13" t="s">
        <v>203</v>
      </c>
      <c r="M10" s="13" t="s">
        <v>385</v>
      </c>
      <c r="N10" s="13" t="s">
        <v>291</v>
      </c>
      <c r="O10" s="13" t="s">
        <v>341</v>
      </c>
      <c r="P10" s="18">
        <v>0.25</v>
      </c>
      <c r="Q10" s="19">
        <v>0.67708333333333337</v>
      </c>
    </row>
    <row r="11" spans="1:17" x14ac:dyDescent="0.3">
      <c r="A11" s="29">
        <v>8</v>
      </c>
      <c r="B11" s="29">
        <v>8</v>
      </c>
      <c r="C11" s="30">
        <v>3</v>
      </c>
      <c r="D11" s="30" t="s">
        <v>193</v>
      </c>
      <c r="E11" s="29" t="s">
        <v>192</v>
      </c>
      <c r="F11" s="29" t="s">
        <v>41</v>
      </c>
      <c r="G11" s="29" t="s">
        <v>199</v>
      </c>
      <c r="H11" s="31" t="s">
        <v>55</v>
      </c>
      <c r="I11" s="13"/>
      <c r="J11" s="13"/>
      <c r="K11" s="29" t="str">
        <f t="shared" si="0"/>
        <v>JJ008</v>
      </c>
      <c r="L11" s="29" t="s">
        <v>204</v>
      </c>
      <c r="M11" s="29" t="s">
        <v>386</v>
      </c>
      <c r="N11" s="32" t="s">
        <v>292</v>
      </c>
      <c r="O11" s="29" t="s">
        <v>342</v>
      </c>
      <c r="P11" s="18">
        <v>0.25</v>
      </c>
      <c r="Q11" s="19">
        <v>0.66666666666666663</v>
      </c>
    </row>
    <row r="12" spans="1:17" ht="73.8" x14ac:dyDescent="0.3">
      <c r="A12" s="13">
        <v>7</v>
      </c>
      <c r="B12" s="13">
        <v>9</v>
      </c>
      <c r="C12" s="13">
        <v>3</v>
      </c>
      <c r="D12" s="13" t="s">
        <v>193</v>
      </c>
      <c r="E12" s="13" t="s">
        <v>192</v>
      </c>
      <c r="F12" s="13" t="s">
        <v>41</v>
      </c>
      <c r="G12" s="13" t="s">
        <v>206</v>
      </c>
      <c r="H12" s="17" t="s">
        <v>56</v>
      </c>
      <c r="I12" s="14"/>
      <c r="J12" s="13"/>
      <c r="K12" s="24" t="str">
        <f t="shared" si="0"/>
        <v>JJ009</v>
      </c>
      <c r="L12" s="13" t="s">
        <v>207</v>
      </c>
      <c r="M12" s="13" t="s">
        <v>313</v>
      </c>
      <c r="N12" s="13" t="s">
        <v>293</v>
      </c>
      <c r="O12" s="13" t="s">
        <v>343</v>
      </c>
    </row>
    <row r="13" spans="1:17" ht="73.8" x14ac:dyDescent="0.3">
      <c r="A13" s="29">
        <v>10</v>
      </c>
      <c r="B13" s="29">
        <v>10</v>
      </c>
      <c r="C13" s="30">
        <v>3</v>
      </c>
      <c r="D13" s="30" t="s">
        <v>193</v>
      </c>
      <c r="E13" s="29" t="s">
        <v>192</v>
      </c>
      <c r="F13" s="29" t="s">
        <v>41</v>
      </c>
      <c r="G13" s="29" t="s">
        <v>206</v>
      </c>
      <c r="H13" s="31" t="s">
        <v>57</v>
      </c>
      <c r="I13" s="13"/>
      <c r="J13" s="13"/>
      <c r="K13" s="29" t="str">
        <f t="shared" si="0"/>
        <v>JJ010</v>
      </c>
      <c r="L13" s="29" t="s">
        <v>208</v>
      </c>
      <c r="M13" s="29" t="s">
        <v>314</v>
      </c>
      <c r="N13" s="32" t="s">
        <v>294</v>
      </c>
      <c r="O13" s="29" t="s">
        <v>344</v>
      </c>
    </row>
    <row r="14" spans="1:17" ht="73.8" x14ac:dyDescent="0.3">
      <c r="A14" s="13">
        <v>8</v>
      </c>
      <c r="B14" s="13">
        <v>11</v>
      </c>
      <c r="C14" s="13">
        <v>3</v>
      </c>
      <c r="D14" s="13" t="s">
        <v>193</v>
      </c>
      <c r="E14" s="13" t="s">
        <v>192</v>
      </c>
      <c r="F14" s="13" t="s">
        <v>41</v>
      </c>
      <c r="G14" s="13" t="s">
        <v>206</v>
      </c>
      <c r="H14" s="17" t="s">
        <v>58</v>
      </c>
      <c r="I14" s="14"/>
      <c r="J14" s="13"/>
      <c r="K14" s="24" t="str">
        <f t="shared" si="0"/>
        <v>JJ011</v>
      </c>
      <c r="L14" s="13" t="s">
        <v>210</v>
      </c>
      <c r="M14" s="13" t="s">
        <v>315</v>
      </c>
      <c r="N14" s="13" t="s">
        <v>209</v>
      </c>
      <c r="O14" s="13" t="s">
        <v>345</v>
      </c>
      <c r="P14" s="20"/>
      <c r="Q14" s="20"/>
    </row>
    <row r="15" spans="1:17" ht="73.8" x14ac:dyDescent="0.3">
      <c r="A15" s="29">
        <v>12</v>
      </c>
      <c r="B15" s="29">
        <v>12</v>
      </c>
      <c r="C15" s="30">
        <v>3</v>
      </c>
      <c r="D15" s="30" t="s">
        <v>193</v>
      </c>
      <c r="E15" s="29" t="s">
        <v>192</v>
      </c>
      <c r="F15" s="29" t="s">
        <v>41</v>
      </c>
      <c r="G15" s="29" t="s">
        <v>206</v>
      </c>
      <c r="H15" s="31" t="s">
        <v>59</v>
      </c>
      <c r="I15" s="13"/>
      <c r="J15" s="13"/>
      <c r="K15" s="29" t="str">
        <f t="shared" si="0"/>
        <v>JJ012</v>
      </c>
      <c r="L15" s="29" t="s">
        <v>212</v>
      </c>
      <c r="M15" s="29" t="s">
        <v>316</v>
      </c>
      <c r="N15" s="32" t="s">
        <v>211</v>
      </c>
      <c r="O15" s="29" t="s">
        <v>346</v>
      </c>
      <c r="P15" s="20"/>
      <c r="Q15" s="20"/>
    </row>
    <row r="16" spans="1:17" ht="73.8" x14ac:dyDescent="0.3">
      <c r="A16" s="13">
        <v>9</v>
      </c>
      <c r="B16" s="13">
        <v>13</v>
      </c>
      <c r="C16" s="13">
        <v>3</v>
      </c>
      <c r="D16" s="13" t="s">
        <v>193</v>
      </c>
      <c r="E16" s="13" t="s">
        <v>192</v>
      </c>
      <c r="F16" s="13" t="s">
        <v>41</v>
      </c>
      <c r="G16" s="13" t="s">
        <v>206</v>
      </c>
      <c r="H16" s="17" t="s">
        <v>60</v>
      </c>
      <c r="I16" s="14"/>
      <c r="J16" s="13"/>
      <c r="K16" s="24" t="str">
        <f t="shared" si="0"/>
        <v>JJ013</v>
      </c>
      <c r="L16" s="13" t="s">
        <v>213</v>
      </c>
      <c r="M16" s="13" t="s">
        <v>317</v>
      </c>
      <c r="N16" s="13" t="s">
        <v>295</v>
      </c>
      <c r="O16" s="13" t="s">
        <v>347</v>
      </c>
      <c r="P16" s="18">
        <v>0.25</v>
      </c>
      <c r="Q16" s="19">
        <v>0.6875</v>
      </c>
    </row>
    <row r="17" spans="1:17" ht="49.2" x14ac:dyDescent="0.3">
      <c r="A17" s="13">
        <v>10</v>
      </c>
      <c r="B17" s="13">
        <v>14</v>
      </c>
      <c r="C17" s="13">
        <v>3</v>
      </c>
      <c r="D17" s="13" t="s">
        <v>193</v>
      </c>
      <c r="E17" s="13" t="s">
        <v>192</v>
      </c>
      <c r="F17" s="13" t="s">
        <v>41</v>
      </c>
      <c r="G17" s="13" t="s">
        <v>214</v>
      </c>
      <c r="H17" s="17" t="s">
        <v>61</v>
      </c>
      <c r="I17" s="14"/>
      <c r="J17" s="13"/>
      <c r="K17" s="24" t="str">
        <f t="shared" si="0"/>
        <v>JJ014</v>
      </c>
      <c r="L17" s="13" t="s">
        <v>215</v>
      </c>
      <c r="M17" s="13" t="s">
        <v>387</v>
      </c>
      <c r="N17" s="13" t="s">
        <v>296</v>
      </c>
      <c r="O17" s="13" t="s">
        <v>348</v>
      </c>
      <c r="P17" s="18">
        <v>0.25</v>
      </c>
      <c r="Q17" s="19">
        <v>0.6875</v>
      </c>
    </row>
    <row r="18" spans="1:17" ht="49.2" x14ac:dyDescent="0.3">
      <c r="A18" s="13">
        <v>11</v>
      </c>
      <c r="B18" s="13">
        <v>15</v>
      </c>
      <c r="C18" s="13">
        <v>3</v>
      </c>
      <c r="D18" s="13" t="s">
        <v>193</v>
      </c>
      <c r="E18" s="13" t="s">
        <v>192</v>
      </c>
      <c r="F18" s="13" t="s">
        <v>41</v>
      </c>
      <c r="G18" s="13" t="s">
        <v>214</v>
      </c>
      <c r="H18" s="17" t="s">
        <v>62</v>
      </c>
      <c r="I18" s="14"/>
      <c r="J18" s="13"/>
      <c r="K18" s="24" t="str">
        <f t="shared" si="0"/>
        <v>JJ015</v>
      </c>
      <c r="L18" s="13" t="s">
        <v>217</v>
      </c>
      <c r="M18" s="13" t="s">
        <v>388</v>
      </c>
      <c r="N18" s="13" t="s">
        <v>216</v>
      </c>
      <c r="O18" s="13" t="s">
        <v>349</v>
      </c>
      <c r="P18" s="18">
        <v>0.25</v>
      </c>
      <c r="Q18" s="19">
        <v>0.6875</v>
      </c>
    </row>
    <row r="19" spans="1:17" ht="49.2" x14ac:dyDescent="0.3">
      <c r="A19" s="29">
        <v>16</v>
      </c>
      <c r="B19" s="29">
        <v>16</v>
      </c>
      <c r="C19" s="30">
        <v>3</v>
      </c>
      <c r="D19" s="30" t="s">
        <v>193</v>
      </c>
      <c r="E19" s="29" t="s">
        <v>192</v>
      </c>
      <c r="F19" s="29" t="s">
        <v>41</v>
      </c>
      <c r="G19" s="29" t="s">
        <v>214</v>
      </c>
      <c r="H19" s="31" t="s">
        <v>63</v>
      </c>
      <c r="I19" s="13"/>
      <c r="J19" s="13"/>
      <c r="K19" s="29" t="str">
        <f t="shared" si="0"/>
        <v>JJ016</v>
      </c>
      <c r="L19" s="29" t="s">
        <v>297</v>
      </c>
      <c r="M19" s="29" t="s">
        <v>389</v>
      </c>
      <c r="N19" s="32" t="s">
        <v>298</v>
      </c>
      <c r="O19" s="29" t="s">
        <v>350</v>
      </c>
      <c r="P19" s="18">
        <v>0.25</v>
      </c>
      <c r="Q19" s="19">
        <v>0.71875</v>
      </c>
    </row>
    <row r="20" spans="1:17" ht="73.8" x14ac:dyDescent="0.3">
      <c r="A20" s="13">
        <v>12</v>
      </c>
      <c r="B20" s="13">
        <v>17</v>
      </c>
      <c r="C20" s="13">
        <v>3</v>
      </c>
      <c r="D20" s="13" t="s">
        <v>193</v>
      </c>
      <c r="E20" s="13" t="s">
        <v>192</v>
      </c>
      <c r="F20" s="13" t="s">
        <v>41</v>
      </c>
      <c r="G20" s="13" t="s">
        <v>214</v>
      </c>
      <c r="H20" s="17" t="s">
        <v>64</v>
      </c>
      <c r="I20" s="14"/>
      <c r="J20" s="13"/>
      <c r="K20" s="24" t="str">
        <f t="shared" si="0"/>
        <v>JJ017</v>
      </c>
      <c r="L20" s="13" t="s">
        <v>219</v>
      </c>
      <c r="M20" s="13" t="s">
        <v>390</v>
      </c>
      <c r="N20" s="13" t="s">
        <v>218</v>
      </c>
      <c r="O20" s="13" t="s">
        <v>351</v>
      </c>
      <c r="P20" s="18">
        <v>0.25</v>
      </c>
      <c r="Q20" s="19">
        <v>0.72916666666666696</v>
      </c>
    </row>
    <row r="21" spans="1:17" x14ac:dyDescent="0.3">
      <c r="A21" s="13">
        <v>13</v>
      </c>
      <c r="B21" s="13">
        <v>18</v>
      </c>
      <c r="C21" s="13">
        <v>3</v>
      </c>
      <c r="D21" s="13" t="s">
        <v>193</v>
      </c>
      <c r="E21" s="13" t="s">
        <v>192</v>
      </c>
      <c r="F21" s="13" t="s">
        <v>41</v>
      </c>
      <c r="G21" s="13" t="s">
        <v>220</v>
      </c>
      <c r="H21" s="17" t="s">
        <v>65</v>
      </c>
      <c r="I21" s="14"/>
      <c r="J21" s="13"/>
      <c r="K21" s="24" t="str">
        <f t="shared" si="0"/>
        <v>JJ018</v>
      </c>
      <c r="L21" s="13" t="s">
        <v>221</v>
      </c>
      <c r="M21" s="13" t="s">
        <v>391</v>
      </c>
      <c r="N21" s="13" t="s">
        <v>299</v>
      </c>
      <c r="O21" s="13" t="s">
        <v>352</v>
      </c>
      <c r="P21" s="21">
        <v>0.25</v>
      </c>
      <c r="Q21" s="19">
        <v>0.79166666666666663</v>
      </c>
    </row>
    <row r="22" spans="1:17" ht="98.4" x14ac:dyDescent="0.3">
      <c r="A22" s="13">
        <v>14</v>
      </c>
      <c r="B22" s="13">
        <v>19</v>
      </c>
      <c r="C22" s="13">
        <v>3</v>
      </c>
      <c r="D22" s="13" t="s">
        <v>193</v>
      </c>
      <c r="E22" s="13" t="s">
        <v>192</v>
      </c>
      <c r="F22" s="13" t="s">
        <v>41</v>
      </c>
      <c r="G22" s="13" t="s">
        <v>220</v>
      </c>
      <c r="H22" s="17" t="s">
        <v>66</v>
      </c>
      <c r="I22" s="14"/>
      <c r="J22" s="13"/>
      <c r="K22" s="24" t="str">
        <f t="shared" si="0"/>
        <v>JJ019</v>
      </c>
      <c r="L22" s="13" t="s">
        <v>222</v>
      </c>
      <c r="M22" s="13" t="s">
        <v>392</v>
      </c>
      <c r="N22" s="13" t="s">
        <v>223</v>
      </c>
      <c r="O22" s="13" t="s">
        <v>353</v>
      </c>
      <c r="P22" s="21">
        <v>0.25</v>
      </c>
      <c r="Q22" s="19">
        <v>0.77083333333333337</v>
      </c>
    </row>
    <row r="23" spans="1:17" x14ac:dyDescent="0.3">
      <c r="A23" s="13">
        <v>15</v>
      </c>
      <c r="B23" s="13">
        <v>20</v>
      </c>
      <c r="C23" s="13">
        <v>3</v>
      </c>
      <c r="D23" s="13" t="s">
        <v>193</v>
      </c>
      <c r="E23" s="13" t="s">
        <v>192</v>
      </c>
      <c r="F23" s="13" t="s">
        <v>41</v>
      </c>
      <c r="G23" s="13" t="s">
        <v>224</v>
      </c>
      <c r="H23" s="17" t="s">
        <v>67</v>
      </c>
      <c r="I23" s="14"/>
      <c r="J23" s="13"/>
      <c r="K23" s="24" t="str">
        <f t="shared" si="0"/>
        <v>JJ020</v>
      </c>
      <c r="L23" s="13" t="s">
        <v>225</v>
      </c>
      <c r="M23" s="13" t="s">
        <v>393</v>
      </c>
      <c r="N23" s="13" t="s">
        <v>300</v>
      </c>
      <c r="O23" s="13" t="s">
        <v>354</v>
      </c>
      <c r="P23" s="21">
        <v>0.25</v>
      </c>
      <c r="Q23" s="19">
        <v>0.8125</v>
      </c>
    </row>
    <row r="24" spans="1:17" ht="49.2" x14ac:dyDescent="0.3">
      <c r="A24" s="13">
        <v>16</v>
      </c>
      <c r="B24" s="13">
        <v>21</v>
      </c>
      <c r="C24" s="13">
        <v>3</v>
      </c>
      <c r="D24" s="13" t="s">
        <v>193</v>
      </c>
      <c r="E24" s="13" t="s">
        <v>192</v>
      </c>
      <c r="F24" s="13" t="s">
        <v>41</v>
      </c>
      <c r="G24" s="13" t="s">
        <v>224</v>
      </c>
      <c r="H24" s="17" t="s">
        <v>68</v>
      </c>
      <c r="J24" s="13"/>
      <c r="K24" s="24" t="str">
        <f t="shared" si="0"/>
        <v>JJ021</v>
      </c>
      <c r="L24" s="13" t="s">
        <v>227</v>
      </c>
      <c r="M24" s="13" t="s">
        <v>394</v>
      </c>
      <c r="N24" s="13" t="s">
        <v>226</v>
      </c>
      <c r="O24" s="13" t="s">
        <v>355</v>
      </c>
      <c r="P24" s="21">
        <v>0.29166666666666669</v>
      </c>
      <c r="Q24" s="19">
        <v>0.83333333333333337</v>
      </c>
    </row>
    <row r="25" spans="1:17" x14ac:dyDescent="0.3">
      <c r="A25" s="13">
        <v>17</v>
      </c>
      <c r="B25" s="13">
        <v>22</v>
      </c>
      <c r="C25" s="13">
        <v>3</v>
      </c>
      <c r="D25" s="13" t="s">
        <v>193</v>
      </c>
      <c r="E25" s="13" t="s">
        <v>192</v>
      </c>
      <c r="F25" s="13" t="s">
        <v>41</v>
      </c>
      <c r="G25" s="13" t="s">
        <v>224</v>
      </c>
      <c r="H25" s="17" t="s">
        <v>69</v>
      </c>
      <c r="I25" s="14"/>
      <c r="J25" s="13"/>
      <c r="K25" s="24" t="str">
        <f t="shared" si="0"/>
        <v>JJ022</v>
      </c>
      <c r="L25" s="13" t="s">
        <v>228</v>
      </c>
      <c r="M25" s="13" t="s">
        <v>318</v>
      </c>
      <c r="N25" s="13" t="s">
        <v>301</v>
      </c>
      <c r="O25" s="13" t="s">
        <v>356</v>
      </c>
      <c r="P25" s="21">
        <v>0.33333333333333331</v>
      </c>
      <c r="Q25" s="19">
        <v>0.8125</v>
      </c>
    </row>
    <row r="26" spans="1:17" ht="49.2" x14ac:dyDescent="0.3">
      <c r="A26" s="13">
        <v>18</v>
      </c>
      <c r="B26" s="13">
        <v>23</v>
      </c>
      <c r="C26" s="13">
        <v>3</v>
      </c>
      <c r="D26" s="13" t="s">
        <v>193</v>
      </c>
      <c r="E26" s="13" t="s">
        <v>192</v>
      </c>
      <c r="F26" s="13" t="s">
        <v>41</v>
      </c>
      <c r="G26" s="13" t="s">
        <v>229</v>
      </c>
      <c r="H26" s="17" t="s">
        <v>70</v>
      </c>
      <c r="I26" s="14"/>
      <c r="J26" s="13"/>
      <c r="K26" s="24" t="str">
        <f t="shared" si="0"/>
        <v>JJ023</v>
      </c>
      <c r="L26" s="13" t="s">
        <v>231</v>
      </c>
      <c r="M26" s="13" t="s">
        <v>319</v>
      </c>
      <c r="N26" s="13" t="s">
        <v>230</v>
      </c>
      <c r="O26" s="13" t="s">
        <v>357</v>
      </c>
      <c r="P26" s="21">
        <v>0.25</v>
      </c>
      <c r="Q26" s="19">
        <v>0.80208333333333337</v>
      </c>
    </row>
    <row r="27" spans="1:17" x14ac:dyDescent="0.3">
      <c r="A27" s="29">
        <v>24</v>
      </c>
      <c r="B27" s="29">
        <v>24</v>
      </c>
      <c r="C27" s="30">
        <v>3</v>
      </c>
      <c r="D27" s="30" t="s">
        <v>193</v>
      </c>
      <c r="E27" s="29" t="s">
        <v>192</v>
      </c>
      <c r="F27" s="29" t="s">
        <v>41</v>
      </c>
      <c r="G27" s="29" t="s">
        <v>229</v>
      </c>
      <c r="H27" s="31" t="s">
        <v>71</v>
      </c>
      <c r="I27" s="13"/>
      <c r="J27" s="13"/>
      <c r="K27" s="29" t="str">
        <f t="shared" si="0"/>
        <v>JJ024</v>
      </c>
      <c r="L27" s="29" t="s">
        <v>232</v>
      </c>
      <c r="M27" s="29" t="s">
        <v>395</v>
      </c>
      <c r="N27" s="32" t="s">
        <v>302</v>
      </c>
      <c r="O27" s="29" t="s">
        <v>396</v>
      </c>
      <c r="P27" s="18">
        <v>0.25</v>
      </c>
      <c r="Q27" s="19">
        <v>0.77083333333333337</v>
      </c>
    </row>
    <row r="28" spans="1:17" ht="49.2" x14ac:dyDescent="0.3">
      <c r="A28" s="13">
        <v>19</v>
      </c>
      <c r="B28" s="13">
        <v>25</v>
      </c>
      <c r="C28" s="13">
        <v>3</v>
      </c>
      <c r="D28" s="13" t="s">
        <v>193</v>
      </c>
      <c r="E28" s="13" t="s">
        <v>192</v>
      </c>
      <c r="F28" s="13" t="s">
        <v>41</v>
      </c>
      <c r="G28" s="13" t="s">
        <v>229</v>
      </c>
      <c r="H28" s="17" t="s">
        <v>274</v>
      </c>
      <c r="I28" s="14"/>
      <c r="J28" s="13"/>
      <c r="K28" s="24" t="str">
        <f t="shared" si="0"/>
        <v>JJ025</v>
      </c>
      <c r="L28" s="13" t="s">
        <v>233</v>
      </c>
      <c r="M28" s="13" t="s">
        <v>397</v>
      </c>
      <c r="N28" s="13" t="s">
        <v>303</v>
      </c>
      <c r="O28" s="13" t="s">
        <v>358</v>
      </c>
      <c r="P28" s="18">
        <v>0.25</v>
      </c>
      <c r="Q28" s="19">
        <v>0.6875</v>
      </c>
    </row>
    <row r="29" spans="1:17" ht="73.8" x14ac:dyDescent="0.3">
      <c r="A29" s="13">
        <v>20</v>
      </c>
      <c r="B29" s="13">
        <v>26</v>
      </c>
      <c r="C29" s="13">
        <v>3</v>
      </c>
      <c r="D29" s="13" t="s">
        <v>193</v>
      </c>
      <c r="E29" s="13" t="s">
        <v>192</v>
      </c>
      <c r="F29" s="13" t="s">
        <v>41</v>
      </c>
      <c r="G29" s="13" t="s">
        <v>229</v>
      </c>
      <c r="H29" s="17" t="s">
        <v>275</v>
      </c>
      <c r="I29" s="14"/>
      <c r="J29" s="13"/>
      <c r="K29" s="24" t="str">
        <f t="shared" si="0"/>
        <v>JJ026</v>
      </c>
      <c r="L29" s="13" t="s">
        <v>235</v>
      </c>
      <c r="M29" s="13" t="s">
        <v>398</v>
      </c>
      <c r="N29" s="13" t="s">
        <v>234</v>
      </c>
      <c r="O29" s="13" t="s">
        <v>359</v>
      </c>
      <c r="P29" s="18">
        <v>0.25</v>
      </c>
      <c r="Q29" s="22">
        <v>0.70833333333333337</v>
      </c>
    </row>
    <row r="30" spans="1:17" ht="49.2" x14ac:dyDescent="0.3">
      <c r="A30" s="13">
        <v>21</v>
      </c>
      <c r="B30" s="13">
        <v>27</v>
      </c>
      <c r="C30" s="13">
        <v>3</v>
      </c>
      <c r="D30" s="13" t="s">
        <v>193</v>
      </c>
      <c r="E30" s="13" t="s">
        <v>192</v>
      </c>
      <c r="F30" s="13" t="s">
        <v>41</v>
      </c>
      <c r="G30" s="13" t="s">
        <v>236</v>
      </c>
      <c r="H30" s="17" t="s">
        <v>276</v>
      </c>
      <c r="I30" s="14"/>
      <c r="J30" s="13"/>
      <c r="K30" s="24" t="str">
        <f t="shared" si="0"/>
        <v>JJ027</v>
      </c>
      <c r="L30" s="13" t="s">
        <v>237</v>
      </c>
      <c r="M30" s="13" t="s">
        <v>320</v>
      </c>
      <c r="N30" s="13" t="s">
        <v>304</v>
      </c>
      <c r="O30" s="13" t="s">
        <v>360</v>
      </c>
      <c r="P30" s="18">
        <v>0.25</v>
      </c>
      <c r="Q30" s="19">
        <v>0.75</v>
      </c>
    </row>
    <row r="31" spans="1:17" ht="73.8" x14ac:dyDescent="0.3">
      <c r="A31" s="13">
        <v>22</v>
      </c>
      <c r="B31" s="13">
        <v>28</v>
      </c>
      <c r="C31" s="13">
        <v>3</v>
      </c>
      <c r="D31" s="13" t="s">
        <v>193</v>
      </c>
      <c r="E31" s="13" t="s">
        <v>192</v>
      </c>
      <c r="F31" s="13" t="s">
        <v>41</v>
      </c>
      <c r="G31" s="13" t="s">
        <v>236</v>
      </c>
      <c r="H31" s="17" t="s">
        <v>277</v>
      </c>
      <c r="I31" s="14"/>
      <c r="J31" s="13"/>
      <c r="K31" s="24" t="str">
        <f t="shared" si="0"/>
        <v>JJ028</v>
      </c>
      <c r="L31" s="13" t="s">
        <v>238</v>
      </c>
      <c r="M31" s="13" t="s">
        <v>399</v>
      </c>
      <c r="N31" s="13" t="s">
        <v>305</v>
      </c>
      <c r="O31" s="13" t="s">
        <v>361</v>
      </c>
      <c r="P31" s="18">
        <v>0.25</v>
      </c>
      <c r="Q31" s="19">
        <v>0.75</v>
      </c>
    </row>
    <row r="32" spans="1:17" x14ac:dyDescent="0.3">
      <c r="A32" s="13">
        <v>23</v>
      </c>
      <c r="B32" s="13">
        <v>29</v>
      </c>
      <c r="C32" s="13">
        <v>3</v>
      </c>
      <c r="D32" s="13" t="s">
        <v>193</v>
      </c>
      <c r="E32" s="13" t="s">
        <v>192</v>
      </c>
      <c r="F32" s="13" t="s">
        <v>41</v>
      </c>
      <c r="G32" s="13" t="s">
        <v>236</v>
      </c>
      <c r="H32" s="17" t="s">
        <v>278</v>
      </c>
      <c r="I32" s="14"/>
      <c r="J32" s="13"/>
      <c r="K32" s="24" t="str">
        <f t="shared" si="0"/>
        <v>JJ029</v>
      </c>
      <c r="L32" s="13" t="s">
        <v>239</v>
      </c>
      <c r="M32" s="13" t="s">
        <v>400</v>
      </c>
      <c r="N32" s="13" t="s">
        <v>306</v>
      </c>
      <c r="O32" s="13" t="s">
        <v>362</v>
      </c>
      <c r="P32" s="18">
        <v>0.25</v>
      </c>
      <c r="Q32" s="19">
        <v>0.6875</v>
      </c>
    </row>
    <row r="33" spans="1:17" x14ac:dyDescent="0.3">
      <c r="A33" s="13">
        <v>30</v>
      </c>
      <c r="B33" s="13">
        <v>30</v>
      </c>
      <c r="C33" s="16">
        <v>3</v>
      </c>
      <c r="D33" s="16" t="s">
        <v>193</v>
      </c>
      <c r="E33" s="13" t="s">
        <v>192</v>
      </c>
      <c r="F33" s="13" t="s">
        <v>41</v>
      </c>
      <c r="G33" s="13" t="s">
        <v>236</v>
      </c>
      <c r="H33" s="17" t="s">
        <v>279</v>
      </c>
      <c r="I33" s="13"/>
      <c r="J33" s="13"/>
      <c r="K33" s="13" t="str">
        <f t="shared" si="0"/>
        <v>JJ030</v>
      </c>
      <c r="L33" s="13" t="s">
        <v>240</v>
      </c>
      <c r="M33" s="13" t="s">
        <v>401</v>
      </c>
      <c r="N33" s="15" t="s">
        <v>307</v>
      </c>
      <c r="O33" s="13" t="s">
        <v>363</v>
      </c>
      <c r="P33" s="18">
        <v>0.25</v>
      </c>
      <c r="Q33" s="19">
        <v>0.6875</v>
      </c>
    </row>
    <row r="34" spans="1:17" x14ac:dyDescent="0.3">
      <c r="A34" s="29">
        <v>31</v>
      </c>
      <c r="B34" s="29">
        <v>31</v>
      </c>
      <c r="C34" s="30">
        <v>3</v>
      </c>
      <c r="D34" s="30" t="s">
        <v>193</v>
      </c>
      <c r="E34" s="29" t="s">
        <v>192</v>
      </c>
      <c r="F34" s="29" t="s">
        <v>41</v>
      </c>
      <c r="G34" s="29" t="s">
        <v>241</v>
      </c>
      <c r="H34" s="31" t="s">
        <v>280</v>
      </c>
      <c r="I34" s="13"/>
      <c r="J34" s="13"/>
      <c r="K34" s="29" t="str">
        <f t="shared" si="0"/>
        <v>JJ031</v>
      </c>
      <c r="L34" s="29" t="s">
        <v>242</v>
      </c>
      <c r="M34" s="29" t="s">
        <v>321</v>
      </c>
      <c r="N34" s="32" t="s">
        <v>246</v>
      </c>
      <c r="O34" s="29" t="s">
        <v>364</v>
      </c>
    </row>
    <row r="35" spans="1:17" x14ac:dyDescent="0.3">
      <c r="A35" s="13">
        <v>24</v>
      </c>
      <c r="B35" s="13">
        <v>32</v>
      </c>
      <c r="C35" s="13">
        <v>3</v>
      </c>
      <c r="D35" s="13" t="s">
        <v>193</v>
      </c>
      <c r="E35" s="13" t="s">
        <v>192</v>
      </c>
      <c r="F35" s="13" t="s">
        <v>41</v>
      </c>
      <c r="G35" s="13" t="s">
        <v>241</v>
      </c>
      <c r="H35" s="17" t="s">
        <v>281</v>
      </c>
      <c r="I35" s="14"/>
      <c r="J35" s="13"/>
      <c r="K35" s="24" t="str">
        <f t="shared" si="0"/>
        <v>JJ032</v>
      </c>
      <c r="L35" s="13" t="s">
        <v>243</v>
      </c>
      <c r="M35" s="13" t="s">
        <v>322</v>
      </c>
      <c r="N35" s="13" t="s">
        <v>247</v>
      </c>
      <c r="O35" s="13" t="s">
        <v>365</v>
      </c>
    </row>
    <row r="36" spans="1:17" x14ac:dyDescent="0.3">
      <c r="A36" s="13">
        <v>25</v>
      </c>
      <c r="B36" s="13">
        <v>33</v>
      </c>
      <c r="C36" s="13">
        <v>3</v>
      </c>
      <c r="D36" s="13" t="s">
        <v>193</v>
      </c>
      <c r="E36" s="13" t="s">
        <v>192</v>
      </c>
      <c r="F36" s="13" t="s">
        <v>41</v>
      </c>
      <c r="G36" s="13" t="s">
        <v>241</v>
      </c>
      <c r="H36" s="17" t="s">
        <v>282</v>
      </c>
      <c r="I36" s="14"/>
      <c r="J36" s="13"/>
      <c r="K36" s="24" t="str">
        <f t="shared" si="0"/>
        <v>JJ033</v>
      </c>
      <c r="L36" s="13" t="s">
        <v>244</v>
      </c>
      <c r="M36" s="13" t="s">
        <v>323</v>
      </c>
      <c r="N36" s="13" t="s">
        <v>308</v>
      </c>
      <c r="O36" s="13" t="s">
        <v>366</v>
      </c>
    </row>
    <row r="37" spans="1:17" x14ac:dyDescent="0.3">
      <c r="A37" s="13">
        <v>26</v>
      </c>
      <c r="B37" s="13">
        <v>34</v>
      </c>
      <c r="C37" s="13">
        <v>3</v>
      </c>
      <c r="D37" s="13" t="s">
        <v>193</v>
      </c>
      <c r="E37" s="13" t="s">
        <v>192</v>
      </c>
      <c r="F37" s="13" t="s">
        <v>41</v>
      </c>
      <c r="G37" s="13" t="s">
        <v>241</v>
      </c>
      <c r="H37" s="17" t="s">
        <v>283</v>
      </c>
      <c r="I37" s="14"/>
      <c r="J37" s="13"/>
      <c r="K37" s="24" t="str">
        <f t="shared" si="0"/>
        <v>JJ034</v>
      </c>
      <c r="L37" s="13" t="s">
        <v>245</v>
      </c>
      <c r="M37" s="13" t="s">
        <v>324</v>
      </c>
      <c r="N37" s="13" t="s">
        <v>309</v>
      </c>
      <c r="O37" s="13" t="s">
        <v>367</v>
      </c>
    </row>
    <row r="38" spans="1:17" ht="49.2" x14ac:dyDescent="0.3">
      <c r="A38" s="13">
        <v>27</v>
      </c>
      <c r="B38" s="13">
        <v>35</v>
      </c>
      <c r="C38" s="13">
        <v>3</v>
      </c>
      <c r="D38" s="13" t="s">
        <v>193</v>
      </c>
      <c r="E38" s="13" t="s">
        <v>192</v>
      </c>
      <c r="F38" s="13" t="s">
        <v>41</v>
      </c>
      <c r="G38" s="13" t="s">
        <v>248</v>
      </c>
      <c r="H38" s="17" t="s">
        <v>284</v>
      </c>
      <c r="I38" s="14"/>
      <c r="J38" s="13"/>
      <c r="K38" s="24" t="str">
        <f t="shared" si="0"/>
        <v>JJ035</v>
      </c>
      <c r="L38" s="13" t="s">
        <v>250</v>
      </c>
      <c r="M38" s="13" t="s">
        <v>325</v>
      </c>
      <c r="N38" s="13" t="s">
        <v>249</v>
      </c>
      <c r="O38" s="13" t="s">
        <v>368</v>
      </c>
    </row>
    <row r="39" spans="1:17" ht="49.2" x14ac:dyDescent="0.3">
      <c r="A39" s="13">
        <v>28</v>
      </c>
      <c r="B39" s="13">
        <v>36</v>
      </c>
      <c r="C39" s="13">
        <v>3</v>
      </c>
      <c r="D39" s="13" t="s">
        <v>193</v>
      </c>
      <c r="E39" s="13" t="s">
        <v>192</v>
      </c>
      <c r="F39" s="13" t="s">
        <v>41</v>
      </c>
      <c r="G39" s="13" t="s">
        <v>248</v>
      </c>
      <c r="H39" s="17" t="s">
        <v>285</v>
      </c>
      <c r="I39" s="14"/>
      <c r="J39" s="13"/>
      <c r="K39" s="24" t="str">
        <f t="shared" si="0"/>
        <v>JJ036</v>
      </c>
      <c r="L39" s="13" t="s">
        <v>252</v>
      </c>
      <c r="M39" s="13" t="s">
        <v>326</v>
      </c>
      <c r="N39" s="13" t="s">
        <v>251</v>
      </c>
      <c r="O39" s="13" t="s">
        <v>369</v>
      </c>
    </row>
    <row r="40" spans="1:17" ht="49.2" x14ac:dyDescent="0.3">
      <c r="A40" s="13">
        <v>29</v>
      </c>
      <c r="B40" s="13">
        <v>37</v>
      </c>
      <c r="C40" s="13">
        <v>3</v>
      </c>
      <c r="D40" s="13" t="s">
        <v>193</v>
      </c>
      <c r="E40" s="13" t="s">
        <v>192</v>
      </c>
      <c r="F40" s="13" t="s">
        <v>41</v>
      </c>
      <c r="G40" s="13" t="s">
        <v>248</v>
      </c>
      <c r="H40" s="17" t="s">
        <v>286</v>
      </c>
      <c r="I40" s="14"/>
      <c r="J40" s="13"/>
      <c r="K40" s="24" t="str">
        <f t="shared" si="0"/>
        <v>JJ037</v>
      </c>
      <c r="L40" s="13" t="s">
        <v>253</v>
      </c>
      <c r="M40" s="13" t="s">
        <v>327</v>
      </c>
      <c r="N40" s="13" t="s">
        <v>254</v>
      </c>
      <c r="O40" s="13" t="s">
        <v>370</v>
      </c>
    </row>
    <row r="41" spans="1:17" ht="12" customHeight="1" x14ac:dyDescent="0.3">
      <c r="A41" s="25"/>
      <c r="B41" s="25"/>
      <c r="C41" s="26"/>
      <c r="D41" s="26"/>
      <c r="E41" s="25"/>
      <c r="F41" s="25"/>
      <c r="G41" s="25"/>
      <c r="H41" s="27"/>
      <c r="I41" s="25"/>
      <c r="J41" s="25"/>
      <c r="K41" s="25"/>
      <c r="L41" s="25"/>
      <c r="M41" s="25"/>
      <c r="N41" s="28"/>
      <c r="O41" s="25"/>
    </row>
    <row r="42" spans="1:17" x14ac:dyDescent="0.3">
      <c r="A42" s="13">
        <v>38</v>
      </c>
      <c r="B42" s="13">
        <v>38</v>
      </c>
      <c r="C42" s="16">
        <v>3</v>
      </c>
      <c r="D42" s="16" t="s">
        <v>193</v>
      </c>
      <c r="E42" s="13" t="s">
        <v>192</v>
      </c>
      <c r="F42" s="13" t="s">
        <v>42</v>
      </c>
      <c r="G42" s="13" t="s">
        <v>229</v>
      </c>
      <c r="H42" s="17">
        <v>201</v>
      </c>
      <c r="I42" s="13"/>
      <c r="J42" s="13"/>
      <c r="K42" s="13" t="str">
        <f t="shared" si="0"/>
        <v>JJ201</v>
      </c>
      <c r="L42" s="13" t="s">
        <v>271</v>
      </c>
      <c r="M42" s="13" t="s">
        <v>328</v>
      </c>
      <c r="N42" s="15" t="s">
        <v>272</v>
      </c>
      <c r="O42" s="13" t="s">
        <v>371</v>
      </c>
    </row>
    <row r="43" spans="1:17" x14ac:dyDescent="0.3">
      <c r="A43" s="13">
        <v>39</v>
      </c>
      <c r="B43" s="13">
        <v>39</v>
      </c>
      <c r="C43" s="16">
        <v>3</v>
      </c>
      <c r="D43" s="16" t="s">
        <v>193</v>
      </c>
      <c r="E43" s="13" t="s">
        <v>192</v>
      </c>
      <c r="F43" s="13" t="s">
        <v>42</v>
      </c>
      <c r="G43" s="13" t="s">
        <v>248</v>
      </c>
      <c r="H43" s="17">
        <v>202</v>
      </c>
      <c r="I43" s="13"/>
      <c r="J43" s="13"/>
      <c r="K43" s="13" t="str">
        <f t="shared" si="0"/>
        <v>JJ202</v>
      </c>
      <c r="L43" s="13" t="s">
        <v>255</v>
      </c>
      <c r="M43" s="13" t="s">
        <v>329</v>
      </c>
      <c r="N43" s="15" t="s">
        <v>270</v>
      </c>
      <c r="O43" s="13" t="s">
        <v>372</v>
      </c>
    </row>
    <row r="44" spans="1:17" ht="49.2" x14ac:dyDescent="0.3">
      <c r="A44" s="13">
        <v>40</v>
      </c>
      <c r="B44" s="13">
        <v>40</v>
      </c>
      <c r="C44" s="16">
        <v>3</v>
      </c>
      <c r="D44" s="16" t="s">
        <v>193</v>
      </c>
      <c r="E44" s="13" t="s">
        <v>192</v>
      </c>
      <c r="F44" s="13" t="s">
        <v>42</v>
      </c>
      <c r="G44" s="13" t="s">
        <v>241</v>
      </c>
      <c r="H44" s="17">
        <v>203</v>
      </c>
      <c r="I44" s="13"/>
      <c r="J44" s="13"/>
      <c r="K44" s="13" t="str">
        <f t="shared" si="0"/>
        <v>JJ203</v>
      </c>
      <c r="L44" s="13" t="s">
        <v>257</v>
      </c>
      <c r="M44" s="13" t="s">
        <v>330</v>
      </c>
      <c r="N44" s="15" t="s">
        <v>269</v>
      </c>
      <c r="O44" s="13" t="s">
        <v>373</v>
      </c>
    </row>
    <row r="45" spans="1:17" x14ac:dyDescent="0.3">
      <c r="A45" s="13">
        <v>41</v>
      </c>
      <c r="B45" s="13">
        <v>41</v>
      </c>
      <c r="C45" s="16">
        <v>3</v>
      </c>
      <c r="D45" s="16" t="s">
        <v>193</v>
      </c>
      <c r="E45" s="13" t="s">
        <v>192</v>
      </c>
      <c r="F45" s="13" t="s">
        <v>42</v>
      </c>
      <c r="G45" s="13" t="s">
        <v>199</v>
      </c>
      <c r="H45" s="17">
        <v>204</v>
      </c>
      <c r="I45" s="13"/>
      <c r="J45" s="13"/>
      <c r="K45" s="13" t="str">
        <f t="shared" si="0"/>
        <v>JJ204</v>
      </c>
      <c r="L45" s="13" t="s">
        <v>256</v>
      </c>
      <c r="M45" s="13" t="s">
        <v>331</v>
      </c>
      <c r="N45" s="15" t="s">
        <v>268</v>
      </c>
      <c r="O45" s="13" t="s">
        <v>374</v>
      </c>
    </row>
    <row r="46" spans="1:17" x14ac:dyDescent="0.3">
      <c r="A46" s="13">
        <v>42</v>
      </c>
      <c r="B46" s="13">
        <v>42</v>
      </c>
      <c r="C46" s="16">
        <v>3</v>
      </c>
      <c r="D46" s="16" t="s">
        <v>193</v>
      </c>
      <c r="E46" s="13" t="s">
        <v>192</v>
      </c>
      <c r="F46" s="13" t="s">
        <v>42</v>
      </c>
      <c r="G46" s="13" t="s">
        <v>236</v>
      </c>
      <c r="H46" s="17">
        <v>205</v>
      </c>
      <c r="I46" s="13"/>
      <c r="J46" s="13"/>
      <c r="K46" s="13" t="str">
        <f t="shared" si="0"/>
        <v>JJ205</v>
      </c>
      <c r="L46" s="13" t="s">
        <v>258</v>
      </c>
      <c r="M46" s="13" t="s">
        <v>332</v>
      </c>
      <c r="N46" s="15" t="s">
        <v>267</v>
      </c>
      <c r="O46" s="13" t="s">
        <v>375</v>
      </c>
    </row>
    <row r="47" spans="1:17" x14ac:dyDescent="0.3">
      <c r="A47" s="13">
        <v>43</v>
      </c>
      <c r="B47" s="13">
        <v>43</v>
      </c>
      <c r="C47" s="16">
        <v>3</v>
      </c>
      <c r="D47" s="16" t="s">
        <v>193</v>
      </c>
      <c r="E47" s="13" t="s">
        <v>192</v>
      </c>
      <c r="F47" s="13" t="s">
        <v>42</v>
      </c>
      <c r="G47" s="13" t="s">
        <v>273</v>
      </c>
      <c r="H47" s="17">
        <v>206</v>
      </c>
      <c r="I47" s="13"/>
      <c r="J47" s="13"/>
      <c r="K47" s="13" t="str">
        <f t="shared" si="0"/>
        <v>JJ206</v>
      </c>
      <c r="L47" s="13" t="s">
        <v>259</v>
      </c>
      <c r="M47" s="13" t="s">
        <v>333</v>
      </c>
      <c r="N47" s="15" t="s">
        <v>266</v>
      </c>
      <c r="O47" s="13" t="s">
        <v>376</v>
      </c>
    </row>
    <row r="48" spans="1:17" x14ac:dyDescent="0.3">
      <c r="A48" s="13">
        <v>44</v>
      </c>
      <c r="B48" s="13">
        <v>44</v>
      </c>
      <c r="C48" s="16">
        <v>3</v>
      </c>
      <c r="D48" s="16" t="s">
        <v>193</v>
      </c>
      <c r="E48" s="13" t="s">
        <v>192</v>
      </c>
      <c r="F48" s="13" t="s">
        <v>42</v>
      </c>
      <c r="G48" s="13" t="s">
        <v>220</v>
      </c>
      <c r="H48" s="17">
        <v>207</v>
      </c>
      <c r="I48" s="13"/>
      <c r="J48" s="13"/>
      <c r="K48" s="13" t="str">
        <f t="shared" si="0"/>
        <v>JJ207</v>
      </c>
      <c r="L48" s="13" t="s">
        <v>260</v>
      </c>
      <c r="M48" s="13" t="s">
        <v>334</v>
      </c>
      <c r="N48" s="15" t="s">
        <v>265</v>
      </c>
      <c r="O48" s="13" t="s">
        <v>377</v>
      </c>
    </row>
    <row r="49" spans="1:15" x14ac:dyDescent="0.3">
      <c r="A49" s="13">
        <v>45</v>
      </c>
      <c r="B49" s="13">
        <v>45</v>
      </c>
      <c r="C49" s="16">
        <v>3</v>
      </c>
      <c r="D49" s="16" t="s">
        <v>193</v>
      </c>
      <c r="E49" s="13" t="s">
        <v>192</v>
      </c>
      <c r="F49" s="13" t="s">
        <v>42</v>
      </c>
      <c r="G49" s="13" t="s">
        <v>205</v>
      </c>
      <c r="H49" s="17">
        <v>208</v>
      </c>
      <c r="I49" s="13"/>
      <c r="J49" s="13"/>
      <c r="K49" s="13" t="str">
        <f t="shared" si="0"/>
        <v>JJ208</v>
      </c>
      <c r="L49" s="13" t="s">
        <v>261</v>
      </c>
      <c r="M49" s="13" t="s">
        <v>335</v>
      </c>
      <c r="N49" s="15" t="s">
        <v>264</v>
      </c>
      <c r="O49" s="13" t="s">
        <v>378</v>
      </c>
    </row>
    <row r="50" spans="1:15" x14ac:dyDescent="0.3">
      <c r="A50" s="13">
        <v>46</v>
      </c>
      <c r="B50" s="13">
        <v>46</v>
      </c>
      <c r="C50" s="16">
        <v>3</v>
      </c>
      <c r="D50" s="16" t="s">
        <v>193</v>
      </c>
      <c r="E50" s="13" t="s">
        <v>192</v>
      </c>
      <c r="F50" s="13" t="s">
        <v>42</v>
      </c>
      <c r="G50" s="13" t="s">
        <v>214</v>
      </c>
      <c r="H50" s="17">
        <v>209</v>
      </c>
      <c r="I50" s="13"/>
      <c r="J50" s="13"/>
      <c r="K50" s="13" t="str">
        <f t="shared" si="0"/>
        <v>JJ209</v>
      </c>
      <c r="L50" s="13" t="s">
        <v>262</v>
      </c>
      <c r="M50" s="13" t="s">
        <v>336</v>
      </c>
      <c r="N50" s="15" t="s">
        <v>263</v>
      </c>
      <c r="O50" s="13" t="s">
        <v>379</v>
      </c>
    </row>
  </sheetData>
  <mergeCells count="2">
    <mergeCell ref="A1:O1"/>
    <mergeCell ref="A2:O2"/>
  </mergeCells>
  <phoneticPr fontId="3" type="noConversion"/>
  <printOptions horizontalCentered="1"/>
  <pageMargins left="0.25" right="0.25" top="0.25" bottom="0.25" header="0" footer="0"/>
  <pageSetup paperSize="9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Lot-1_49 Buses</vt:lpstr>
      <vt:lpstr>Jajpur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Prabhudutta</dc:creator>
  <cp:lastModifiedBy>Dash, Prabhudutta</cp:lastModifiedBy>
  <cp:lastPrinted>2024-02-14T07:55:33Z</cp:lastPrinted>
  <dcterms:created xsi:type="dcterms:W3CDTF">2015-06-05T18:17:20Z</dcterms:created>
  <dcterms:modified xsi:type="dcterms:W3CDTF">2024-02-14T08:54:52Z</dcterms:modified>
</cp:coreProperties>
</file>