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20" yWindow="-120" windowWidth="20730" windowHeight="11160"/>
  </bookViews>
  <sheets>
    <sheet name="DRESS" sheetId="12" r:id="rId1"/>
  </sheets>
  <definedNames>
    <definedName name="_xlnm.Print_Area" localSheetId="0">DRESS!$A$1:$AM$83</definedName>
  </definedNames>
  <calcPr calcId="124519"/>
</workbook>
</file>

<file path=xl/calcChain.xml><?xml version="1.0" encoding="utf-8"?>
<calcChain xmlns="http://schemas.openxmlformats.org/spreadsheetml/2006/main">
  <c r="R25" i="12"/>
  <c r="R26"/>
  <c r="R27"/>
  <c r="R28"/>
  <c r="R29"/>
  <c r="R30"/>
  <c r="R31"/>
  <c r="R32"/>
  <c r="R33"/>
  <c r="R34"/>
  <c r="R35"/>
  <c r="R36"/>
  <c r="R37"/>
  <c r="R38"/>
  <c r="R39"/>
  <c r="R24"/>
  <c r="AC30" l="1"/>
  <c r="AB30" s="1"/>
  <c r="AA30" s="1"/>
  <c r="AC32"/>
  <c r="AD32" s="1"/>
  <c r="AF32" s="1"/>
  <c r="AG32" s="1"/>
  <c r="AC39"/>
  <c r="AB39" s="1"/>
  <c r="AA39" s="1"/>
  <c r="AD30" l="1"/>
  <c r="AF30" s="1"/>
  <c r="AG30" s="1"/>
  <c r="AB32"/>
  <c r="AA32" s="1"/>
  <c r="AD39"/>
  <c r="AF39" s="1"/>
  <c r="AG39" s="1"/>
  <c r="AC24"/>
  <c r="AB24" s="1"/>
  <c r="AA24" s="1"/>
  <c r="AD24" l="1"/>
  <c r="AF24" s="1"/>
  <c r="AG24" s="1"/>
  <c r="AC25"/>
  <c r="AD25" s="1"/>
  <c r="AF25" s="1"/>
  <c r="AG25" s="1"/>
  <c r="AC28"/>
  <c r="AB28" s="1"/>
  <c r="AA28" s="1"/>
  <c r="AC29"/>
  <c r="AD29" s="1"/>
  <c r="AF29" s="1"/>
  <c r="AG29" s="1"/>
  <c r="AC26"/>
  <c r="AB26" s="1"/>
  <c r="AA26" s="1"/>
  <c r="AC27"/>
  <c r="AD27" s="1"/>
  <c r="AF27" s="1"/>
  <c r="AG27" s="1"/>
  <c r="AC31"/>
  <c r="AB31" s="1"/>
  <c r="AA31" s="1"/>
  <c r="AC33"/>
  <c r="AB33" s="1"/>
  <c r="AA33" s="1"/>
  <c r="AC34"/>
  <c r="AD34" s="1"/>
  <c r="AF34" s="1"/>
  <c r="AG34" s="1"/>
  <c r="AC35"/>
  <c r="AB35" s="1"/>
  <c r="AA35" s="1"/>
  <c r="AC36"/>
  <c r="AB36" s="1"/>
  <c r="AA36" s="1"/>
  <c r="AC37"/>
  <c r="AB37" s="1"/>
  <c r="AA37" s="1"/>
  <c r="AC38"/>
  <c r="AD38" s="1"/>
  <c r="AF38" s="1"/>
  <c r="AG38" s="1"/>
  <c r="AD26" l="1"/>
  <c r="AF26" s="1"/>
  <c r="AG26" s="1"/>
  <c r="AD37"/>
  <c r="AF37" s="1"/>
  <c r="AG37" s="1"/>
  <c r="AD35"/>
  <c r="AF35" s="1"/>
  <c r="AG35" s="1"/>
  <c r="AD33"/>
  <c r="AF33" s="1"/>
  <c r="AG33" s="1"/>
  <c r="AB38"/>
  <c r="AA38" s="1"/>
  <c r="AD31"/>
  <c r="AF31" s="1"/>
  <c r="AG31" s="1"/>
  <c r="AD36"/>
  <c r="AF36" s="1"/>
  <c r="AG36" s="1"/>
  <c r="AB34"/>
  <c r="AA34" s="1"/>
  <c r="AD28"/>
  <c r="AF28" s="1"/>
  <c r="AG28" s="1"/>
  <c r="AB27"/>
  <c r="AA27" s="1"/>
  <c r="AB29"/>
  <c r="AA29" s="1"/>
  <c r="AB25"/>
  <c r="AA25" s="1"/>
</calcChain>
</file>

<file path=xl/sharedStrings.xml><?xml version="1.0" encoding="utf-8"?>
<sst xmlns="http://schemas.openxmlformats.org/spreadsheetml/2006/main" count="144" uniqueCount="125">
  <si>
    <t>Brand</t>
  </si>
  <si>
    <t>Supplier</t>
  </si>
  <si>
    <t>SAMPLE REVIEW REPORT</t>
  </si>
  <si>
    <t>Fabric</t>
  </si>
  <si>
    <t>Accessories</t>
  </si>
  <si>
    <t>Bulk</t>
  </si>
  <si>
    <t>Care label</t>
  </si>
  <si>
    <t>Main label</t>
  </si>
  <si>
    <t>Size label</t>
  </si>
  <si>
    <t>Hangtag</t>
  </si>
  <si>
    <t>Outer label / badges</t>
  </si>
  <si>
    <t>Embroidery / print</t>
  </si>
  <si>
    <t>Zipper</t>
  </si>
  <si>
    <t>Button / closure</t>
  </si>
  <si>
    <t>Trims / Accessories</t>
  </si>
  <si>
    <t>YES</t>
  </si>
  <si>
    <t>NO</t>
  </si>
  <si>
    <t>N/A</t>
  </si>
  <si>
    <t>Style Details</t>
  </si>
  <si>
    <t>Colour combination</t>
  </si>
  <si>
    <t>Lining</t>
  </si>
  <si>
    <t>Thread</t>
  </si>
  <si>
    <t>Interlining</t>
  </si>
  <si>
    <t>Topstitching</t>
  </si>
  <si>
    <t>Style Finish</t>
  </si>
  <si>
    <t>Washing</t>
  </si>
  <si>
    <t>Handfeeling</t>
  </si>
  <si>
    <t>Ironing</t>
  </si>
  <si>
    <t>Packing</t>
  </si>
  <si>
    <t>Colour</t>
  </si>
  <si>
    <t>Comments</t>
  </si>
  <si>
    <t>APPROVED YES / N0 / N/A</t>
  </si>
  <si>
    <t>PRODUCT DETAILS INSPECTION CHART</t>
  </si>
  <si>
    <t>Product Design</t>
  </si>
  <si>
    <t>Style # / Colour</t>
  </si>
  <si>
    <t>Substitute</t>
  </si>
  <si>
    <t>Season / Del. Dt.</t>
  </si>
  <si>
    <t>Fabric / Material</t>
  </si>
  <si>
    <t>Product test</t>
  </si>
  <si>
    <t>Material test</t>
  </si>
  <si>
    <t>Seam Construction</t>
  </si>
  <si>
    <t>Comment</t>
  </si>
  <si>
    <r>
      <rPr>
        <b/>
        <sz val="24"/>
        <color rgb="FFFF0000"/>
        <rFont val="Calibri"/>
        <family val="2"/>
        <scheme val="minor"/>
      </rPr>
      <t>RED</t>
    </r>
    <r>
      <rPr>
        <b/>
        <sz val="24"/>
        <color theme="1"/>
        <rFont val="Calibri"/>
        <family val="2"/>
        <scheme val="minor"/>
      </rPr>
      <t xml:space="preserve"> TAG</t>
    </r>
  </si>
  <si>
    <t xml:space="preserve">DESCRIPTION </t>
  </si>
  <si>
    <t>BASE SIZE 12</t>
  </si>
  <si>
    <t>GRADE RULE</t>
  </si>
  <si>
    <t>GRADED MEASUREMENTS</t>
  </si>
  <si>
    <t>POM</t>
  </si>
  <si>
    <t>MEASUREMENT POINTS</t>
  </si>
  <si>
    <t xml:space="preserve">SPECIFICATION REVIEW </t>
  </si>
  <si>
    <t>DO NOT CUT BULK WITHOUT PP APPROVAL</t>
  </si>
  <si>
    <t xml:space="preserve">PLS ATTACH THE TEST REPORT WITH EVALUATION SHEET ALONG WITH PPS.  </t>
  </si>
  <si>
    <t>DATE</t>
  </si>
  <si>
    <t>TYPE OF SAMPLE</t>
  </si>
  <si>
    <t>A</t>
  </si>
  <si>
    <t>C</t>
  </si>
  <si>
    <t>TEST NUMBER AND REPORT COMMENTS :</t>
  </si>
  <si>
    <t xml:space="preserve">GPT/FPT- FACTORY SHOULD SUBMIT GPT REPORTS PRIOR TO BULK SHIPMENT IN ALL COLOR OPTIONS. </t>
  </si>
  <si>
    <t xml:space="preserve">AMHOLE STRAIGHT </t>
  </si>
  <si>
    <t>B</t>
  </si>
  <si>
    <t>D</t>
  </si>
  <si>
    <t>NECK WIDTH (SEAM TO SEAM)</t>
  </si>
  <si>
    <t>SLEEVE OPEN</t>
  </si>
  <si>
    <t>SLEEVE LENGTH</t>
  </si>
  <si>
    <t>I</t>
  </si>
  <si>
    <t>J</t>
  </si>
  <si>
    <t>K</t>
  </si>
  <si>
    <t>L</t>
  </si>
  <si>
    <t>M</t>
  </si>
  <si>
    <t>8 to 18</t>
  </si>
  <si>
    <t>E</t>
  </si>
  <si>
    <t>H</t>
  </si>
  <si>
    <t>N</t>
  </si>
  <si>
    <t xml:space="preserve">ACROSS SHOULDER </t>
  </si>
  <si>
    <t xml:space="preserve">FRONT  LENGTH FROM HPS </t>
  </si>
  <si>
    <t>FRONT NECK DROP (HPS TO  NECK SEAM)</t>
  </si>
  <si>
    <t>F</t>
  </si>
  <si>
    <t>G</t>
  </si>
  <si>
    <t>tol+/-</t>
  </si>
  <si>
    <t>ACROSS BACK 13cm from hps</t>
  </si>
  <si>
    <t>LADIES CELEBRITY</t>
  </si>
  <si>
    <t>Avoid puckering at all over seams and avoid roping at hem. Avoid seam cracking.</t>
  </si>
  <si>
    <t xml:space="preserve">SLEEVE CUFF HEIGHT </t>
  </si>
  <si>
    <t>Size : 12</t>
  </si>
  <si>
    <t>follow fabric quality and weight as agreed.  Take care of seam slippage. Ensure the fabric should not see through.</t>
  </si>
  <si>
    <t>SLEEVE SLIT OPEN HEIGHT</t>
  </si>
  <si>
    <t>BICEPS AT 2.5 CM FROM ARMHOLE</t>
  </si>
  <si>
    <t xml:space="preserve">PO # </t>
  </si>
  <si>
    <t>TEXIGN</t>
  </si>
  <si>
    <t>SS23EOFBLO02</t>
  </si>
  <si>
    <t xml:space="preserve">LADIES  LONG SLV BLOUSE </t>
  </si>
  <si>
    <t>SUMMER 23'E</t>
  </si>
  <si>
    <t>24/03/2023    FIT  REVIEW SZ12</t>
  </si>
  <si>
    <t>24/03/2023    UPDATED SPEC</t>
  </si>
  <si>
    <t xml:space="preserve">ACROSS FRONT 13cm from hps </t>
  </si>
  <si>
    <t xml:space="preserve">1/2 CHEST -@ 2.5CM BELOW ARMHOLE      </t>
  </si>
  <si>
    <t>NECK BAND HEIGHT</t>
  </si>
  <si>
    <t xml:space="preserve">1/2 WAIST -@ 17 CM BELOW ARMHOLE      </t>
  </si>
  <si>
    <t>Gathering at armhole should be even on both the side.</t>
  </si>
  <si>
    <t>Avoid waviness on tape attachment.</t>
  </si>
  <si>
    <t>24/03/2023-11/04/2023</t>
  </si>
  <si>
    <t>11/04/2023 2nd FIT REVIEW</t>
  </si>
  <si>
    <t>1st  FIT COMMENTS</t>
  </si>
  <si>
    <t>Sample sent as size 12 is not ok due to below comments.</t>
  </si>
  <si>
    <t>Follow updated spec and Re- submit fit sample in size 12.</t>
  </si>
  <si>
    <t>Across shoulder not followed as per updated spec , please improve.</t>
  </si>
  <si>
    <t>On bottom - Front &amp; back panel is uneven , Please improve.</t>
  </si>
  <si>
    <t xml:space="preserve">1/2 BOTTOM WIDTH SRTAIGHT </t>
  </si>
  <si>
    <t>BMA-QC-FRM-01     Rev:00        Date : 14-06-2022</t>
  </si>
  <si>
    <t>PLEASE ENSURE PRINT ARTWORK AND EMBELLISHMENT ARE MODIFIED FROM THE ORIGINAL SAMPLES TO PROTECT OUR BRAND FROM ANY COPYRIGHT CONCERNS</t>
  </si>
  <si>
    <t>Pls. follow above comments &amp; updated spec &amp; submit 2Nd Fit/PP sample for approval.</t>
  </si>
  <si>
    <t>Increase bicep width &amp; ensure to increase little gathers @ armhole in next submission.</t>
  </si>
  <si>
    <t>PPS REVIEW 4/25/2023      SZ-12</t>
  </si>
  <si>
    <t>DISC-</t>
  </si>
  <si>
    <t xml:space="preserve">Received PP sample in size 12 is approved with below comments. </t>
  </si>
  <si>
    <t xml:space="preserve">Spot gathers with @ top of armhole should be even right to left. </t>
  </si>
  <si>
    <t>Avoid stain &amp; handling stain on solid color gmt. In bulk.</t>
  </si>
  <si>
    <t xml:space="preserve">Collar point should be symmetrical right to left. </t>
  </si>
  <si>
    <t xml:space="preserve">Rest all fitting &amp; workmanship of the sample is approved. </t>
  </si>
  <si>
    <t xml:space="preserve">Pls. follow spec strictly in bulk &amp; ensure the gmt.  Should be well balanced. </t>
  </si>
  <si>
    <t>Pls. follow comments &amp; proceed bulk accordingly send the shipment &amp; photo shoot sample.</t>
  </si>
  <si>
    <t>PP COMMENTS</t>
  </si>
  <si>
    <t>PPS REVIEW 4/27/2023             SIZE 10</t>
  </si>
  <si>
    <t>PPS REVIEW 4/27/2023             SIZE 18</t>
  </si>
  <si>
    <t xml:space="preserve">Ensure the third button position should be @ bust point. </t>
  </si>
</sst>
</file>

<file path=xl/styles.xml><?xml version="1.0" encoding="utf-8"?>
<styleSheet xmlns="http://schemas.openxmlformats.org/spreadsheetml/2006/main">
  <fonts count="32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</font>
    <font>
      <b/>
      <sz val="12"/>
      <color theme="1"/>
      <name val="Book Antiqua"/>
      <family val="1"/>
    </font>
    <font>
      <b/>
      <sz val="12"/>
      <name val="Book Antiqua"/>
      <family val="1"/>
    </font>
    <font>
      <b/>
      <sz val="18"/>
      <color rgb="FFFF0000"/>
      <name val="Calibri"/>
      <family val="2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name val="Calibri"/>
      <family val="2"/>
      <scheme val="minor"/>
    </font>
    <font>
      <b/>
      <sz val="16"/>
      <color theme="1"/>
      <name val="Book Antiqua"/>
      <family val="1"/>
    </font>
    <font>
      <sz val="16"/>
      <color theme="1"/>
      <name val="Calibri"/>
      <family val="2"/>
      <scheme val="minor"/>
    </font>
    <font>
      <b/>
      <sz val="16"/>
      <color rgb="FFFF0000"/>
      <name val="Book Antiqua"/>
      <family val="1"/>
    </font>
    <font>
      <sz val="16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sz val="20"/>
      <name val="Calibri"/>
      <family val="2"/>
      <scheme val="minor"/>
    </font>
    <font>
      <b/>
      <sz val="14"/>
      <name val="Calibri"/>
      <family val="2"/>
      <scheme val="minor"/>
    </font>
    <font>
      <sz val="8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b/>
      <sz val="2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7" fillId="0" borderId="0"/>
  </cellStyleXfs>
  <cellXfs count="161">
    <xf numFmtId="0" fontId="0" fillId="0" borderId="0" xfId="0"/>
    <xf numFmtId="0" fontId="3" fillId="2" borderId="1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10" fillId="5" borderId="1" xfId="1" applyFont="1" applyFill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vertical="center" wrapText="1"/>
    </xf>
    <xf numFmtId="0" fontId="8" fillId="0" borderId="5" xfId="0" applyFont="1" applyBorder="1" applyAlignment="1">
      <alignment horizontal="center"/>
    </xf>
    <xf numFmtId="0" fontId="3" fillId="2" borderId="0" xfId="0" applyFont="1" applyFill="1" applyAlignment="1">
      <alignment horizontal="left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18" xfId="0" applyFont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shrinkToFit="1"/>
    </xf>
    <xf numFmtId="0" fontId="19" fillId="3" borderId="14" xfId="0" applyFont="1" applyFill="1" applyBorder="1" applyAlignment="1">
      <alignment horizontal="center" shrinkToFit="1"/>
    </xf>
    <xf numFmtId="0" fontId="20" fillId="0" borderId="1" xfId="0" applyFont="1" applyBorder="1" applyAlignment="1">
      <alignment horizontal="center"/>
    </xf>
    <xf numFmtId="0" fontId="21" fillId="7" borderId="6" xfId="0" applyFont="1" applyFill="1" applyBorder="1" applyAlignment="1">
      <alignment horizontal="center" wrapText="1" shrinkToFit="1"/>
    </xf>
    <xf numFmtId="0" fontId="17" fillId="7" borderId="1" xfId="0" applyFont="1" applyFill="1" applyBorder="1" applyAlignment="1">
      <alignment horizontal="center"/>
    </xf>
    <xf numFmtId="0" fontId="21" fillId="7" borderId="1" xfId="1" applyFont="1" applyFill="1" applyBorder="1" applyAlignment="1">
      <alignment horizontal="center"/>
    </xf>
    <xf numFmtId="0" fontId="12" fillId="0" borderId="16" xfId="0" applyFont="1" applyBorder="1" applyAlignment="1">
      <alignment horizontal="left" vertical="center" wrapText="1"/>
    </xf>
    <xf numFmtId="0" fontId="21" fillId="8" borderId="1" xfId="0" applyFont="1" applyFill="1" applyBorder="1" applyAlignment="1">
      <alignment horizontal="center" wrapText="1" shrinkToFit="1"/>
    </xf>
    <xf numFmtId="0" fontId="23" fillId="8" borderId="1" xfId="0" applyFont="1" applyFill="1" applyBorder="1" applyAlignment="1">
      <alignment horizontal="center"/>
    </xf>
    <xf numFmtId="0" fontId="12" fillId="0" borderId="14" xfId="0" applyFont="1" applyBorder="1"/>
    <xf numFmtId="0" fontId="12" fillId="0" borderId="1" xfId="0" applyFont="1" applyBorder="1" applyAlignment="1">
      <alignment horizontal="left"/>
    </xf>
    <xf numFmtId="0" fontId="12" fillId="0" borderId="1" xfId="0" applyFont="1" applyBorder="1"/>
    <xf numFmtId="0" fontId="12" fillId="0" borderId="14" xfId="0" applyFont="1" applyBorder="1" applyAlignment="1">
      <alignment horizontal="left"/>
    </xf>
    <xf numFmtId="0" fontId="12" fillId="0" borderId="8" xfId="0" applyFont="1" applyBorder="1" applyAlignment="1">
      <alignment horizontal="left"/>
    </xf>
    <xf numFmtId="0" fontId="17" fillId="9" borderId="1" xfId="0" applyFont="1" applyFill="1" applyBorder="1" applyAlignment="1">
      <alignment horizontal="center"/>
    </xf>
    <xf numFmtId="0" fontId="21" fillId="9" borderId="1" xfId="1" applyFont="1" applyFill="1" applyBorder="1" applyAlignment="1">
      <alignment horizontal="center"/>
    </xf>
    <xf numFmtId="0" fontId="21" fillId="9" borderId="6" xfId="0" applyFont="1" applyFill="1" applyBorder="1" applyAlignment="1">
      <alignment horizontal="center" wrapText="1" shrinkToFit="1"/>
    </xf>
    <xf numFmtId="0" fontId="18" fillId="4" borderId="16" xfId="0" applyFont="1" applyFill="1" applyBorder="1" applyAlignment="1">
      <alignment horizontal="center"/>
    </xf>
    <xf numFmtId="0" fontId="24" fillId="4" borderId="0" xfId="0" applyFont="1" applyFill="1"/>
    <xf numFmtId="0" fontId="25" fillId="4" borderId="0" xfId="0" applyFont="1" applyFill="1"/>
    <xf numFmtId="0" fontId="18" fillId="4" borderId="1" xfId="0" applyFont="1" applyFill="1" applyBorder="1" applyAlignment="1">
      <alignment horizontal="center" vertical="center" wrapText="1"/>
    </xf>
    <xf numFmtId="0" fontId="12" fillId="7" borderId="16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4" borderId="16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16" fontId="12" fillId="0" borderId="1" xfId="0" applyNumberFormat="1" applyFont="1" applyBorder="1" applyAlignment="1">
      <alignment vertical="center"/>
    </xf>
    <xf numFmtId="0" fontId="18" fillId="4" borderId="14" xfId="0" applyFont="1" applyFill="1" applyBorder="1" applyAlignment="1">
      <alignment vertical="center" wrapText="1"/>
    </xf>
    <xf numFmtId="0" fontId="18" fillId="4" borderId="15" xfId="0" applyFont="1" applyFill="1" applyBorder="1" applyAlignment="1">
      <alignment vertical="center" wrapText="1"/>
    </xf>
    <xf numFmtId="0" fontId="18" fillId="4" borderId="16" xfId="0" applyFont="1" applyFill="1" applyBorder="1" applyAlignment="1">
      <alignment vertical="center" wrapText="1"/>
    </xf>
    <xf numFmtId="0" fontId="18" fillId="4" borderId="14" xfId="0" applyFont="1" applyFill="1" applyBorder="1" applyAlignment="1">
      <alignment vertical="center" wrapText="1"/>
    </xf>
    <xf numFmtId="0" fontId="18" fillId="4" borderId="15" xfId="0" applyFont="1" applyFill="1" applyBorder="1" applyAlignment="1">
      <alignment vertical="center" wrapText="1"/>
    </xf>
    <xf numFmtId="0" fontId="18" fillId="4" borderId="16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29" fillId="4" borderId="16" xfId="0" applyFont="1" applyFill="1" applyBorder="1" applyAlignment="1">
      <alignment horizontal="center"/>
    </xf>
    <xf numFmtId="14" fontId="12" fillId="7" borderId="16" xfId="0" applyNumberFormat="1" applyFont="1" applyFill="1" applyBorder="1" applyAlignment="1">
      <alignment vertical="center" wrapText="1"/>
    </xf>
    <xf numFmtId="0" fontId="16" fillId="4" borderId="14" xfId="0" applyFont="1" applyFill="1" applyBorder="1" applyAlignment="1">
      <alignment vertical="center" wrapText="1"/>
    </xf>
    <xf numFmtId="0" fontId="16" fillId="4" borderId="15" xfId="0" applyFont="1" applyFill="1" applyBorder="1" applyAlignment="1">
      <alignment vertical="center" wrapText="1"/>
    </xf>
    <xf numFmtId="0" fontId="16" fillId="4" borderId="16" xfId="0" applyFont="1" applyFill="1" applyBorder="1" applyAlignment="1">
      <alignment vertical="center" wrapText="1"/>
    </xf>
    <xf numFmtId="0" fontId="22" fillId="4" borderId="14" xfId="0" applyFont="1" applyFill="1" applyBorder="1" applyAlignment="1">
      <alignment vertical="center"/>
    </xf>
    <xf numFmtId="0" fontId="22" fillId="4" borderId="15" xfId="0" applyFont="1" applyFill="1" applyBorder="1" applyAlignment="1">
      <alignment vertical="center"/>
    </xf>
    <xf numFmtId="0" fontId="22" fillId="4" borderId="16" xfId="0" applyFont="1" applyFill="1" applyBorder="1" applyAlignment="1">
      <alignment vertical="center"/>
    </xf>
    <xf numFmtId="0" fontId="26" fillId="4" borderId="21" xfId="0" applyFont="1" applyFill="1" applyBorder="1" applyAlignment="1">
      <alignment horizontal="center" wrapText="1"/>
    </xf>
    <xf numFmtId="0" fontId="26" fillId="4" borderId="0" xfId="0" applyFont="1" applyFill="1" applyAlignment="1">
      <alignment horizontal="center" wrapText="1"/>
    </xf>
    <xf numFmtId="0" fontId="30" fillId="4" borderId="14" xfId="0" applyFont="1" applyFill="1" applyBorder="1" applyAlignment="1">
      <alignment vertical="center" wrapText="1"/>
    </xf>
    <xf numFmtId="0" fontId="30" fillId="4" borderId="15" xfId="0" applyFont="1" applyFill="1" applyBorder="1" applyAlignment="1">
      <alignment vertical="center" wrapText="1"/>
    </xf>
    <xf numFmtId="0" fontId="30" fillId="4" borderId="16" xfId="0" applyFont="1" applyFill="1" applyBorder="1" applyAlignment="1">
      <alignment vertical="center" wrapText="1"/>
    </xf>
    <xf numFmtId="0" fontId="18" fillId="4" borderId="14" xfId="0" applyFont="1" applyFill="1" applyBorder="1" applyAlignment="1">
      <alignment vertical="center" wrapText="1"/>
    </xf>
    <xf numFmtId="0" fontId="18" fillId="4" borderId="15" xfId="0" applyFont="1" applyFill="1" applyBorder="1" applyAlignment="1">
      <alignment vertical="center" wrapText="1"/>
    </xf>
    <xf numFmtId="0" fontId="18" fillId="4" borderId="16" xfId="0" applyFont="1" applyFill="1" applyBorder="1" applyAlignment="1">
      <alignment vertical="center" wrapText="1"/>
    </xf>
    <xf numFmtId="0" fontId="15" fillId="4" borderId="14" xfId="0" applyFont="1" applyFill="1" applyBorder="1" applyAlignment="1">
      <alignment vertical="center" wrapText="1"/>
    </xf>
    <xf numFmtId="0" fontId="15" fillId="4" borderId="15" xfId="0" applyFont="1" applyFill="1" applyBorder="1" applyAlignment="1">
      <alignment vertical="center" wrapText="1"/>
    </xf>
    <xf numFmtId="0" fontId="15" fillId="4" borderId="16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30" fillId="7" borderId="14" xfId="0" applyFont="1" applyFill="1" applyBorder="1" applyAlignment="1">
      <alignment vertical="center" wrapText="1"/>
    </xf>
    <xf numFmtId="0" fontId="30" fillId="7" borderId="15" xfId="0" applyFont="1" applyFill="1" applyBorder="1" applyAlignment="1">
      <alignment vertical="center" wrapText="1"/>
    </xf>
    <xf numFmtId="0" fontId="30" fillId="7" borderId="16" xfId="0" applyFont="1" applyFill="1" applyBorder="1" applyAlignment="1">
      <alignment vertical="center" wrapText="1"/>
    </xf>
    <xf numFmtId="0" fontId="1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0" fillId="0" borderId="14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 wrapText="1"/>
    </xf>
    <xf numFmtId="0" fontId="30" fillId="0" borderId="16" xfId="0" applyFont="1" applyBorder="1" applyAlignment="1">
      <alignment horizontal="center" vertical="center" wrapText="1"/>
    </xf>
    <xf numFmtId="0" fontId="12" fillId="8" borderId="14" xfId="0" applyFont="1" applyFill="1" applyBorder="1" applyAlignment="1">
      <alignment horizontal="center" vertical="center" wrapText="1"/>
    </xf>
    <xf numFmtId="0" fontId="12" fillId="8" borderId="15" xfId="0" applyFont="1" applyFill="1" applyBorder="1" applyAlignment="1">
      <alignment horizontal="center" vertical="center" wrapText="1"/>
    </xf>
    <xf numFmtId="0" fontId="12" fillId="8" borderId="16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4" fillId="3" borderId="9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1" fillId="3" borderId="1" xfId="0" applyFont="1" applyFill="1" applyBorder="1" applyAlignment="1">
      <alignment horizontal="center" vertical="center" wrapText="1" shrinkToFit="1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2" fillId="8" borderId="14" xfId="0" applyFont="1" applyFill="1" applyBorder="1" applyAlignment="1">
      <alignment horizontal="center"/>
    </xf>
    <xf numFmtId="0" fontId="12" fillId="8" borderId="15" xfId="0" applyFont="1" applyFill="1" applyBorder="1" applyAlignment="1">
      <alignment horizontal="center"/>
    </xf>
    <xf numFmtId="0" fontId="12" fillId="8" borderId="16" xfId="0" applyFont="1" applyFill="1" applyBorder="1" applyAlignment="1">
      <alignment horizontal="center"/>
    </xf>
    <xf numFmtId="0" fontId="8" fillId="0" borderId="14" xfId="1" applyFont="1" applyBorder="1" applyAlignment="1">
      <alignment horizontal="left" wrapText="1"/>
    </xf>
    <xf numFmtId="0" fontId="8" fillId="0" borderId="15" xfId="1" applyFont="1" applyBorder="1" applyAlignment="1">
      <alignment horizontal="left" wrapText="1"/>
    </xf>
    <xf numFmtId="0" fontId="8" fillId="0" borderId="16" xfId="1" applyFont="1" applyBorder="1" applyAlignment="1">
      <alignment horizontal="left" wrapText="1"/>
    </xf>
    <xf numFmtId="0" fontId="8" fillId="4" borderId="14" xfId="0" applyFont="1" applyFill="1" applyBorder="1" applyAlignment="1">
      <alignment horizontal="left" wrapText="1"/>
    </xf>
    <xf numFmtId="0" fontId="8" fillId="4" borderId="15" xfId="0" applyFont="1" applyFill="1" applyBorder="1" applyAlignment="1">
      <alignment horizontal="left" wrapText="1"/>
    </xf>
    <xf numFmtId="0" fontId="8" fillId="4" borderId="16" xfId="0" applyFont="1" applyFill="1" applyBorder="1" applyAlignment="1">
      <alignment horizontal="left" wrapText="1"/>
    </xf>
    <xf numFmtId="0" fontId="8" fillId="4" borderId="14" xfId="0" applyFont="1" applyFill="1" applyBorder="1" applyAlignment="1">
      <alignment horizontal="left"/>
    </xf>
    <xf numFmtId="0" fontId="8" fillId="4" borderId="15" xfId="0" applyFont="1" applyFill="1" applyBorder="1" applyAlignment="1">
      <alignment horizontal="left"/>
    </xf>
    <xf numFmtId="0" fontId="8" fillId="4" borderId="16" xfId="0" applyFont="1" applyFill="1" applyBorder="1" applyAlignment="1">
      <alignment horizontal="left"/>
    </xf>
    <xf numFmtId="0" fontId="8" fillId="0" borderId="14" xfId="1" applyFont="1" applyBorder="1" applyAlignment="1">
      <alignment horizontal="left"/>
    </xf>
    <xf numFmtId="0" fontId="8" fillId="0" borderId="15" xfId="1" applyFont="1" applyBorder="1" applyAlignment="1">
      <alignment horizontal="left"/>
    </xf>
    <xf numFmtId="0" fontId="8" fillId="0" borderId="16" xfId="1" applyFont="1" applyBorder="1" applyAlignment="1">
      <alignment horizontal="left"/>
    </xf>
    <xf numFmtId="0" fontId="12" fillId="7" borderId="14" xfId="0" applyFont="1" applyFill="1" applyBorder="1" applyAlignment="1">
      <alignment horizontal="center"/>
    </xf>
    <xf numFmtId="0" fontId="12" fillId="7" borderId="15" xfId="0" applyFont="1" applyFill="1" applyBorder="1" applyAlignment="1">
      <alignment horizontal="center"/>
    </xf>
    <xf numFmtId="0" fontId="12" fillId="7" borderId="16" xfId="0" applyFont="1" applyFill="1" applyBorder="1" applyAlignment="1">
      <alignment horizontal="center"/>
    </xf>
    <xf numFmtId="0" fontId="14" fillId="6" borderId="14" xfId="0" applyFont="1" applyFill="1" applyBorder="1" applyAlignment="1">
      <alignment horizontal="left" vertical="center"/>
    </xf>
    <xf numFmtId="0" fontId="14" fillId="6" borderId="15" xfId="0" applyFont="1" applyFill="1" applyBorder="1" applyAlignment="1">
      <alignment horizontal="left" vertical="center"/>
    </xf>
    <xf numFmtId="0" fontId="14" fillId="6" borderId="16" xfId="0" applyFont="1" applyFill="1" applyBorder="1" applyAlignment="1">
      <alignment horizontal="left" vertical="center"/>
    </xf>
    <xf numFmtId="0" fontId="15" fillId="0" borderId="14" xfId="0" applyFont="1" applyBorder="1" applyAlignment="1">
      <alignment horizontal="left" vertical="center"/>
    </xf>
    <xf numFmtId="0" fontId="15" fillId="0" borderId="15" xfId="0" applyFont="1" applyBorder="1" applyAlignment="1">
      <alignment horizontal="left" vertical="center"/>
    </xf>
    <xf numFmtId="0" fontId="15" fillId="0" borderId="16" xfId="0" applyFont="1" applyBorder="1" applyAlignment="1">
      <alignment horizontal="left" vertical="center"/>
    </xf>
    <xf numFmtId="0" fontId="16" fillId="7" borderId="14" xfId="0" applyFont="1" applyFill="1" applyBorder="1" applyAlignment="1">
      <alignment vertical="center" wrapText="1"/>
    </xf>
    <xf numFmtId="0" fontId="16" fillId="7" borderId="15" xfId="0" applyFont="1" applyFill="1" applyBorder="1" applyAlignment="1">
      <alignment vertical="center" wrapText="1"/>
    </xf>
    <xf numFmtId="0" fontId="16" fillId="7" borderId="16" xfId="0" applyFont="1" applyFill="1" applyBorder="1" applyAlignment="1">
      <alignment vertical="center" wrapText="1"/>
    </xf>
    <xf numFmtId="0" fontId="0" fillId="0" borderId="10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12" fillId="7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13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12" fillId="0" borderId="5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27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8" xfId="0" applyFont="1" applyBorder="1" applyAlignment="1">
      <alignment horizontal="left"/>
    </xf>
    <xf numFmtId="2" fontId="12" fillId="0" borderId="8" xfId="0" applyNumberFormat="1" applyFont="1" applyBorder="1" applyAlignment="1">
      <alignment horizontal="left"/>
    </xf>
    <xf numFmtId="2" fontId="12" fillId="0" borderId="20" xfId="0" applyNumberFormat="1" applyFont="1" applyBorder="1" applyAlignment="1">
      <alignment horizontal="left"/>
    </xf>
    <xf numFmtId="0" fontId="12" fillId="0" borderId="5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27" fillId="0" borderId="14" xfId="0" applyFont="1" applyBorder="1" applyAlignment="1">
      <alignment horizontal="left" vertical="center" wrapText="1"/>
    </xf>
    <xf numFmtId="0" fontId="27" fillId="0" borderId="15" xfId="0" applyFont="1" applyBorder="1" applyAlignment="1">
      <alignment horizontal="left" vertical="center" wrapText="1"/>
    </xf>
    <xf numFmtId="0" fontId="27" fillId="0" borderId="16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/>
    </xf>
    <xf numFmtId="0" fontId="12" fillId="0" borderId="7" xfId="0" applyFont="1" applyBorder="1" applyAlignment="1">
      <alignment horizontal="left"/>
    </xf>
    <xf numFmtId="0" fontId="27" fillId="0" borderId="8" xfId="0" applyFont="1" applyBorder="1" applyAlignment="1">
      <alignment horizontal="left"/>
    </xf>
    <xf numFmtId="0" fontId="12" fillId="0" borderId="14" xfId="0" applyFont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7" fillId="0" borderId="14" xfId="0" applyFont="1" applyBorder="1" applyAlignment="1">
      <alignment horizontal="center"/>
    </xf>
    <xf numFmtId="0" fontId="27" fillId="0" borderId="15" xfId="0" applyFont="1" applyBorder="1" applyAlignment="1">
      <alignment horizontal="center"/>
    </xf>
    <xf numFmtId="0" fontId="27" fillId="0" borderId="16" xfId="0" applyFont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14" fontId="12" fillId="0" borderId="8" xfId="0" applyNumberFormat="1" applyFont="1" applyBorder="1" applyAlignment="1">
      <alignment horizontal="left"/>
    </xf>
    <xf numFmtId="0" fontId="17" fillId="4" borderId="1" xfId="0" applyFont="1" applyFill="1" applyBorder="1" applyAlignment="1">
      <alignment horizontal="center" vertical="center" wrapText="1"/>
    </xf>
    <xf numFmtId="0" fontId="31" fillId="4" borderId="16" xfId="0" applyFont="1" applyFill="1" applyBorder="1" applyAlignment="1">
      <alignment horizontal="center"/>
    </xf>
  </cellXfs>
  <cellStyles count="2">
    <cellStyle name="Normal" xfId="0" builtinId="0"/>
    <cellStyle name="Normal_KNITWEAR DATA SHEE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121228</xdr:colOff>
      <xdr:row>2</xdr:row>
      <xdr:rowOff>17317</xdr:rowOff>
    </xdr:from>
    <xdr:to>
      <xdr:col>32</xdr:col>
      <xdr:colOff>207818</xdr:colOff>
      <xdr:row>21</xdr:row>
      <xdr:rowOff>25840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090F2F0-4A27-C414-5BD9-60324617348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1914" t="14291" r="99" b="28719"/>
        <a:stretch/>
      </xdr:blipFill>
      <xdr:spPr>
        <a:xfrm>
          <a:off x="16400319" y="398317"/>
          <a:ext cx="3221181" cy="41648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66"/>
  <sheetViews>
    <sheetView tabSelected="1" view="pageBreakPreview" topLeftCell="A7" zoomScale="55" zoomScaleSheetLayoutView="55" workbookViewId="0">
      <selection activeCell="A58" sqref="A58:O58"/>
    </sheetView>
  </sheetViews>
  <sheetFormatPr defaultRowHeight="15"/>
  <cols>
    <col min="1" max="1" width="9.140625" customWidth="1"/>
    <col min="2" max="10" width="3.7109375" customWidth="1"/>
    <col min="11" max="11" width="23.140625" customWidth="1"/>
    <col min="12" max="12" width="16.28515625" customWidth="1"/>
    <col min="13" max="13" width="17.140625" customWidth="1"/>
    <col min="14" max="14" width="18.85546875" customWidth="1"/>
    <col min="15" max="15" width="18" customWidth="1"/>
    <col min="16" max="16" width="20" customWidth="1"/>
    <col min="17" max="17" width="13" customWidth="1"/>
    <col min="18" max="18" width="11.5703125" customWidth="1"/>
    <col min="19" max="19" width="3.7109375" customWidth="1"/>
    <col min="20" max="20" width="5.140625" customWidth="1"/>
    <col min="21" max="21" width="6" customWidth="1"/>
    <col min="22" max="22" width="3.7109375" customWidth="1"/>
    <col min="23" max="23" width="8.42578125" customWidth="1"/>
    <col min="24" max="24" width="8.7109375" customWidth="1"/>
    <col min="25" max="25" width="10.7109375" customWidth="1"/>
    <col min="26" max="26" width="17.28515625" customWidth="1"/>
    <col min="32" max="32" width="10.7109375" customWidth="1"/>
  </cols>
  <sheetData>
    <row r="1" spans="1:34" ht="15" customHeight="1">
      <c r="A1" s="126" t="s">
        <v>42</v>
      </c>
      <c r="B1" s="126"/>
      <c r="C1" s="126"/>
      <c r="D1" s="126"/>
      <c r="E1" s="126"/>
      <c r="F1" s="128" t="s">
        <v>2</v>
      </c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</row>
    <row r="2" spans="1:34" ht="15" customHeight="1">
      <c r="A2" s="126"/>
      <c r="B2" s="126"/>
      <c r="C2" s="126"/>
      <c r="D2" s="126"/>
      <c r="E2" s="126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</row>
    <row r="3" spans="1:34" ht="15.75" customHeight="1" thickBot="1">
      <c r="A3" s="127"/>
      <c r="B3" s="127"/>
      <c r="C3" s="127"/>
      <c r="D3" s="127"/>
      <c r="E3" s="127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</row>
    <row r="4" spans="1:34" ht="18.75">
      <c r="A4" s="129" t="s">
        <v>0</v>
      </c>
      <c r="B4" s="130"/>
      <c r="C4" s="130"/>
      <c r="D4" s="130"/>
      <c r="E4" s="131" t="s">
        <v>80</v>
      </c>
      <c r="F4" s="131"/>
      <c r="G4" s="131"/>
      <c r="H4" s="131"/>
      <c r="I4" s="131"/>
      <c r="J4" s="131"/>
      <c r="K4" s="131"/>
      <c r="L4" s="131"/>
      <c r="M4" s="131"/>
      <c r="N4" s="22" t="s">
        <v>3</v>
      </c>
      <c r="O4" s="22" t="s">
        <v>3</v>
      </c>
      <c r="P4" s="132"/>
      <c r="Q4" s="132"/>
      <c r="R4" s="132"/>
      <c r="S4" s="23" t="s">
        <v>35</v>
      </c>
      <c r="T4" s="23"/>
      <c r="U4" s="23"/>
      <c r="V4" s="23"/>
      <c r="W4" s="132" t="s">
        <v>5</v>
      </c>
      <c r="X4" s="132"/>
      <c r="Y4" s="24"/>
      <c r="Z4" s="25"/>
      <c r="AA4" s="75" t="s">
        <v>108</v>
      </c>
      <c r="AB4" s="75"/>
      <c r="AC4" s="75"/>
      <c r="AD4" s="75"/>
      <c r="AE4" s="75"/>
      <c r="AF4" s="75"/>
      <c r="AG4" s="75"/>
      <c r="AH4" s="75"/>
    </row>
    <row r="5" spans="1:34" ht="19.5" thickBot="1">
      <c r="A5" s="142" t="s">
        <v>1</v>
      </c>
      <c r="B5" s="133"/>
      <c r="C5" s="133"/>
      <c r="D5" s="133"/>
      <c r="E5" s="143" t="s">
        <v>88</v>
      </c>
      <c r="F5" s="143"/>
      <c r="G5" s="143"/>
      <c r="H5" s="143"/>
      <c r="I5" s="143"/>
      <c r="J5" s="143"/>
      <c r="K5" s="143"/>
      <c r="L5" s="143"/>
      <c r="M5" s="143"/>
      <c r="N5" s="22" t="s">
        <v>4</v>
      </c>
      <c r="O5" s="22" t="s">
        <v>4</v>
      </c>
      <c r="P5" s="132"/>
      <c r="Q5" s="132"/>
      <c r="R5" s="132"/>
      <c r="S5" s="23" t="s">
        <v>35</v>
      </c>
      <c r="T5" s="23"/>
      <c r="U5" s="23"/>
      <c r="V5" s="23"/>
      <c r="W5" s="132" t="s">
        <v>5</v>
      </c>
      <c r="X5" s="132"/>
      <c r="Y5" s="24"/>
      <c r="Z5" s="25"/>
      <c r="AA5" s="76"/>
      <c r="AB5" s="76"/>
      <c r="AC5" s="76"/>
      <c r="AD5" s="76"/>
      <c r="AE5" s="76"/>
      <c r="AF5" s="76"/>
      <c r="AG5" s="76"/>
      <c r="AH5" s="76"/>
    </row>
    <row r="6" spans="1:34" ht="21" customHeight="1">
      <c r="A6" s="129" t="s">
        <v>34</v>
      </c>
      <c r="B6" s="130"/>
      <c r="C6" s="130"/>
      <c r="D6" s="130"/>
      <c r="E6" s="131" t="s">
        <v>89</v>
      </c>
      <c r="F6" s="131"/>
      <c r="G6" s="131"/>
      <c r="H6" s="131"/>
      <c r="I6" s="131"/>
      <c r="J6" s="131"/>
      <c r="K6" s="131"/>
      <c r="L6" s="131"/>
      <c r="M6" s="131"/>
      <c r="N6" s="23" t="s">
        <v>36</v>
      </c>
      <c r="O6" s="23" t="s">
        <v>36</v>
      </c>
      <c r="P6" s="153" t="s">
        <v>91</v>
      </c>
      <c r="Q6" s="154"/>
      <c r="R6" s="155"/>
      <c r="S6" s="130"/>
      <c r="T6" s="130"/>
      <c r="U6" s="130"/>
      <c r="V6" s="130"/>
      <c r="W6" s="130"/>
      <c r="X6" s="130"/>
      <c r="Y6" s="130"/>
      <c r="Z6" s="141"/>
      <c r="AA6" s="76"/>
      <c r="AB6" s="76"/>
      <c r="AC6" s="76"/>
      <c r="AD6" s="76"/>
      <c r="AE6" s="76"/>
      <c r="AF6" s="76"/>
      <c r="AG6" s="76"/>
      <c r="AH6" s="76"/>
    </row>
    <row r="7" spans="1:34" ht="37.5" customHeight="1">
      <c r="A7" s="136" t="s">
        <v>43</v>
      </c>
      <c r="B7" s="137"/>
      <c r="C7" s="137"/>
      <c r="D7" s="137"/>
      <c r="E7" s="138" t="s">
        <v>90</v>
      </c>
      <c r="F7" s="139"/>
      <c r="G7" s="139"/>
      <c r="H7" s="139"/>
      <c r="I7" s="139"/>
      <c r="J7" s="139"/>
      <c r="K7" s="139"/>
      <c r="L7" s="139"/>
      <c r="M7" s="140"/>
      <c r="N7" s="19"/>
      <c r="O7" s="130" t="s">
        <v>87</v>
      </c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41"/>
      <c r="AA7" s="76"/>
      <c r="AB7" s="76"/>
      <c r="AC7" s="76"/>
      <c r="AD7" s="76"/>
      <c r="AE7" s="76"/>
      <c r="AF7" s="76"/>
      <c r="AG7" s="76"/>
      <c r="AH7" s="76"/>
    </row>
    <row r="8" spans="1:34" ht="19.5" thickBot="1">
      <c r="A8" s="142"/>
      <c r="B8" s="133"/>
      <c r="C8" s="133"/>
      <c r="D8" s="133"/>
      <c r="E8" s="158" t="s">
        <v>100</v>
      </c>
      <c r="F8" s="133"/>
      <c r="G8" s="133"/>
      <c r="H8" s="133"/>
      <c r="I8" s="133"/>
      <c r="J8" s="133"/>
      <c r="K8" s="133"/>
      <c r="L8" s="133"/>
      <c r="M8" s="133"/>
      <c r="N8" s="26"/>
      <c r="O8" s="133" t="s">
        <v>83</v>
      </c>
      <c r="P8" s="133"/>
      <c r="Q8" s="133"/>
      <c r="R8" s="133"/>
      <c r="S8" s="134" t="s">
        <v>69</v>
      </c>
      <c r="T8" s="134"/>
      <c r="U8" s="134"/>
      <c r="V8" s="134"/>
      <c r="W8" s="134"/>
      <c r="X8" s="134"/>
      <c r="Y8" s="134"/>
      <c r="Z8" s="135"/>
      <c r="AA8" s="76"/>
      <c r="AB8" s="76"/>
      <c r="AC8" s="76"/>
      <c r="AD8" s="76"/>
      <c r="AE8" s="76"/>
      <c r="AF8" s="76"/>
      <c r="AG8" s="76"/>
      <c r="AH8" s="76"/>
    </row>
    <row r="9" spans="1:34">
      <c r="A9" s="156" t="s">
        <v>32</v>
      </c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76"/>
      <c r="AB9" s="76"/>
      <c r="AC9" s="76"/>
      <c r="AD9" s="76"/>
      <c r="AE9" s="76"/>
      <c r="AF9" s="76"/>
      <c r="AG9" s="76"/>
      <c r="AH9" s="76"/>
    </row>
    <row r="10" spans="1:34">
      <c r="A10" s="87" t="s">
        <v>31</v>
      </c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76"/>
      <c r="AB10" s="76"/>
      <c r="AC10" s="76"/>
      <c r="AD10" s="76"/>
      <c r="AE10" s="76"/>
      <c r="AF10" s="76"/>
      <c r="AG10" s="76"/>
      <c r="AH10" s="76"/>
    </row>
    <row r="11" spans="1:34">
      <c r="A11" s="89" t="s">
        <v>18</v>
      </c>
      <c r="B11" s="90"/>
      <c r="C11" s="90"/>
      <c r="D11" s="90"/>
      <c r="E11" s="90"/>
      <c r="F11" s="90"/>
      <c r="G11" s="1" t="s">
        <v>15</v>
      </c>
      <c r="H11" s="1" t="s">
        <v>16</v>
      </c>
      <c r="I11" s="1" t="s">
        <v>17</v>
      </c>
      <c r="J11" s="90" t="s">
        <v>14</v>
      </c>
      <c r="K11" s="90"/>
      <c r="L11" s="90"/>
      <c r="M11" s="90"/>
      <c r="N11" s="90"/>
      <c r="O11" s="90"/>
      <c r="P11" s="1" t="s">
        <v>15</v>
      </c>
      <c r="Q11" s="1" t="s">
        <v>16</v>
      </c>
      <c r="R11" s="1" t="s">
        <v>17</v>
      </c>
      <c r="S11" s="90" t="s">
        <v>24</v>
      </c>
      <c r="T11" s="90"/>
      <c r="U11" s="90"/>
      <c r="V11" s="90"/>
      <c r="W11" s="90"/>
      <c r="X11" s="2" t="s">
        <v>15</v>
      </c>
      <c r="Y11" s="2" t="s">
        <v>16</v>
      </c>
      <c r="Z11" s="9" t="s">
        <v>17</v>
      </c>
      <c r="AA11" s="76"/>
      <c r="AB11" s="76"/>
      <c r="AC11" s="76"/>
      <c r="AD11" s="76"/>
      <c r="AE11" s="76"/>
      <c r="AF11" s="76"/>
      <c r="AG11" s="76"/>
      <c r="AH11" s="76"/>
    </row>
    <row r="12" spans="1:34">
      <c r="A12" s="85" t="s">
        <v>33</v>
      </c>
      <c r="B12" s="86"/>
      <c r="C12" s="86"/>
      <c r="D12" s="86"/>
      <c r="E12" s="86"/>
      <c r="F12" s="86"/>
      <c r="G12" s="10"/>
      <c r="H12" s="10"/>
      <c r="I12" s="10"/>
      <c r="J12" s="86" t="s">
        <v>7</v>
      </c>
      <c r="K12" s="86"/>
      <c r="L12" s="86"/>
      <c r="M12" s="86"/>
      <c r="N12" s="86"/>
      <c r="O12" s="86"/>
      <c r="P12" s="10"/>
      <c r="Q12" s="10"/>
      <c r="R12" s="10"/>
      <c r="S12" s="86" t="s">
        <v>25</v>
      </c>
      <c r="T12" s="86"/>
      <c r="U12" s="86"/>
      <c r="V12" s="86"/>
      <c r="W12" s="86"/>
      <c r="X12" s="10"/>
      <c r="Y12" s="10"/>
      <c r="Z12" s="11"/>
      <c r="AA12" s="76"/>
      <c r="AB12" s="76"/>
      <c r="AC12" s="76"/>
      <c r="AD12" s="76"/>
      <c r="AE12" s="76"/>
      <c r="AF12" s="76"/>
      <c r="AG12" s="76"/>
      <c r="AH12" s="76"/>
    </row>
    <row r="13" spans="1:34">
      <c r="A13" s="85" t="s">
        <v>37</v>
      </c>
      <c r="B13" s="86"/>
      <c r="C13" s="86"/>
      <c r="D13" s="86"/>
      <c r="E13" s="86"/>
      <c r="F13" s="86"/>
      <c r="G13" s="10"/>
      <c r="H13" s="10"/>
      <c r="I13" s="10"/>
      <c r="J13" s="86" t="s">
        <v>8</v>
      </c>
      <c r="K13" s="86"/>
      <c r="L13" s="86"/>
      <c r="M13" s="86"/>
      <c r="N13" s="86"/>
      <c r="O13" s="86"/>
      <c r="P13" s="10"/>
      <c r="Q13" s="10"/>
      <c r="R13" s="10"/>
      <c r="S13" s="86" t="s">
        <v>26</v>
      </c>
      <c r="T13" s="86"/>
      <c r="U13" s="86"/>
      <c r="V13" s="86"/>
      <c r="W13" s="86"/>
      <c r="X13" s="10"/>
      <c r="Y13" s="10"/>
      <c r="Z13" s="11"/>
      <c r="AA13" s="76"/>
      <c r="AB13" s="76"/>
      <c r="AC13" s="76"/>
      <c r="AD13" s="76"/>
      <c r="AE13" s="76"/>
      <c r="AF13" s="76"/>
      <c r="AG13" s="76"/>
      <c r="AH13" s="76"/>
    </row>
    <row r="14" spans="1:34">
      <c r="A14" s="85" t="s">
        <v>20</v>
      </c>
      <c r="B14" s="86"/>
      <c r="C14" s="86"/>
      <c r="D14" s="86"/>
      <c r="E14" s="86"/>
      <c r="F14" s="86"/>
      <c r="G14" s="10"/>
      <c r="H14" s="10"/>
      <c r="I14" s="10"/>
      <c r="J14" s="86" t="s">
        <v>6</v>
      </c>
      <c r="K14" s="86"/>
      <c r="L14" s="86"/>
      <c r="M14" s="86"/>
      <c r="N14" s="86"/>
      <c r="O14" s="86"/>
      <c r="P14" s="10"/>
      <c r="Q14" s="10"/>
      <c r="R14" s="10"/>
      <c r="S14" s="86" t="s">
        <v>27</v>
      </c>
      <c r="T14" s="86"/>
      <c r="U14" s="86"/>
      <c r="V14" s="86"/>
      <c r="W14" s="86"/>
      <c r="X14" s="10"/>
      <c r="Y14" s="10"/>
      <c r="Z14" s="11"/>
      <c r="AA14" s="76"/>
      <c r="AB14" s="76"/>
      <c r="AC14" s="76"/>
      <c r="AD14" s="76"/>
      <c r="AE14" s="76"/>
      <c r="AF14" s="76"/>
      <c r="AG14" s="76"/>
      <c r="AH14" s="76"/>
    </row>
    <row r="15" spans="1:34">
      <c r="A15" s="85" t="s">
        <v>21</v>
      </c>
      <c r="B15" s="86"/>
      <c r="C15" s="86"/>
      <c r="D15" s="86"/>
      <c r="E15" s="86"/>
      <c r="F15" s="86"/>
      <c r="G15" s="10"/>
      <c r="H15" s="10"/>
      <c r="I15" s="10"/>
      <c r="J15" s="86" t="s">
        <v>9</v>
      </c>
      <c r="K15" s="86"/>
      <c r="L15" s="86"/>
      <c r="M15" s="86"/>
      <c r="N15" s="86"/>
      <c r="O15" s="86"/>
      <c r="P15" s="10"/>
      <c r="Q15" s="10"/>
      <c r="R15" s="10"/>
      <c r="S15" s="86" t="s">
        <v>28</v>
      </c>
      <c r="T15" s="86"/>
      <c r="U15" s="86"/>
      <c r="V15" s="86"/>
      <c r="W15" s="86"/>
      <c r="X15" s="10"/>
      <c r="Y15" s="10"/>
      <c r="Z15" s="11"/>
      <c r="AA15" s="76"/>
      <c r="AB15" s="76"/>
      <c r="AC15" s="76"/>
      <c r="AD15" s="76"/>
      <c r="AE15" s="76"/>
      <c r="AF15" s="76"/>
      <c r="AG15" s="76"/>
      <c r="AH15" s="76"/>
    </row>
    <row r="16" spans="1:34">
      <c r="A16" s="85" t="s">
        <v>22</v>
      </c>
      <c r="B16" s="86"/>
      <c r="C16" s="86"/>
      <c r="D16" s="86"/>
      <c r="E16" s="86"/>
      <c r="F16" s="86"/>
      <c r="G16" s="10"/>
      <c r="H16" s="10"/>
      <c r="I16" s="10"/>
      <c r="J16" s="86" t="s">
        <v>10</v>
      </c>
      <c r="K16" s="86"/>
      <c r="L16" s="86"/>
      <c r="M16" s="86"/>
      <c r="N16" s="86"/>
      <c r="O16" s="86"/>
      <c r="P16" s="10"/>
      <c r="Q16" s="10"/>
      <c r="R16" s="10"/>
      <c r="S16" s="86" t="s">
        <v>29</v>
      </c>
      <c r="T16" s="86"/>
      <c r="U16" s="86"/>
      <c r="V16" s="86"/>
      <c r="W16" s="86"/>
      <c r="X16" s="10"/>
      <c r="Y16" s="10"/>
      <c r="Z16" s="11"/>
      <c r="AA16" s="76"/>
      <c r="AB16" s="76"/>
      <c r="AC16" s="76"/>
      <c r="AD16" s="76"/>
      <c r="AE16" s="76"/>
      <c r="AF16" s="76"/>
      <c r="AG16" s="76"/>
      <c r="AH16" s="76"/>
    </row>
    <row r="17" spans="1:35">
      <c r="A17" s="85" t="s">
        <v>19</v>
      </c>
      <c r="B17" s="86"/>
      <c r="C17" s="86"/>
      <c r="D17" s="86"/>
      <c r="E17" s="86"/>
      <c r="F17" s="86"/>
      <c r="G17" s="10"/>
      <c r="H17" s="10"/>
      <c r="I17" s="10"/>
      <c r="J17" s="86" t="s">
        <v>11</v>
      </c>
      <c r="K17" s="86"/>
      <c r="L17" s="86"/>
      <c r="M17" s="86"/>
      <c r="N17" s="86"/>
      <c r="O17" s="86"/>
      <c r="P17" s="10"/>
      <c r="Q17" s="10"/>
      <c r="R17" s="10"/>
      <c r="S17" s="86" t="s">
        <v>39</v>
      </c>
      <c r="T17" s="86"/>
      <c r="U17" s="86"/>
      <c r="V17" s="86"/>
      <c r="W17" s="86"/>
      <c r="X17" s="10"/>
      <c r="Y17" s="10"/>
      <c r="Z17" s="11"/>
      <c r="AA17" s="76"/>
      <c r="AB17" s="76"/>
      <c r="AC17" s="76"/>
      <c r="AD17" s="76"/>
      <c r="AE17" s="76"/>
      <c r="AF17" s="76"/>
      <c r="AG17" s="76"/>
      <c r="AH17" s="76"/>
    </row>
    <row r="18" spans="1:35">
      <c r="A18" s="85" t="s">
        <v>40</v>
      </c>
      <c r="B18" s="86"/>
      <c r="C18" s="86"/>
      <c r="D18" s="86"/>
      <c r="E18" s="86"/>
      <c r="F18" s="86"/>
      <c r="G18" s="10"/>
      <c r="H18" s="10"/>
      <c r="I18" s="10"/>
      <c r="J18" s="86" t="s">
        <v>12</v>
      </c>
      <c r="K18" s="86"/>
      <c r="L18" s="86"/>
      <c r="M18" s="86"/>
      <c r="N18" s="86"/>
      <c r="O18" s="86"/>
      <c r="P18" s="10"/>
      <c r="Q18" s="10"/>
      <c r="R18" s="10"/>
      <c r="S18" s="86" t="s">
        <v>38</v>
      </c>
      <c r="T18" s="86"/>
      <c r="U18" s="86"/>
      <c r="V18" s="86"/>
      <c r="W18" s="86"/>
      <c r="X18" s="10"/>
      <c r="Y18" s="10"/>
      <c r="Z18" s="11"/>
      <c r="AA18" s="76"/>
      <c r="AB18" s="76"/>
      <c r="AC18" s="76"/>
      <c r="AD18" s="76"/>
      <c r="AE18" s="76"/>
      <c r="AF18" s="76"/>
      <c r="AG18" s="76"/>
      <c r="AH18" s="76"/>
    </row>
    <row r="19" spans="1:35">
      <c r="A19" s="85" t="s">
        <v>23</v>
      </c>
      <c r="B19" s="86"/>
      <c r="C19" s="86"/>
      <c r="D19" s="86"/>
      <c r="E19" s="86"/>
      <c r="F19" s="86"/>
      <c r="G19" s="10"/>
      <c r="H19" s="10"/>
      <c r="I19" s="10"/>
      <c r="J19" s="86" t="s">
        <v>13</v>
      </c>
      <c r="K19" s="86"/>
      <c r="L19" s="86"/>
      <c r="M19" s="86"/>
      <c r="N19" s="86"/>
      <c r="O19" s="86"/>
      <c r="P19" s="10"/>
      <c r="Q19" s="10"/>
      <c r="R19" s="10"/>
      <c r="S19" s="86"/>
      <c r="T19" s="86"/>
      <c r="U19" s="86"/>
      <c r="V19" s="86"/>
      <c r="W19" s="86"/>
      <c r="X19" s="10"/>
      <c r="Y19" s="10"/>
      <c r="Z19" s="11"/>
      <c r="AA19" s="76"/>
      <c r="AB19" s="76"/>
      <c r="AC19" s="76"/>
      <c r="AD19" s="76"/>
      <c r="AE19" s="76"/>
      <c r="AF19" s="76"/>
      <c r="AG19" s="76"/>
      <c r="AH19" s="76"/>
    </row>
    <row r="20" spans="1:35">
      <c r="A20" s="85"/>
      <c r="B20" s="86"/>
      <c r="C20" s="86"/>
      <c r="D20" s="86"/>
      <c r="E20" s="86"/>
      <c r="F20" s="86"/>
      <c r="G20" s="10"/>
      <c r="H20" s="10"/>
      <c r="I20" s="10"/>
      <c r="J20" s="86"/>
      <c r="K20" s="86"/>
      <c r="L20" s="86"/>
      <c r="M20" s="86"/>
      <c r="N20" s="86"/>
      <c r="O20" s="86"/>
      <c r="P20" s="10"/>
      <c r="Q20" s="10"/>
      <c r="R20" s="10"/>
      <c r="S20" s="86"/>
      <c r="T20" s="86"/>
      <c r="U20" s="86"/>
      <c r="V20" s="86"/>
      <c r="W20" s="86"/>
      <c r="X20" s="10"/>
      <c r="Y20" s="10"/>
      <c r="Z20" s="11"/>
      <c r="AA20" s="76"/>
      <c r="AB20" s="76"/>
      <c r="AC20" s="76"/>
      <c r="AD20" s="76"/>
      <c r="AE20" s="76"/>
      <c r="AF20" s="76"/>
      <c r="AG20" s="76"/>
      <c r="AH20" s="76"/>
    </row>
    <row r="21" spans="1:35">
      <c r="A21" s="85"/>
      <c r="B21" s="86"/>
      <c r="C21" s="86"/>
      <c r="D21" s="86"/>
      <c r="E21" s="86"/>
      <c r="F21" s="86"/>
      <c r="G21" s="10"/>
      <c r="H21" s="10"/>
      <c r="I21" s="10"/>
      <c r="J21" s="86"/>
      <c r="K21" s="86"/>
      <c r="L21" s="86"/>
      <c r="M21" s="86"/>
      <c r="N21" s="86"/>
      <c r="O21" s="86"/>
      <c r="P21" s="10"/>
      <c r="Q21" s="10"/>
      <c r="R21" s="10"/>
      <c r="S21" s="86"/>
      <c r="T21" s="86"/>
      <c r="U21" s="86"/>
      <c r="V21" s="86"/>
      <c r="W21" s="86"/>
      <c r="X21" s="10"/>
      <c r="Y21" s="10"/>
      <c r="Z21" s="11"/>
      <c r="AA21" s="76"/>
      <c r="AB21" s="76"/>
      <c r="AC21" s="76"/>
      <c r="AD21" s="76"/>
      <c r="AE21" s="76"/>
      <c r="AF21" s="76"/>
      <c r="AG21" s="76"/>
      <c r="AH21" s="76"/>
    </row>
    <row r="22" spans="1:35" ht="51" customHeight="1">
      <c r="A22" s="83" t="s">
        <v>49</v>
      </c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91" t="s">
        <v>46</v>
      </c>
      <c r="AB22" s="91"/>
      <c r="AC22" s="91"/>
      <c r="AD22" s="91"/>
      <c r="AE22" s="91"/>
      <c r="AF22" s="91"/>
      <c r="AG22" s="91"/>
      <c r="AH22" s="91"/>
    </row>
    <row r="23" spans="1:35" ht="71.25" customHeight="1">
      <c r="A23" s="6" t="s">
        <v>47</v>
      </c>
      <c r="B23" s="76" t="s">
        <v>48</v>
      </c>
      <c r="C23" s="76"/>
      <c r="D23" s="76"/>
      <c r="E23" s="76"/>
      <c r="F23" s="76"/>
      <c r="G23" s="76"/>
      <c r="H23" s="76"/>
      <c r="I23" s="76"/>
      <c r="J23" s="76"/>
      <c r="K23" s="76"/>
      <c r="L23" s="33" t="s">
        <v>92</v>
      </c>
      <c r="M23" s="38" t="s">
        <v>101</v>
      </c>
      <c r="N23" s="48" t="s">
        <v>112</v>
      </c>
      <c r="O23" s="159" t="s">
        <v>122</v>
      </c>
      <c r="P23" s="159" t="s">
        <v>123</v>
      </c>
      <c r="Q23" s="36"/>
      <c r="R23" s="77" t="s">
        <v>113</v>
      </c>
      <c r="S23" s="78"/>
      <c r="T23" s="79"/>
      <c r="U23" s="80" t="s">
        <v>93</v>
      </c>
      <c r="V23" s="81"/>
      <c r="W23" s="82"/>
      <c r="X23" s="6"/>
      <c r="Y23" s="6"/>
      <c r="Z23" s="11" t="s">
        <v>41</v>
      </c>
      <c r="AA23" s="13">
        <v>8</v>
      </c>
      <c r="AB23" s="13">
        <v>10</v>
      </c>
      <c r="AC23" s="20" t="s">
        <v>44</v>
      </c>
      <c r="AD23" s="13">
        <v>14</v>
      </c>
      <c r="AE23" s="16" t="s">
        <v>45</v>
      </c>
      <c r="AF23" s="13">
        <v>16</v>
      </c>
      <c r="AG23" s="14">
        <v>18</v>
      </c>
      <c r="AH23" s="16" t="s">
        <v>45</v>
      </c>
      <c r="AI23" s="29" t="s">
        <v>78</v>
      </c>
    </row>
    <row r="24" spans="1:35" ht="39.75" customHeight="1">
      <c r="A24" s="8" t="s">
        <v>54</v>
      </c>
      <c r="B24" s="98" t="s">
        <v>74</v>
      </c>
      <c r="C24" s="99"/>
      <c r="D24" s="99"/>
      <c r="E24" s="99"/>
      <c r="F24" s="99"/>
      <c r="G24" s="99"/>
      <c r="H24" s="99"/>
      <c r="I24" s="99"/>
      <c r="J24" s="99"/>
      <c r="K24" s="100"/>
      <c r="L24" s="30">
        <v>61</v>
      </c>
      <c r="M24" s="34">
        <v>61</v>
      </c>
      <c r="N24" s="49">
        <v>61.3</v>
      </c>
      <c r="O24" s="160">
        <v>59</v>
      </c>
      <c r="P24" s="160">
        <v>67</v>
      </c>
      <c r="Q24" s="37"/>
      <c r="R24" s="92">
        <f>O24-AB24</f>
        <v>0</v>
      </c>
      <c r="S24" s="93"/>
      <c r="T24" s="94"/>
      <c r="U24" s="95">
        <v>61</v>
      </c>
      <c r="V24" s="96"/>
      <c r="W24" s="97"/>
      <c r="X24" s="7"/>
      <c r="Y24" s="7"/>
      <c r="Z24" s="35"/>
      <c r="AA24" s="15">
        <f>AB24-AE24</f>
        <v>57</v>
      </c>
      <c r="AB24" s="15">
        <f>AC24-AE24</f>
        <v>59</v>
      </c>
      <c r="AC24" s="21">
        <f>U24</f>
        <v>61</v>
      </c>
      <c r="AD24" s="15">
        <f>AC24+AE24</f>
        <v>63</v>
      </c>
      <c r="AE24" s="17">
        <v>2</v>
      </c>
      <c r="AF24" s="15">
        <f>AD24+AH24</f>
        <v>65</v>
      </c>
      <c r="AG24" s="15">
        <f>AF24+AH24</f>
        <v>67</v>
      </c>
      <c r="AH24" s="17">
        <v>2</v>
      </c>
      <c r="AI24" s="27">
        <v>1</v>
      </c>
    </row>
    <row r="25" spans="1:35" ht="34.5" customHeight="1">
      <c r="A25" s="8" t="s">
        <v>59</v>
      </c>
      <c r="B25" s="107" t="s">
        <v>73</v>
      </c>
      <c r="C25" s="108"/>
      <c r="D25" s="108"/>
      <c r="E25" s="108"/>
      <c r="F25" s="108"/>
      <c r="G25" s="108"/>
      <c r="H25" s="108"/>
      <c r="I25" s="108"/>
      <c r="J25" s="108"/>
      <c r="K25" s="109"/>
      <c r="L25" s="30">
        <v>36</v>
      </c>
      <c r="M25" s="34">
        <v>34.5</v>
      </c>
      <c r="N25" s="49">
        <v>36.5</v>
      </c>
      <c r="O25" s="160">
        <v>35.5</v>
      </c>
      <c r="P25" s="160">
        <v>41</v>
      </c>
      <c r="Q25" s="37"/>
      <c r="R25" s="92">
        <f t="shared" ref="R25:R39" si="0">O25-AB25</f>
        <v>0</v>
      </c>
      <c r="S25" s="93"/>
      <c r="T25" s="94"/>
      <c r="U25" s="110">
        <v>37</v>
      </c>
      <c r="V25" s="111"/>
      <c r="W25" s="112"/>
      <c r="X25" s="7"/>
      <c r="Y25" s="7"/>
      <c r="Z25" s="35"/>
      <c r="AA25" s="15">
        <f t="shared" ref="AA25:AA39" si="1">AB25-AE25</f>
        <v>34</v>
      </c>
      <c r="AB25" s="15">
        <f t="shared" ref="AB25:AB39" si="2">AC25-AE25</f>
        <v>35.5</v>
      </c>
      <c r="AC25" s="21">
        <f t="shared" ref="AC25:AC39" si="3">U25</f>
        <v>37</v>
      </c>
      <c r="AD25" s="15">
        <f t="shared" ref="AD25:AD39" si="4">AC25+AE25</f>
        <v>38.5</v>
      </c>
      <c r="AE25" s="17">
        <v>1.5</v>
      </c>
      <c r="AF25" s="15">
        <f t="shared" ref="AF25:AF39" si="5">AD25+AH25</f>
        <v>40</v>
      </c>
      <c r="AG25" s="15">
        <f t="shared" ref="AG25:AG39" si="6">AF25+AH25</f>
        <v>41.5</v>
      </c>
      <c r="AH25" s="17">
        <v>1.5</v>
      </c>
      <c r="AI25" s="27">
        <v>0.75</v>
      </c>
    </row>
    <row r="26" spans="1:35" ht="34.5" customHeight="1">
      <c r="A26" s="8" t="s">
        <v>55</v>
      </c>
      <c r="B26" s="98" t="s">
        <v>61</v>
      </c>
      <c r="C26" s="99"/>
      <c r="D26" s="99"/>
      <c r="E26" s="99"/>
      <c r="F26" s="99"/>
      <c r="G26" s="99"/>
      <c r="H26" s="99"/>
      <c r="I26" s="99"/>
      <c r="J26" s="99"/>
      <c r="K26" s="100"/>
      <c r="L26" s="30">
        <v>18.5</v>
      </c>
      <c r="M26" s="34">
        <v>18.5</v>
      </c>
      <c r="N26" s="49">
        <v>18.2</v>
      </c>
      <c r="O26" s="160">
        <v>17.5</v>
      </c>
      <c r="P26" s="160">
        <v>20</v>
      </c>
      <c r="Q26" s="37"/>
      <c r="R26" s="92">
        <f t="shared" si="0"/>
        <v>0</v>
      </c>
      <c r="S26" s="93"/>
      <c r="T26" s="94"/>
      <c r="U26" s="95">
        <v>18</v>
      </c>
      <c r="V26" s="96"/>
      <c r="W26" s="97"/>
      <c r="X26" s="7"/>
      <c r="Y26" s="7"/>
      <c r="Z26" s="35"/>
      <c r="AA26" s="15">
        <f t="shared" si="1"/>
        <v>17</v>
      </c>
      <c r="AB26" s="15">
        <f t="shared" si="2"/>
        <v>17.5</v>
      </c>
      <c r="AC26" s="21">
        <f t="shared" si="3"/>
        <v>18</v>
      </c>
      <c r="AD26" s="15">
        <f t="shared" si="4"/>
        <v>18.5</v>
      </c>
      <c r="AE26" s="18">
        <v>0.5</v>
      </c>
      <c r="AF26" s="15">
        <f t="shared" si="5"/>
        <v>19</v>
      </c>
      <c r="AG26" s="15">
        <f t="shared" si="6"/>
        <v>19.5</v>
      </c>
      <c r="AH26" s="18">
        <v>0.5</v>
      </c>
      <c r="AI26" s="28">
        <v>0</v>
      </c>
    </row>
    <row r="27" spans="1:35" ht="34.5" customHeight="1">
      <c r="A27" s="8" t="s">
        <v>60</v>
      </c>
      <c r="B27" s="98" t="s">
        <v>75</v>
      </c>
      <c r="C27" s="99"/>
      <c r="D27" s="99"/>
      <c r="E27" s="99"/>
      <c r="F27" s="99"/>
      <c r="G27" s="99"/>
      <c r="H27" s="99"/>
      <c r="I27" s="99"/>
      <c r="J27" s="99"/>
      <c r="K27" s="100"/>
      <c r="L27" s="30">
        <v>9</v>
      </c>
      <c r="M27" s="34">
        <v>8</v>
      </c>
      <c r="N27" s="49">
        <v>8</v>
      </c>
      <c r="O27" s="160">
        <v>7.5</v>
      </c>
      <c r="P27" s="160">
        <v>9.5</v>
      </c>
      <c r="Q27" s="37"/>
      <c r="R27" s="92">
        <f t="shared" si="0"/>
        <v>0</v>
      </c>
      <c r="S27" s="93"/>
      <c r="T27" s="94"/>
      <c r="U27" s="95">
        <v>8</v>
      </c>
      <c r="V27" s="96"/>
      <c r="W27" s="97"/>
      <c r="X27" s="7"/>
      <c r="Y27" s="7"/>
      <c r="Z27" s="35"/>
      <c r="AA27" s="15">
        <f t="shared" si="1"/>
        <v>7</v>
      </c>
      <c r="AB27" s="15">
        <f t="shared" si="2"/>
        <v>7.5</v>
      </c>
      <c r="AC27" s="21">
        <f t="shared" si="3"/>
        <v>8</v>
      </c>
      <c r="AD27" s="15">
        <f t="shared" si="4"/>
        <v>8.5</v>
      </c>
      <c r="AE27" s="18">
        <v>0.5</v>
      </c>
      <c r="AF27" s="15">
        <f t="shared" si="5"/>
        <v>9</v>
      </c>
      <c r="AG27" s="15">
        <f t="shared" si="6"/>
        <v>9.5</v>
      </c>
      <c r="AH27" s="18">
        <v>0.5</v>
      </c>
      <c r="AI27" s="28">
        <v>0</v>
      </c>
    </row>
    <row r="28" spans="1:35" ht="34.5" customHeight="1">
      <c r="A28" s="8" t="s">
        <v>70</v>
      </c>
      <c r="B28" s="107" t="s">
        <v>94</v>
      </c>
      <c r="C28" s="108"/>
      <c r="D28" s="108"/>
      <c r="E28" s="108"/>
      <c r="F28" s="108"/>
      <c r="G28" s="108"/>
      <c r="H28" s="108"/>
      <c r="I28" s="108"/>
      <c r="J28" s="108"/>
      <c r="K28" s="109"/>
      <c r="L28" s="30">
        <v>33.5</v>
      </c>
      <c r="M28" s="34">
        <v>32.5</v>
      </c>
      <c r="N28" s="49">
        <v>33.299999999999997</v>
      </c>
      <c r="O28" s="160">
        <v>32.5</v>
      </c>
      <c r="P28" s="160">
        <v>38.200000000000003</v>
      </c>
      <c r="Q28" s="37"/>
      <c r="R28" s="92">
        <f t="shared" si="0"/>
        <v>0</v>
      </c>
      <c r="S28" s="93"/>
      <c r="T28" s="94"/>
      <c r="U28" s="110">
        <v>34</v>
      </c>
      <c r="V28" s="111"/>
      <c r="W28" s="112"/>
      <c r="X28" s="7"/>
      <c r="Y28" s="7"/>
      <c r="Z28" s="35"/>
      <c r="AA28" s="15">
        <f>AB28-AE28</f>
        <v>31</v>
      </c>
      <c r="AB28" s="15">
        <f>AC28-AE28</f>
        <v>32.5</v>
      </c>
      <c r="AC28" s="21">
        <f>U28</f>
        <v>34</v>
      </c>
      <c r="AD28" s="15">
        <f>AC28+AE28</f>
        <v>35.5</v>
      </c>
      <c r="AE28" s="17">
        <v>1.5</v>
      </c>
      <c r="AF28" s="15">
        <f>AD28+AH28</f>
        <v>37</v>
      </c>
      <c r="AG28" s="15">
        <f>AF28+AH28</f>
        <v>38.5</v>
      </c>
      <c r="AH28" s="17">
        <v>1.5</v>
      </c>
      <c r="AI28" s="27">
        <v>0.75</v>
      </c>
    </row>
    <row r="29" spans="1:35" ht="34.5" customHeight="1">
      <c r="A29" s="8" t="s">
        <v>76</v>
      </c>
      <c r="B29" s="107" t="s">
        <v>79</v>
      </c>
      <c r="C29" s="108"/>
      <c r="D29" s="108"/>
      <c r="E29" s="108"/>
      <c r="F29" s="108"/>
      <c r="G29" s="108"/>
      <c r="H29" s="108"/>
      <c r="I29" s="108"/>
      <c r="J29" s="108"/>
      <c r="K29" s="109"/>
      <c r="L29" s="30">
        <v>34</v>
      </c>
      <c r="M29" s="34">
        <v>33.5</v>
      </c>
      <c r="N29" s="49">
        <v>35</v>
      </c>
      <c r="O29" s="160">
        <v>33.5</v>
      </c>
      <c r="P29" s="160">
        <v>39.5</v>
      </c>
      <c r="Q29" s="37"/>
      <c r="R29" s="92">
        <f t="shared" si="0"/>
        <v>0</v>
      </c>
      <c r="S29" s="93"/>
      <c r="T29" s="94"/>
      <c r="U29" s="110">
        <v>35</v>
      </c>
      <c r="V29" s="111"/>
      <c r="W29" s="112"/>
      <c r="X29" s="7"/>
      <c r="Y29" s="7"/>
      <c r="Z29" s="35"/>
      <c r="AA29" s="15">
        <f>AB29-AE29</f>
        <v>32</v>
      </c>
      <c r="AB29" s="15">
        <f>AC29-AE29</f>
        <v>33.5</v>
      </c>
      <c r="AC29" s="21">
        <f>U29</f>
        <v>35</v>
      </c>
      <c r="AD29" s="15">
        <f>AC29+AE29</f>
        <v>36.5</v>
      </c>
      <c r="AE29" s="17">
        <v>1.5</v>
      </c>
      <c r="AF29" s="15">
        <f>AD29+AH29</f>
        <v>38</v>
      </c>
      <c r="AG29" s="15">
        <f>AF29+AH29</f>
        <v>39.5</v>
      </c>
      <c r="AH29" s="17">
        <v>1.5</v>
      </c>
      <c r="AI29" s="27">
        <v>0.75</v>
      </c>
    </row>
    <row r="30" spans="1:35" ht="34.5" customHeight="1">
      <c r="A30" s="8"/>
      <c r="B30" s="107" t="s">
        <v>96</v>
      </c>
      <c r="C30" s="108"/>
      <c r="D30" s="108"/>
      <c r="E30" s="108"/>
      <c r="F30" s="108"/>
      <c r="G30" s="108"/>
      <c r="H30" s="108"/>
      <c r="I30" s="108"/>
      <c r="J30" s="108"/>
      <c r="K30" s="109"/>
      <c r="L30" s="30">
        <v>3.5</v>
      </c>
      <c r="M30" s="34">
        <v>3.5</v>
      </c>
      <c r="N30" s="49">
        <v>3.7</v>
      </c>
      <c r="O30" s="160">
        <v>3.7</v>
      </c>
      <c r="P30" s="160">
        <v>3.5</v>
      </c>
      <c r="Q30" s="37"/>
      <c r="R30" s="92">
        <f t="shared" si="0"/>
        <v>0.20000000000000018</v>
      </c>
      <c r="S30" s="93"/>
      <c r="T30" s="94"/>
      <c r="U30" s="95">
        <v>3.5</v>
      </c>
      <c r="V30" s="96"/>
      <c r="W30" s="97"/>
      <c r="X30" s="7"/>
      <c r="Y30" s="7"/>
      <c r="Z30" s="35"/>
      <c r="AA30" s="15">
        <f>AB30-AE30</f>
        <v>3.5</v>
      </c>
      <c r="AB30" s="15">
        <f>AC30-AE30</f>
        <v>3.5</v>
      </c>
      <c r="AC30" s="21">
        <f>U30</f>
        <v>3.5</v>
      </c>
      <c r="AD30" s="15">
        <f>AC30+AE30</f>
        <v>3.5</v>
      </c>
      <c r="AE30" s="17">
        <v>0</v>
      </c>
      <c r="AF30" s="15">
        <f>AD30+AH30</f>
        <v>3.5</v>
      </c>
      <c r="AG30" s="15">
        <f>AF30+AH30</f>
        <v>3.5</v>
      </c>
      <c r="AH30" s="17">
        <v>0</v>
      </c>
      <c r="AI30" s="27">
        <v>0</v>
      </c>
    </row>
    <row r="31" spans="1:35" ht="34.5" customHeight="1">
      <c r="A31" s="8" t="s">
        <v>77</v>
      </c>
      <c r="B31" s="98" t="s">
        <v>95</v>
      </c>
      <c r="C31" s="99"/>
      <c r="D31" s="99"/>
      <c r="E31" s="99"/>
      <c r="F31" s="99"/>
      <c r="G31" s="99"/>
      <c r="H31" s="99"/>
      <c r="I31" s="99"/>
      <c r="J31" s="99"/>
      <c r="K31" s="100"/>
      <c r="L31" s="30">
        <v>50</v>
      </c>
      <c r="M31" s="34">
        <v>49</v>
      </c>
      <c r="N31" s="49">
        <v>49.5</v>
      </c>
      <c r="O31" s="160">
        <v>48.5</v>
      </c>
      <c r="P31" s="160">
        <v>58</v>
      </c>
      <c r="Q31" s="37"/>
      <c r="R31" s="92">
        <f t="shared" si="0"/>
        <v>0.5</v>
      </c>
      <c r="S31" s="93"/>
      <c r="T31" s="94"/>
      <c r="U31" s="95">
        <v>50</v>
      </c>
      <c r="V31" s="96"/>
      <c r="W31" s="97"/>
      <c r="X31" s="7"/>
      <c r="Y31" s="7"/>
      <c r="Z31" s="35"/>
      <c r="AA31" s="15">
        <f t="shared" si="1"/>
        <v>46</v>
      </c>
      <c r="AB31" s="15">
        <f t="shared" si="2"/>
        <v>48</v>
      </c>
      <c r="AC31" s="21">
        <f t="shared" si="3"/>
        <v>50</v>
      </c>
      <c r="AD31" s="15">
        <f t="shared" si="4"/>
        <v>52</v>
      </c>
      <c r="AE31" s="18">
        <v>2</v>
      </c>
      <c r="AF31" s="15">
        <f t="shared" si="5"/>
        <v>55</v>
      </c>
      <c r="AG31" s="15">
        <f t="shared" si="6"/>
        <v>58</v>
      </c>
      <c r="AH31" s="18">
        <v>3</v>
      </c>
      <c r="AI31" s="28">
        <v>1</v>
      </c>
    </row>
    <row r="32" spans="1:35" ht="34.5" customHeight="1">
      <c r="A32" s="8" t="s">
        <v>77</v>
      </c>
      <c r="B32" s="98" t="s">
        <v>97</v>
      </c>
      <c r="C32" s="99"/>
      <c r="D32" s="99"/>
      <c r="E32" s="99"/>
      <c r="F32" s="99"/>
      <c r="G32" s="99"/>
      <c r="H32" s="99"/>
      <c r="I32" s="99"/>
      <c r="J32" s="99"/>
      <c r="K32" s="100"/>
      <c r="L32" s="30">
        <v>49</v>
      </c>
      <c r="M32" s="34">
        <v>48.5</v>
      </c>
      <c r="N32" s="49">
        <v>49</v>
      </c>
      <c r="O32" s="160">
        <v>47.5</v>
      </c>
      <c r="P32" s="160">
        <v>57</v>
      </c>
      <c r="Q32" s="37"/>
      <c r="R32" s="92">
        <f t="shared" si="0"/>
        <v>0.5</v>
      </c>
      <c r="S32" s="93"/>
      <c r="T32" s="94"/>
      <c r="U32" s="95">
        <v>49</v>
      </c>
      <c r="V32" s="96"/>
      <c r="W32" s="97"/>
      <c r="X32" s="7"/>
      <c r="Y32" s="7"/>
      <c r="Z32" s="35"/>
      <c r="AA32" s="15">
        <f t="shared" ref="AA32" si="7">AB32-AE32</f>
        <v>45</v>
      </c>
      <c r="AB32" s="15">
        <f t="shared" ref="AB32" si="8">AC32-AE32</f>
        <v>47</v>
      </c>
      <c r="AC32" s="21">
        <f t="shared" ref="AC32" si="9">U32</f>
        <v>49</v>
      </c>
      <c r="AD32" s="15">
        <f t="shared" ref="AD32" si="10">AC32+AE32</f>
        <v>51</v>
      </c>
      <c r="AE32" s="18">
        <v>2</v>
      </c>
      <c r="AF32" s="15">
        <f t="shared" ref="AF32" si="11">AD32+AH32</f>
        <v>54</v>
      </c>
      <c r="AG32" s="15">
        <f t="shared" ref="AG32" si="12">AF32+AH32</f>
        <v>57</v>
      </c>
      <c r="AH32" s="18">
        <v>3</v>
      </c>
      <c r="AI32" s="28">
        <v>1</v>
      </c>
    </row>
    <row r="33" spans="1:35" ht="34.5" customHeight="1">
      <c r="A33" s="8" t="s">
        <v>71</v>
      </c>
      <c r="B33" s="104" t="s">
        <v>107</v>
      </c>
      <c r="C33" s="105"/>
      <c r="D33" s="105"/>
      <c r="E33" s="105"/>
      <c r="F33" s="105"/>
      <c r="G33" s="105"/>
      <c r="H33" s="105"/>
      <c r="I33" s="105"/>
      <c r="J33" s="105"/>
      <c r="K33" s="106"/>
      <c r="L33" s="30">
        <v>54</v>
      </c>
      <c r="M33" s="34">
        <v>52.5</v>
      </c>
      <c r="N33" s="49">
        <v>53.5</v>
      </c>
      <c r="O33" s="160">
        <v>51.5</v>
      </c>
      <c r="P33" s="160">
        <v>61.3</v>
      </c>
      <c r="Q33" s="37"/>
      <c r="R33" s="92">
        <f t="shared" si="0"/>
        <v>-0.5</v>
      </c>
      <c r="S33" s="93"/>
      <c r="T33" s="94"/>
      <c r="U33" s="95">
        <v>54</v>
      </c>
      <c r="V33" s="96"/>
      <c r="W33" s="97"/>
      <c r="X33" s="7"/>
      <c r="Y33" s="7"/>
      <c r="Z33" s="12"/>
      <c r="AA33" s="15">
        <f t="shared" si="1"/>
        <v>50</v>
      </c>
      <c r="AB33" s="15">
        <f t="shared" si="2"/>
        <v>52</v>
      </c>
      <c r="AC33" s="21">
        <f t="shared" si="3"/>
        <v>54</v>
      </c>
      <c r="AD33" s="15">
        <f t="shared" si="4"/>
        <v>56</v>
      </c>
      <c r="AE33" s="18">
        <v>2</v>
      </c>
      <c r="AF33" s="15">
        <f t="shared" si="5"/>
        <v>59</v>
      </c>
      <c r="AG33" s="15">
        <f t="shared" si="6"/>
        <v>62</v>
      </c>
      <c r="AH33" s="18">
        <v>3</v>
      </c>
      <c r="AI33" s="28">
        <v>1</v>
      </c>
    </row>
    <row r="34" spans="1:35" ht="34.5" customHeight="1">
      <c r="A34" s="8" t="s">
        <v>64</v>
      </c>
      <c r="B34" s="104" t="s">
        <v>58</v>
      </c>
      <c r="C34" s="105"/>
      <c r="D34" s="105"/>
      <c r="E34" s="105"/>
      <c r="F34" s="105"/>
      <c r="G34" s="105"/>
      <c r="H34" s="105"/>
      <c r="I34" s="105"/>
      <c r="J34" s="105"/>
      <c r="K34" s="106"/>
      <c r="L34" s="30">
        <v>22</v>
      </c>
      <c r="M34" s="34">
        <v>22.5</v>
      </c>
      <c r="N34" s="49">
        <v>22.5</v>
      </c>
      <c r="O34" s="160">
        <v>21.5</v>
      </c>
      <c r="P34" s="160">
        <v>26.5</v>
      </c>
      <c r="Q34" s="37"/>
      <c r="R34" s="92">
        <f t="shared" si="0"/>
        <v>0.5</v>
      </c>
      <c r="S34" s="93"/>
      <c r="T34" s="94"/>
      <c r="U34" s="95">
        <v>22</v>
      </c>
      <c r="V34" s="96"/>
      <c r="W34" s="97"/>
      <c r="X34" s="7"/>
      <c r="Y34" s="7"/>
      <c r="Z34" s="12"/>
      <c r="AA34" s="15">
        <f t="shared" si="1"/>
        <v>20</v>
      </c>
      <c r="AB34" s="15">
        <f t="shared" si="2"/>
        <v>21</v>
      </c>
      <c r="AC34" s="21">
        <f t="shared" si="3"/>
        <v>22</v>
      </c>
      <c r="AD34" s="15">
        <f t="shared" si="4"/>
        <v>23</v>
      </c>
      <c r="AE34" s="18">
        <v>1</v>
      </c>
      <c r="AF34" s="15">
        <f t="shared" si="5"/>
        <v>24.5</v>
      </c>
      <c r="AG34" s="15">
        <f t="shared" si="6"/>
        <v>26</v>
      </c>
      <c r="AH34" s="18">
        <v>1.5</v>
      </c>
      <c r="AI34" s="28">
        <v>0.5</v>
      </c>
    </row>
    <row r="35" spans="1:35" ht="34.5" customHeight="1">
      <c r="A35" s="8" t="s">
        <v>65</v>
      </c>
      <c r="B35" s="101" t="s">
        <v>86</v>
      </c>
      <c r="C35" s="102"/>
      <c r="D35" s="102"/>
      <c r="E35" s="102"/>
      <c r="F35" s="102"/>
      <c r="G35" s="102"/>
      <c r="H35" s="102"/>
      <c r="I35" s="102"/>
      <c r="J35" s="102"/>
      <c r="K35" s="103"/>
      <c r="L35" s="30">
        <v>23.5</v>
      </c>
      <c r="M35" s="34">
        <v>22</v>
      </c>
      <c r="N35" s="49">
        <v>24</v>
      </c>
      <c r="O35" s="160">
        <v>23.5</v>
      </c>
      <c r="P35" s="160">
        <v>27</v>
      </c>
      <c r="Q35" s="37"/>
      <c r="R35" s="92">
        <f t="shared" si="0"/>
        <v>0.5</v>
      </c>
      <c r="S35" s="93"/>
      <c r="T35" s="94"/>
      <c r="U35" s="95">
        <v>24</v>
      </c>
      <c r="V35" s="96"/>
      <c r="W35" s="97"/>
      <c r="X35" s="7"/>
      <c r="Y35" s="7"/>
      <c r="Z35" s="12"/>
      <c r="AA35" s="15">
        <f t="shared" si="1"/>
        <v>22</v>
      </c>
      <c r="AB35" s="15">
        <f t="shared" si="2"/>
        <v>23</v>
      </c>
      <c r="AC35" s="21">
        <f t="shared" si="3"/>
        <v>24</v>
      </c>
      <c r="AD35" s="15">
        <f t="shared" si="4"/>
        <v>25</v>
      </c>
      <c r="AE35" s="18">
        <v>1</v>
      </c>
      <c r="AF35" s="15">
        <f t="shared" si="5"/>
        <v>26</v>
      </c>
      <c r="AG35" s="15">
        <f t="shared" si="6"/>
        <v>27</v>
      </c>
      <c r="AH35" s="18">
        <v>1</v>
      </c>
      <c r="AI35" s="28">
        <v>0.5</v>
      </c>
    </row>
    <row r="36" spans="1:35" ht="34.5" customHeight="1">
      <c r="A36" s="8" t="s">
        <v>66</v>
      </c>
      <c r="B36" s="101" t="s">
        <v>63</v>
      </c>
      <c r="C36" s="102"/>
      <c r="D36" s="102"/>
      <c r="E36" s="102"/>
      <c r="F36" s="102"/>
      <c r="G36" s="102"/>
      <c r="H36" s="102"/>
      <c r="I36" s="102"/>
      <c r="J36" s="102"/>
      <c r="K36" s="103"/>
      <c r="L36" s="30">
        <v>59</v>
      </c>
      <c r="M36" s="34">
        <v>57</v>
      </c>
      <c r="N36" s="49">
        <v>58.5</v>
      </c>
      <c r="O36" s="160">
        <v>58.3</v>
      </c>
      <c r="P36" s="160">
        <v>61.5</v>
      </c>
      <c r="Q36" s="37"/>
      <c r="R36" s="92">
        <f t="shared" si="0"/>
        <v>0.29999999999999716</v>
      </c>
      <c r="S36" s="93"/>
      <c r="T36" s="94"/>
      <c r="U36" s="95">
        <v>59</v>
      </c>
      <c r="V36" s="96"/>
      <c r="W36" s="97"/>
      <c r="X36" s="7"/>
      <c r="Y36" s="7"/>
      <c r="Z36" s="12"/>
      <c r="AA36" s="15">
        <f t="shared" si="1"/>
        <v>57</v>
      </c>
      <c r="AB36" s="15">
        <f t="shared" si="2"/>
        <v>58</v>
      </c>
      <c r="AC36" s="21">
        <f t="shared" si="3"/>
        <v>59</v>
      </c>
      <c r="AD36" s="15">
        <f t="shared" si="4"/>
        <v>60</v>
      </c>
      <c r="AE36" s="18">
        <v>1</v>
      </c>
      <c r="AF36" s="15">
        <f t="shared" si="5"/>
        <v>61</v>
      </c>
      <c r="AG36" s="15">
        <f t="shared" si="6"/>
        <v>62</v>
      </c>
      <c r="AH36" s="18">
        <v>1</v>
      </c>
      <c r="AI36" s="28">
        <v>0.5</v>
      </c>
    </row>
    <row r="37" spans="1:35" ht="36" customHeight="1">
      <c r="A37" s="8" t="s">
        <v>67</v>
      </c>
      <c r="B37" s="101" t="s">
        <v>62</v>
      </c>
      <c r="C37" s="102"/>
      <c r="D37" s="102"/>
      <c r="E37" s="102"/>
      <c r="F37" s="102"/>
      <c r="G37" s="102"/>
      <c r="H37" s="102"/>
      <c r="I37" s="102"/>
      <c r="J37" s="102"/>
      <c r="K37" s="103"/>
      <c r="L37" s="30">
        <v>9</v>
      </c>
      <c r="M37" s="34">
        <v>9</v>
      </c>
      <c r="N37" s="49">
        <v>10</v>
      </c>
      <c r="O37" s="160">
        <v>9.3000000000000007</v>
      </c>
      <c r="P37" s="160">
        <v>11.5</v>
      </c>
      <c r="Q37" s="37"/>
      <c r="R37" s="92">
        <f t="shared" si="0"/>
        <v>-0.19999999999999929</v>
      </c>
      <c r="S37" s="93"/>
      <c r="T37" s="94"/>
      <c r="U37" s="110">
        <v>10</v>
      </c>
      <c r="V37" s="111"/>
      <c r="W37" s="112"/>
      <c r="X37" s="7"/>
      <c r="Y37" s="7"/>
      <c r="Z37" s="12"/>
      <c r="AA37" s="15">
        <f t="shared" si="1"/>
        <v>9</v>
      </c>
      <c r="AB37" s="15">
        <f t="shared" si="2"/>
        <v>9.5</v>
      </c>
      <c r="AC37" s="21">
        <f t="shared" si="3"/>
        <v>10</v>
      </c>
      <c r="AD37" s="15">
        <f t="shared" si="4"/>
        <v>10.5</v>
      </c>
      <c r="AE37" s="18">
        <v>0.5</v>
      </c>
      <c r="AF37" s="15">
        <f t="shared" si="5"/>
        <v>11</v>
      </c>
      <c r="AG37" s="15">
        <f t="shared" si="6"/>
        <v>11.5</v>
      </c>
      <c r="AH37" s="18">
        <v>0.5</v>
      </c>
      <c r="AI37" s="28">
        <v>0</v>
      </c>
    </row>
    <row r="38" spans="1:35" ht="36" customHeight="1">
      <c r="A38" s="8" t="s">
        <v>68</v>
      </c>
      <c r="B38" s="101" t="s">
        <v>82</v>
      </c>
      <c r="C38" s="102"/>
      <c r="D38" s="102"/>
      <c r="E38" s="102"/>
      <c r="F38" s="102"/>
      <c r="G38" s="102"/>
      <c r="H38" s="102"/>
      <c r="I38" s="102"/>
      <c r="J38" s="102"/>
      <c r="K38" s="103"/>
      <c r="L38" s="30">
        <v>4</v>
      </c>
      <c r="M38" s="34">
        <v>4</v>
      </c>
      <c r="N38" s="49">
        <v>4</v>
      </c>
      <c r="O38" s="160">
        <v>4</v>
      </c>
      <c r="P38" s="160">
        <v>4</v>
      </c>
      <c r="Q38" s="37"/>
      <c r="R38" s="92">
        <f t="shared" si="0"/>
        <v>0</v>
      </c>
      <c r="S38" s="93"/>
      <c r="T38" s="94"/>
      <c r="U38" s="95">
        <v>4</v>
      </c>
      <c r="V38" s="96"/>
      <c r="W38" s="97"/>
      <c r="X38" s="7"/>
      <c r="Y38" s="7"/>
      <c r="Z38" s="12"/>
      <c r="AA38" s="15">
        <f t="shared" si="1"/>
        <v>4</v>
      </c>
      <c r="AB38" s="15">
        <f t="shared" si="2"/>
        <v>4</v>
      </c>
      <c r="AC38" s="21">
        <f t="shared" si="3"/>
        <v>4</v>
      </c>
      <c r="AD38" s="15">
        <f t="shared" si="4"/>
        <v>4</v>
      </c>
      <c r="AE38" s="18">
        <v>0</v>
      </c>
      <c r="AF38" s="15">
        <f t="shared" si="5"/>
        <v>4</v>
      </c>
      <c r="AG38" s="15">
        <f t="shared" si="6"/>
        <v>4</v>
      </c>
      <c r="AH38" s="18">
        <v>0</v>
      </c>
      <c r="AI38" s="28">
        <v>0</v>
      </c>
    </row>
    <row r="39" spans="1:35" ht="36" customHeight="1">
      <c r="A39" s="8" t="s">
        <v>72</v>
      </c>
      <c r="B39" s="101" t="s">
        <v>85</v>
      </c>
      <c r="C39" s="102"/>
      <c r="D39" s="102"/>
      <c r="E39" s="102"/>
      <c r="F39" s="102"/>
      <c r="G39" s="102"/>
      <c r="H39" s="102"/>
      <c r="I39" s="102"/>
      <c r="J39" s="102"/>
      <c r="K39" s="103"/>
      <c r="L39" s="30">
        <v>10</v>
      </c>
      <c r="M39" s="34">
        <v>9.5</v>
      </c>
      <c r="N39" s="49">
        <v>9.6999999999999993</v>
      </c>
      <c r="O39" s="160">
        <v>9.6999999999999993</v>
      </c>
      <c r="P39" s="160">
        <v>10</v>
      </c>
      <c r="Q39" s="37"/>
      <c r="R39" s="92">
        <f t="shared" si="0"/>
        <v>-0.30000000000000071</v>
      </c>
      <c r="S39" s="93"/>
      <c r="T39" s="94"/>
      <c r="U39" s="95">
        <v>10</v>
      </c>
      <c r="V39" s="96"/>
      <c r="W39" s="97"/>
      <c r="X39" s="7"/>
      <c r="Y39" s="7"/>
      <c r="Z39" s="12"/>
      <c r="AA39" s="15">
        <f t="shared" si="1"/>
        <v>10</v>
      </c>
      <c r="AB39" s="15">
        <f t="shared" si="2"/>
        <v>10</v>
      </c>
      <c r="AC39" s="21">
        <f t="shared" si="3"/>
        <v>10</v>
      </c>
      <c r="AD39" s="15">
        <f t="shared" si="4"/>
        <v>10</v>
      </c>
      <c r="AE39" s="18">
        <v>0</v>
      </c>
      <c r="AF39" s="15">
        <f t="shared" si="5"/>
        <v>10</v>
      </c>
      <c r="AG39" s="15">
        <f t="shared" si="6"/>
        <v>10</v>
      </c>
      <c r="AH39" s="18">
        <v>0</v>
      </c>
      <c r="AI39" s="28">
        <v>0</v>
      </c>
    </row>
    <row r="40" spans="1:35" ht="40.5" customHeight="1">
      <c r="A40" s="147" t="s">
        <v>51</v>
      </c>
      <c r="B40" s="148"/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9"/>
      <c r="X40" s="150" t="s">
        <v>50</v>
      </c>
      <c r="Y40" s="151"/>
      <c r="Z40" s="152"/>
      <c r="AA40" s="3"/>
      <c r="AB40" s="4"/>
      <c r="AC40" s="3"/>
      <c r="AD40" s="3"/>
      <c r="AE40" s="5"/>
    </row>
    <row r="41" spans="1:35" ht="40.5" customHeight="1">
      <c r="A41" s="147" t="s">
        <v>109</v>
      </c>
      <c r="B41" s="148"/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49"/>
      <c r="AA41" s="3"/>
      <c r="AB41" s="4"/>
      <c r="AC41" s="3"/>
      <c r="AD41" s="3"/>
      <c r="AE41" s="5"/>
    </row>
    <row r="42" spans="1:35" ht="34.5" customHeight="1">
      <c r="A42" s="144" t="s">
        <v>57</v>
      </c>
      <c r="B42" s="145"/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6"/>
      <c r="AA42" s="3"/>
      <c r="AB42" s="4"/>
      <c r="AC42" s="3"/>
      <c r="AD42" s="3"/>
      <c r="AE42" s="5"/>
    </row>
    <row r="43" spans="1:35">
      <c r="A43" s="122" t="s">
        <v>30</v>
      </c>
      <c r="B43" s="123"/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4"/>
    </row>
    <row r="44" spans="1:35" s="31" customFormat="1" ht="51" customHeight="1">
      <c r="A44" s="125" t="s">
        <v>53</v>
      </c>
      <c r="B44" s="125"/>
      <c r="C44" s="125"/>
      <c r="D44" s="125"/>
      <c r="E44" s="125" t="s">
        <v>102</v>
      </c>
      <c r="F44" s="125"/>
      <c r="G44" s="125"/>
      <c r="H44" s="125"/>
      <c r="I44" s="125"/>
      <c r="J44" s="125"/>
      <c r="K44" s="125"/>
      <c r="L44" s="125"/>
      <c r="M44" s="125"/>
      <c r="N44" s="38" t="s">
        <v>52</v>
      </c>
      <c r="O44" s="50">
        <v>45027</v>
      </c>
      <c r="P44" s="68" t="s">
        <v>53</v>
      </c>
      <c r="Q44" s="68"/>
      <c r="R44" s="68"/>
      <c r="S44" s="69"/>
      <c r="T44" s="70"/>
      <c r="U44" s="70"/>
      <c r="V44" s="70"/>
      <c r="W44" s="70"/>
      <c r="X44" s="71"/>
      <c r="Y44" s="39" t="s">
        <v>52</v>
      </c>
      <c r="Z44" s="40"/>
    </row>
    <row r="45" spans="1:35" s="31" customFormat="1" ht="51" customHeight="1">
      <c r="A45" s="51" t="s">
        <v>103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62"/>
      <c r="Q45" s="63"/>
      <c r="R45" s="63"/>
      <c r="S45" s="63"/>
      <c r="T45" s="63"/>
      <c r="U45" s="63"/>
      <c r="V45" s="63"/>
      <c r="W45" s="63"/>
      <c r="X45" s="63"/>
      <c r="Y45" s="63"/>
      <c r="Z45" s="64"/>
    </row>
    <row r="46" spans="1:35" s="31" customFormat="1" ht="51" customHeight="1">
      <c r="A46" s="51" t="s">
        <v>104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3"/>
      <c r="P46" s="62"/>
      <c r="Q46" s="63"/>
      <c r="R46" s="63"/>
      <c r="S46" s="63"/>
      <c r="T46" s="63"/>
      <c r="U46" s="63"/>
      <c r="V46" s="63"/>
      <c r="W46" s="63"/>
      <c r="X46" s="63"/>
      <c r="Y46" s="63"/>
      <c r="Z46" s="64"/>
      <c r="AB46" s="32"/>
      <c r="AE46" s="32"/>
    </row>
    <row r="47" spans="1:35" s="31" customFormat="1" ht="51" customHeight="1">
      <c r="A47" s="119" t="s">
        <v>105</v>
      </c>
      <c r="B47" s="120"/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1"/>
      <c r="P47" s="41"/>
      <c r="Q47" s="42"/>
      <c r="R47" s="42"/>
      <c r="S47" s="42"/>
      <c r="T47" s="42"/>
      <c r="U47" s="42"/>
      <c r="V47" s="42"/>
      <c r="W47" s="42"/>
      <c r="X47" s="42"/>
      <c r="Y47" s="42"/>
      <c r="Z47" s="43"/>
      <c r="AB47" s="32"/>
      <c r="AE47" s="32"/>
    </row>
    <row r="48" spans="1:35" s="31" customFormat="1" ht="51" customHeight="1">
      <c r="A48" s="119" t="s">
        <v>106</v>
      </c>
      <c r="B48" s="120"/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1"/>
      <c r="P48" s="41"/>
      <c r="Q48" s="42"/>
      <c r="R48" s="42"/>
      <c r="S48" s="42"/>
      <c r="T48" s="42"/>
      <c r="U48" s="42"/>
      <c r="V48" s="42"/>
      <c r="W48" s="42"/>
      <c r="X48" s="42"/>
      <c r="Y48" s="42"/>
      <c r="Z48" s="43"/>
      <c r="AB48" s="32"/>
      <c r="AE48" s="32"/>
    </row>
    <row r="49" spans="1:34" s="31" customFormat="1" ht="51" customHeight="1">
      <c r="A49" s="51" t="s">
        <v>98</v>
      </c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3"/>
      <c r="P49" s="62"/>
      <c r="Q49" s="63"/>
      <c r="R49" s="63"/>
      <c r="S49" s="63"/>
      <c r="T49" s="63"/>
      <c r="U49" s="63"/>
      <c r="V49" s="63"/>
      <c r="W49" s="63"/>
      <c r="X49" s="63"/>
      <c r="Y49" s="63"/>
      <c r="Z49" s="64"/>
    </row>
    <row r="50" spans="1:34" s="31" customFormat="1" ht="51" customHeight="1">
      <c r="A50" s="51" t="s">
        <v>111</v>
      </c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3"/>
      <c r="P50" s="62"/>
      <c r="Q50" s="63"/>
      <c r="R50" s="63"/>
      <c r="S50" s="63"/>
      <c r="T50" s="63"/>
      <c r="U50" s="63"/>
      <c r="V50" s="63"/>
      <c r="W50" s="63"/>
      <c r="X50" s="63"/>
      <c r="Y50" s="63"/>
      <c r="Z50" s="64"/>
    </row>
    <row r="51" spans="1:34" s="31" customFormat="1" ht="51" customHeight="1">
      <c r="A51" s="51" t="s">
        <v>99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3"/>
      <c r="P51" s="62"/>
      <c r="Q51" s="63"/>
      <c r="R51" s="63"/>
      <c r="S51" s="63"/>
      <c r="T51" s="63"/>
      <c r="U51" s="63"/>
      <c r="V51" s="63"/>
      <c r="W51" s="63"/>
      <c r="X51" s="63"/>
      <c r="Y51" s="63"/>
      <c r="Z51" s="64"/>
    </row>
    <row r="52" spans="1:34" s="31" customFormat="1" ht="51" customHeight="1">
      <c r="A52" s="51" t="s">
        <v>81</v>
      </c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3"/>
      <c r="P52" s="62"/>
      <c r="Q52" s="63"/>
      <c r="R52" s="63"/>
      <c r="S52" s="63"/>
      <c r="T52" s="63"/>
      <c r="U52" s="63"/>
      <c r="V52" s="63"/>
      <c r="W52" s="63"/>
      <c r="X52" s="63"/>
      <c r="Y52" s="63"/>
      <c r="Z52" s="64"/>
    </row>
    <row r="53" spans="1:34" s="31" customFormat="1" ht="51" customHeight="1">
      <c r="A53" s="51" t="s">
        <v>84</v>
      </c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3"/>
      <c r="P53" s="54"/>
      <c r="Q53" s="55"/>
      <c r="R53" s="55"/>
      <c r="S53" s="55"/>
      <c r="T53" s="55"/>
      <c r="U53" s="55"/>
      <c r="V53" s="55"/>
      <c r="W53" s="55"/>
      <c r="X53" s="55"/>
      <c r="Y53" s="55"/>
      <c r="Z53" s="56"/>
      <c r="AA53" s="57"/>
      <c r="AB53" s="58"/>
      <c r="AC53" s="58"/>
      <c r="AD53" s="58"/>
      <c r="AE53" s="58"/>
      <c r="AF53" s="58"/>
      <c r="AG53" s="58"/>
      <c r="AH53" s="58"/>
    </row>
    <row r="54" spans="1:34" s="31" customFormat="1" ht="51" customHeight="1">
      <c r="A54" s="51" t="s">
        <v>110</v>
      </c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3"/>
      <c r="P54" s="54"/>
      <c r="Q54" s="55"/>
      <c r="R54" s="55"/>
      <c r="S54" s="55"/>
      <c r="T54" s="55"/>
      <c r="U54" s="55"/>
      <c r="V54" s="55"/>
      <c r="W54" s="55"/>
      <c r="X54" s="55"/>
      <c r="Y54" s="55"/>
      <c r="Z54" s="56"/>
      <c r="AA54" s="57"/>
      <c r="AB54" s="58"/>
      <c r="AC54" s="58"/>
      <c r="AD54" s="58"/>
      <c r="AE54" s="58"/>
      <c r="AF54" s="58"/>
      <c r="AG54" s="58"/>
      <c r="AH54" s="58"/>
    </row>
    <row r="55" spans="1:34" s="31" customFormat="1" ht="51" customHeight="1">
      <c r="A55" s="125" t="s">
        <v>53</v>
      </c>
      <c r="B55" s="125"/>
      <c r="C55" s="125"/>
      <c r="D55" s="125"/>
      <c r="E55" s="125" t="s">
        <v>121</v>
      </c>
      <c r="F55" s="125"/>
      <c r="G55" s="125"/>
      <c r="H55" s="125"/>
      <c r="I55" s="125"/>
      <c r="J55" s="125"/>
      <c r="K55" s="125"/>
      <c r="L55" s="125"/>
      <c r="M55" s="125"/>
      <c r="N55" s="47" t="s">
        <v>52</v>
      </c>
      <c r="O55" s="50">
        <v>45048</v>
      </c>
      <c r="P55" s="68" t="s">
        <v>53</v>
      </c>
      <c r="Q55" s="68"/>
      <c r="R55" s="68"/>
      <c r="S55" s="69"/>
      <c r="T55" s="70"/>
      <c r="U55" s="70"/>
      <c r="V55" s="70"/>
      <c r="W55" s="70"/>
      <c r="X55" s="71"/>
      <c r="Y55" s="39" t="s">
        <v>52</v>
      </c>
      <c r="Z55" s="40"/>
    </row>
    <row r="56" spans="1:34" s="31" customFormat="1" ht="51" customHeight="1">
      <c r="A56" s="65" t="s">
        <v>114</v>
      </c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7"/>
      <c r="P56" s="62"/>
      <c r="Q56" s="63"/>
      <c r="R56" s="63"/>
      <c r="S56" s="63"/>
      <c r="T56" s="63"/>
      <c r="U56" s="63"/>
      <c r="V56" s="63"/>
      <c r="W56" s="63"/>
      <c r="X56" s="63"/>
      <c r="Y56" s="63"/>
      <c r="Z56" s="64"/>
    </row>
    <row r="57" spans="1:34" s="31" customFormat="1" ht="51" customHeight="1">
      <c r="A57" s="59" t="s">
        <v>124</v>
      </c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1"/>
      <c r="P57" s="62"/>
      <c r="Q57" s="63"/>
      <c r="R57" s="63"/>
      <c r="S57" s="63"/>
      <c r="T57" s="63"/>
      <c r="U57" s="63"/>
      <c r="V57" s="63"/>
      <c r="W57" s="63"/>
      <c r="X57" s="63"/>
      <c r="Y57" s="63"/>
      <c r="Z57" s="64"/>
      <c r="AB57" s="32"/>
      <c r="AE57" s="32"/>
    </row>
    <row r="58" spans="1:34" s="31" customFormat="1" ht="51" customHeight="1">
      <c r="A58" s="59" t="s">
        <v>115</v>
      </c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1"/>
      <c r="P58" s="62"/>
      <c r="Q58" s="63"/>
      <c r="R58" s="63"/>
      <c r="S58" s="63"/>
      <c r="T58" s="63"/>
      <c r="U58" s="63"/>
      <c r="V58" s="63"/>
      <c r="W58" s="63"/>
      <c r="X58" s="63"/>
      <c r="Y58" s="63"/>
      <c r="Z58" s="64"/>
      <c r="AB58" s="32"/>
      <c r="AE58" s="32"/>
    </row>
    <row r="59" spans="1:34" s="31" customFormat="1" ht="51" customHeight="1">
      <c r="A59" s="72" t="s">
        <v>116</v>
      </c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4"/>
      <c r="P59" s="44"/>
      <c r="Q59" s="45"/>
      <c r="R59" s="45"/>
      <c r="S59" s="45"/>
      <c r="T59" s="45"/>
      <c r="U59" s="45"/>
      <c r="V59" s="45"/>
      <c r="W59" s="45"/>
      <c r="X59" s="45"/>
      <c r="Y59" s="45"/>
      <c r="Z59" s="46"/>
      <c r="AB59" s="32"/>
      <c r="AE59" s="32"/>
    </row>
    <row r="60" spans="1:34" s="31" customFormat="1" ht="51" customHeight="1">
      <c r="A60" s="59" t="s">
        <v>117</v>
      </c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1"/>
      <c r="P60" s="62"/>
      <c r="Q60" s="63"/>
      <c r="R60" s="63"/>
      <c r="S60" s="63"/>
      <c r="T60" s="63"/>
      <c r="U60" s="63"/>
      <c r="V60" s="63"/>
      <c r="W60" s="63"/>
      <c r="X60" s="63"/>
      <c r="Y60" s="63"/>
      <c r="Z60" s="64"/>
    </row>
    <row r="61" spans="1:34" s="31" customFormat="1" ht="51" customHeight="1">
      <c r="A61" s="59" t="s">
        <v>119</v>
      </c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1"/>
      <c r="P61" s="62"/>
      <c r="Q61" s="63"/>
      <c r="R61" s="63"/>
      <c r="S61" s="63"/>
      <c r="T61" s="63"/>
      <c r="U61" s="63"/>
      <c r="V61" s="63"/>
      <c r="W61" s="63"/>
      <c r="X61" s="63"/>
      <c r="Y61" s="63"/>
      <c r="Z61" s="64"/>
    </row>
    <row r="62" spans="1:34" s="31" customFormat="1" ht="51" customHeight="1">
      <c r="A62" s="59" t="s">
        <v>118</v>
      </c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1"/>
      <c r="P62" s="62"/>
      <c r="Q62" s="63"/>
      <c r="R62" s="63"/>
      <c r="S62" s="63"/>
      <c r="T62" s="63"/>
      <c r="U62" s="63"/>
      <c r="V62" s="63"/>
      <c r="W62" s="63"/>
      <c r="X62" s="63"/>
      <c r="Y62" s="63"/>
      <c r="Z62" s="64"/>
    </row>
    <row r="63" spans="1:34" s="31" customFormat="1" ht="62.25" customHeight="1">
      <c r="A63" s="65" t="s">
        <v>120</v>
      </c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7"/>
      <c r="P63" s="62"/>
      <c r="Q63" s="63"/>
      <c r="R63" s="63"/>
      <c r="S63" s="63"/>
      <c r="T63" s="63"/>
      <c r="U63" s="63"/>
      <c r="V63" s="63"/>
      <c r="W63" s="63"/>
      <c r="X63" s="63"/>
      <c r="Y63" s="63"/>
      <c r="Z63" s="64"/>
    </row>
    <row r="64" spans="1:34" s="31" customFormat="1" ht="51" customHeight="1">
      <c r="A64" s="51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3"/>
      <c r="P64" s="54"/>
      <c r="Q64" s="55"/>
      <c r="R64" s="55"/>
      <c r="S64" s="55"/>
      <c r="T64" s="55"/>
      <c r="U64" s="55"/>
      <c r="V64" s="55"/>
      <c r="W64" s="55"/>
      <c r="X64" s="55"/>
      <c r="Y64" s="55"/>
      <c r="Z64" s="56"/>
      <c r="AA64" s="57"/>
      <c r="AB64" s="58"/>
      <c r="AC64" s="58"/>
      <c r="AD64" s="58"/>
      <c r="AE64" s="58"/>
      <c r="AF64" s="58"/>
      <c r="AG64" s="58"/>
      <c r="AH64" s="58"/>
    </row>
    <row r="65" spans="1:26" ht="56.25" customHeight="1">
      <c r="A65" s="113" t="s">
        <v>56</v>
      </c>
      <c r="B65" s="114"/>
      <c r="C65" s="114"/>
      <c r="D65" s="114"/>
      <c r="E65" s="114"/>
      <c r="F65" s="114"/>
      <c r="G65" s="114"/>
      <c r="H65" s="114"/>
      <c r="I65" s="114"/>
      <c r="J65" s="114"/>
      <c r="K65" s="114"/>
      <c r="L65" s="114"/>
      <c r="M65" s="114"/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5"/>
    </row>
    <row r="66" spans="1:26" ht="52.5" customHeight="1">
      <c r="A66" s="116"/>
      <c r="B66" s="117"/>
      <c r="C66" s="117"/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8"/>
    </row>
  </sheetData>
  <mergeCells count="165">
    <mergeCell ref="A5:D5"/>
    <mergeCell ref="A42:Z42"/>
    <mergeCell ref="R38:T38"/>
    <mergeCell ref="B38:K38"/>
    <mergeCell ref="U38:W38"/>
    <mergeCell ref="A40:W40"/>
    <mergeCell ref="X40:Z40"/>
    <mergeCell ref="B30:K30"/>
    <mergeCell ref="R30:T30"/>
    <mergeCell ref="U30:W30"/>
    <mergeCell ref="B32:K32"/>
    <mergeCell ref="R32:T32"/>
    <mergeCell ref="U32:W32"/>
    <mergeCell ref="A17:F17"/>
    <mergeCell ref="J17:O17"/>
    <mergeCell ref="S17:W17"/>
    <mergeCell ref="E6:M6"/>
    <mergeCell ref="P6:R6"/>
    <mergeCell ref="S6:Z6"/>
    <mergeCell ref="A9:Z9"/>
    <mergeCell ref="E8:M8"/>
    <mergeCell ref="J12:O12"/>
    <mergeCell ref="S12:W12"/>
    <mergeCell ref="A41:Z41"/>
    <mergeCell ref="A1:E3"/>
    <mergeCell ref="F1:Z3"/>
    <mergeCell ref="A4:D4"/>
    <mergeCell ref="E4:M4"/>
    <mergeCell ref="P4:R4"/>
    <mergeCell ref="W4:X4"/>
    <mergeCell ref="O8:R8"/>
    <mergeCell ref="S8:Z8"/>
    <mergeCell ref="J16:O16"/>
    <mergeCell ref="S16:W16"/>
    <mergeCell ref="A7:D7"/>
    <mergeCell ref="E7:M7"/>
    <mergeCell ref="O7:R7"/>
    <mergeCell ref="S7:Z7"/>
    <mergeCell ref="A8:D8"/>
    <mergeCell ref="A16:F16"/>
    <mergeCell ref="S14:W14"/>
    <mergeCell ref="E5:M5"/>
    <mergeCell ref="P5:R5"/>
    <mergeCell ref="A15:F15"/>
    <mergeCell ref="S15:W15"/>
    <mergeCell ref="J15:O15"/>
    <mergeCell ref="W5:X5"/>
    <mergeCell ref="A6:D6"/>
    <mergeCell ref="R28:T28"/>
    <mergeCell ref="U28:W28"/>
    <mergeCell ref="J14:O14"/>
    <mergeCell ref="U26:W26"/>
    <mergeCell ref="B24:K24"/>
    <mergeCell ref="R24:T24"/>
    <mergeCell ref="U24:W24"/>
    <mergeCell ref="A21:F21"/>
    <mergeCell ref="J18:O18"/>
    <mergeCell ref="A14:F14"/>
    <mergeCell ref="A65:Z65"/>
    <mergeCell ref="A66:Z66"/>
    <mergeCell ref="A47:O47"/>
    <mergeCell ref="A43:Z43"/>
    <mergeCell ref="R37:T37"/>
    <mergeCell ref="U37:W37"/>
    <mergeCell ref="B37:K37"/>
    <mergeCell ref="R34:T34"/>
    <mergeCell ref="A48:O48"/>
    <mergeCell ref="B39:K39"/>
    <mergeCell ref="R39:T39"/>
    <mergeCell ref="U39:W39"/>
    <mergeCell ref="B36:K36"/>
    <mergeCell ref="R36:T36"/>
    <mergeCell ref="U36:W36"/>
    <mergeCell ref="A44:D44"/>
    <mergeCell ref="E44:M44"/>
    <mergeCell ref="P44:R44"/>
    <mergeCell ref="S44:X44"/>
    <mergeCell ref="A45:O45"/>
    <mergeCell ref="P45:Z45"/>
    <mergeCell ref="A46:O46"/>
    <mergeCell ref="A55:D55"/>
    <mergeCell ref="E55:M55"/>
    <mergeCell ref="AA22:AH22"/>
    <mergeCell ref="R31:T31"/>
    <mergeCell ref="U31:W31"/>
    <mergeCell ref="B26:K26"/>
    <mergeCell ref="R26:T26"/>
    <mergeCell ref="U27:W27"/>
    <mergeCell ref="B35:K35"/>
    <mergeCell ref="R35:T35"/>
    <mergeCell ref="U35:W35"/>
    <mergeCell ref="B27:K27"/>
    <mergeCell ref="U34:W34"/>
    <mergeCell ref="B34:K34"/>
    <mergeCell ref="B29:K29"/>
    <mergeCell ref="R27:T27"/>
    <mergeCell ref="R33:T33"/>
    <mergeCell ref="U33:W33"/>
    <mergeCell ref="B33:K33"/>
    <mergeCell ref="U29:W29"/>
    <mergeCell ref="R29:T29"/>
    <mergeCell ref="B31:K31"/>
    <mergeCell ref="B25:K25"/>
    <mergeCell ref="R25:T25"/>
    <mergeCell ref="U25:W25"/>
    <mergeCell ref="B28:K28"/>
    <mergeCell ref="AA4:AH4"/>
    <mergeCell ref="AA5:AH21"/>
    <mergeCell ref="B23:K23"/>
    <mergeCell ref="R23:T23"/>
    <mergeCell ref="U23:W23"/>
    <mergeCell ref="A22:Z22"/>
    <mergeCell ref="A18:F18"/>
    <mergeCell ref="A19:F19"/>
    <mergeCell ref="J19:O19"/>
    <mergeCell ref="S19:W19"/>
    <mergeCell ref="A20:F20"/>
    <mergeCell ref="J20:O20"/>
    <mergeCell ref="S20:W20"/>
    <mergeCell ref="J21:O21"/>
    <mergeCell ref="S21:W21"/>
    <mergeCell ref="S18:W18"/>
    <mergeCell ref="A10:Z10"/>
    <mergeCell ref="A11:F11"/>
    <mergeCell ref="J11:O11"/>
    <mergeCell ref="S11:W11"/>
    <mergeCell ref="A12:F12"/>
    <mergeCell ref="A13:F13"/>
    <mergeCell ref="J13:O13"/>
    <mergeCell ref="S13:W13"/>
    <mergeCell ref="AA54:AH54"/>
    <mergeCell ref="A50:O50"/>
    <mergeCell ref="P50:Z50"/>
    <mergeCell ref="A53:O53"/>
    <mergeCell ref="P53:Z53"/>
    <mergeCell ref="AA53:AH53"/>
    <mergeCell ref="P46:Z46"/>
    <mergeCell ref="A49:O49"/>
    <mergeCell ref="P49:Z49"/>
    <mergeCell ref="A51:O51"/>
    <mergeCell ref="P51:Z51"/>
    <mergeCell ref="A52:O52"/>
    <mergeCell ref="P52:Z52"/>
    <mergeCell ref="A54:O54"/>
    <mergeCell ref="P54:Z54"/>
    <mergeCell ref="P55:R55"/>
    <mergeCell ref="S55:X55"/>
    <mergeCell ref="A56:O56"/>
    <mergeCell ref="P56:Z56"/>
    <mergeCell ref="A58:O58"/>
    <mergeCell ref="P58:Z58"/>
    <mergeCell ref="A59:O59"/>
    <mergeCell ref="A60:O60"/>
    <mergeCell ref="P60:Z60"/>
    <mergeCell ref="A57:O57"/>
    <mergeCell ref="P57:Z57"/>
    <mergeCell ref="A64:O64"/>
    <mergeCell ref="P64:Z64"/>
    <mergeCell ref="AA64:AH64"/>
    <mergeCell ref="A61:O61"/>
    <mergeCell ref="P61:Z61"/>
    <mergeCell ref="A62:O62"/>
    <mergeCell ref="P62:Z62"/>
    <mergeCell ref="A63:O63"/>
    <mergeCell ref="P63:Z63"/>
  </mergeCells>
  <phoneticPr fontId="28" type="noConversion"/>
  <pageMargins left="0.7" right="0.7" top="0.75" bottom="0.75" header="0.3" footer="0.3"/>
  <pageSetup scale="2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DRESS</vt:lpstr>
      <vt:lpstr>DRESS!Print_Area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carola korber</dc:creator>
  <cp:lastModifiedBy>Admin</cp:lastModifiedBy>
  <cp:lastPrinted>2013-11-07T13:06:06Z</cp:lastPrinted>
  <dcterms:created xsi:type="dcterms:W3CDTF">2013-02-28T08:13:56Z</dcterms:created>
  <dcterms:modified xsi:type="dcterms:W3CDTF">2023-05-02T12:37:51Z</dcterms:modified>
</cp:coreProperties>
</file>