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oogle drive\ECE111\Homeworks\ECE111_Final_Project\FinalProject\"/>
    </mc:Choice>
  </mc:AlternateContent>
  <xr:revisionPtr revIDLastSave="0" documentId="13_ncr:1_{17138649-BA9D-4958-8458-2087FB81759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" l="1"/>
  <c r="P4" i="1"/>
  <c r="S3" i="1"/>
  <c r="P3" i="1"/>
  <c r="T3" i="1" l="1"/>
  <c r="T4" i="1"/>
  <c r="K4" i="1"/>
  <c r="H4" i="1"/>
  <c r="L4" i="1" l="1"/>
  <c r="K3" i="1"/>
  <c r="H3" i="1"/>
  <c r="L3" i="1" s="1"/>
</calcChain>
</file>

<file path=xl/sharedStrings.xml><?xml version="1.0" encoding="utf-8"?>
<sst xmlns="http://schemas.openxmlformats.org/spreadsheetml/2006/main" count="34" uniqueCount="23">
  <si>
    <t>Last Name</t>
  </si>
  <si>
    <t>First Name</t>
  </si>
  <si>
    <t>Student ID</t>
  </si>
  <si>
    <t>SMITH</t>
  </si>
  <si>
    <t>JONES</t>
  </si>
  <si>
    <t>ALICE MARIE</t>
  </si>
  <si>
    <t>ROBERT BENJAMIN</t>
  </si>
  <si>
    <t>A12345678</t>
  </si>
  <si>
    <t>A23456789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</si>
  <si>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</si>
  <si>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</si>
  <si>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</si>
  <si>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</si>
  <si>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</si>
  <si>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</si>
  <si>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</si>
  <si>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</si>
  <si>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</si>
  <si>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balanced</t>
  </si>
  <si>
    <r>
      <rPr>
        <b/>
        <sz val="11"/>
        <color theme="1"/>
        <rFont val="Times New Roman"/>
        <family val="1"/>
      </rPr>
      <t>bitcoin_hash1.sv</t>
    </r>
    <r>
      <rPr>
        <sz val="11"/>
        <color theme="1"/>
        <rFont val="Times New Roman"/>
        <family val="1"/>
      </rPr>
      <t xml:space="preserve"> (MIN AREA*DELAY DESIGN)</t>
    </r>
  </si>
  <si>
    <t>r.smith@ucsd.edu</t>
    <phoneticPr fontId="21" type="noConversion"/>
  </si>
  <si>
    <t>a.jones@ucsd.edu</t>
    <phoneticPr fontId="21" type="noConversion"/>
  </si>
  <si>
    <r>
      <rPr>
        <b/>
        <sz val="11"/>
        <color theme="1"/>
        <rFont val="Times New Roman"/>
        <family val="1"/>
      </rPr>
      <t>bitcoin_hash2.sv</t>
    </r>
    <r>
      <rPr>
        <sz val="11"/>
        <color theme="1"/>
        <rFont val="Times New Roman"/>
        <family val="1"/>
      </rPr>
      <t xml:space="preserve"> (MIN DELAY DESIGN)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</si>
</sst>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76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76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22" fillId="0" borderId="10" xfId="42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.jones@ucsd.edu" TargetMode="External"/><Relationship Id="rId1" Type="http://schemas.openxmlformats.org/officeDocument/2006/relationships/hyperlink" Target="mailto:r.smith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zoomScale="90" zoomScaleNormal="90" workbookViewId="0">
      <selection activeCell="N10" sqref="N10"/>
    </sheetView>
  </sheetViews>
  <sheetFormatPr defaultRowHeight="15" x14ac:dyDescent="0.25"/>
  <cols>
    <col min="1" max="1" width="13.75" style="1" customWidth="1"/>
    <col min="2" max="2" width="20.75" style="1" customWidth="1"/>
    <col min="3" max="3" width="12.75" style="2" customWidth="1"/>
    <col min="4" max="4" width="17.75" style="2" customWidth="1"/>
    <col min="5" max="5" width="21.75" style="2" customWidth="1"/>
    <col min="6" max="6" width="9.75" style="2" customWidth="1"/>
    <col min="7" max="7" width="10.75" style="2" customWidth="1"/>
    <col min="8" max="10" width="9.75" style="2" customWidth="1"/>
    <col min="11" max="11" width="10.75" style="3" customWidth="1"/>
    <col min="12" max="12" width="13.75" style="3" customWidth="1"/>
    <col min="13" max="13" width="21.75" style="3" customWidth="1"/>
    <col min="14" max="14" width="9.75" style="2" customWidth="1"/>
    <col min="15" max="15" width="10.75" style="2" customWidth="1"/>
    <col min="16" max="18" width="9.75" style="2" customWidth="1"/>
    <col min="19" max="19" width="10.75" style="3" customWidth="1"/>
    <col min="20" max="20" width="13.75" style="3" customWidth="1"/>
  </cols>
  <sheetData>
    <row r="1" spans="1:20" s="8" customFormat="1" x14ac:dyDescent="0.25">
      <c r="A1" s="14"/>
      <c r="B1" s="15"/>
      <c r="C1" s="15"/>
      <c r="D1" s="16"/>
      <c r="E1" s="14" t="s">
        <v>19</v>
      </c>
      <c r="F1" s="15"/>
      <c r="G1" s="15"/>
      <c r="H1" s="15"/>
      <c r="I1" s="15"/>
      <c r="J1" s="15"/>
      <c r="K1" s="15"/>
      <c r="L1" s="16"/>
      <c r="M1" s="14" t="s">
        <v>22</v>
      </c>
      <c r="N1" s="15"/>
      <c r="O1" s="15"/>
      <c r="P1" s="15"/>
      <c r="Q1" s="15"/>
      <c r="R1" s="15"/>
      <c r="S1" s="15"/>
      <c r="T1" s="16"/>
    </row>
    <row r="2" spans="1:20" s="12" customFormat="1" ht="30" customHeight="1" x14ac:dyDescent="0.25">
      <c r="A2" s="9" t="s">
        <v>0</v>
      </c>
      <c r="B2" s="9" t="s">
        <v>1</v>
      </c>
      <c r="C2" s="10" t="s">
        <v>2</v>
      </c>
      <c r="D2" s="10" t="s">
        <v>16</v>
      </c>
      <c r="E2" s="10" t="s">
        <v>17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1" t="s">
        <v>14</v>
      </c>
      <c r="L2" s="11" t="s">
        <v>15</v>
      </c>
      <c r="M2" s="10" t="s">
        <v>17</v>
      </c>
      <c r="N2" s="10" t="s">
        <v>9</v>
      </c>
      <c r="O2" s="10" t="s">
        <v>10</v>
      </c>
      <c r="P2" s="10" t="s">
        <v>11</v>
      </c>
      <c r="Q2" s="10" t="s">
        <v>12</v>
      </c>
      <c r="R2" s="10" t="s">
        <v>13</v>
      </c>
      <c r="S2" s="11" t="s">
        <v>14</v>
      </c>
      <c r="T2" s="11" t="s">
        <v>15</v>
      </c>
    </row>
    <row r="3" spans="1:20" s="8" customFormat="1" x14ac:dyDescent="0.25">
      <c r="A3" s="13" t="s">
        <v>3</v>
      </c>
      <c r="B3" s="13" t="s">
        <v>6</v>
      </c>
      <c r="C3" s="4" t="s">
        <v>7</v>
      </c>
      <c r="D3" s="17" t="s">
        <v>20</v>
      </c>
      <c r="E3" s="4" t="s">
        <v>18</v>
      </c>
      <c r="F3" s="4">
        <v>31607</v>
      </c>
      <c r="G3" s="4">
        <v>20932</v>
      </c>
      <c r="H3" s="5">
        <f>F3+G3</f>
        <v>52539</v>
      </c>
      <c r="I3" s="6">
        <v>134.01</v>
      </c>
      <c r="J3" s="4">
        <v>242</v>
      </c>
      <c r="K3" s="7">
        <f>J3/I3</f>
        <v>1.8058353854189988</v>
      </c>
      <c r="L3" s="7">
        <f>H3*K3/1000</f>
        <v>94.876785314528775</v>
      </c>
      <c r="M3" s="4" t="s">
        <v>18</v>
      </c>
      <c r="N3" s="4">
        <v>1525</v>
      </c>
      <c r="O3" s="4">
        <v>2076</v>
      </c>
      <c r="P3" s="5">
        <f>N3+O3</f>
        <v>3601</v>
      </c>
      <c r="Q3" s="6">
        <v>151.94999999999999</v>
      </c>
      <c r="R3" s="4">
        <v>2252</v>
      </c>
      <c r="S3" s="7">
        <f>R3/Q3</f>
        <v>14.820664692333006</v>
      </c>
      <c r="T3" s="7">
        <f t="shared" ref="T3:T4" si="0">P3*S3/1000</f>
        <v>53.369213557091157</v>
      </c>
    </row>
    <row r="4" spans="1:20" s="8" customFormat="1" x14ac:dyDescent="0.25">
      <c r="A4" s="13" t="s">
        <v>4</v>
      </c>
      <c r="B4" s="13" t="s">
        <v>5</v>
      </c>
      <c r="C4" s="4" t="s">
        <v>8</v>
      </c>
      <c r="D4" s="17" t="s">
        <v>21</v>
      </c>
      <c r="E4" s="4" t="s">
        <v>18</v>
      </c>
      <c r="F4" s="4">
        <v>31607</v>
      </c>
      <c r="G4" s="4">
        <v>20932</v>
      </c>
      <c r="H4" s="5">
        <f>F4+G4</f>
        <v>52539</v>
      </c>
      <c r="I4" s="6">
        <v>134.01</v>
      </c>
      <c r="J4" s="4">
        <v>242</v>
      </c>
      <c r="K4" s="7">
        <f>J4/I4</f>
        <v>1.8058353854189988</v>
      </c>
      <c r="L4" s="7">
        <f t="shared" ref="L4" si="1">H4*K4/1000</f>
        <v>94.876785314528775</v>
      </c>
      <c r="M4" s="4" t="s">
        <v>18</v>
      </c>
      <c r="N4" s="4">
        <v>1525</v>
      </c>
      <c r="O4" s="4">
        <v>2076</v>
      </c>
      <c r="P4" s="5">
        <f>N4+O4</f>
        <v>3601</v>
      </c>
      <c r="Q4" s="6">
        <v>151.94999999999999</v>
      </c>
      <c r="R4" s="4">
        <v>2252</v>
      </c>
      <c r="S4" s="7">
        <f>R4/Q4</f>
        <v>14.820664692333006</v>
      </c>
      <c r="T4" s="7">
        <f t="shared" si="0"/>
        <v>53.369213557091157</v>
      </c>
    </row>
  </sheetData>
  <mergeCells count="3">
    <mergeCell ref="A1:D1"/>
    <mergeCell ref="E1:L1"/>
    <mergeCell ref="M1:T1"/>
  </mergeCells>
  <phoneticPr fontId="21" type="noConversion"/>
  <hyperlinks>
    <hyperlink ref="D3" r:id="rId1" xr:uid="{FE94029C-CA24-4807-8211-E5F67314629B}"/>
    <hyperlink ref="D4" r:id="rId2" xr:uid="{5084551A-B318-454D-956F-6022BEB4208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xinqiao</cp:lastModifiedBy>
  <dcterms:created xsi:type="dcterms:W3CDTF">2016-03-21T23:41:27Z</dcterms:created>
  <dcterms:modified xsi:type="dcterms:W3CDTF">2020-11-18T00:52:01Z</dcterms:modified>
</cp:coreProperties>
</file>