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nt\DSBC\Final_Project\RPD_Accident_ML\"/>
    </mc:Choice>
  </mc:AlternateContent>
  <xr:revisionPtr revIDLastSave="0" documentId="8_{AFD6C898-5546-47F5-8666-CF110742E067}" xr6:coauthVersionLast="45" xr6:coauthVersionMax="45" xr10:uidLastSave="{00000000-0000-0000-0000-000000000000}"/>
  <bookViews>
    <workbookView xWindow="19090" yWindow="-5170" windowWidth="38620" windowHeight="21220" activeTab="2" xr2:uid="{EA3A74B5-34E2-4BC8-BDE1-967E632E5F77}"/>
  </bookViews>
  <sheets>
    <sheet name="Field List" sheetId="1" r:id="rId1"/>
    <sheet name="ERD table ideas" sheetId="2" r:id="rId2"/>
    <sheet name="Sample_data" sheetId="5" r:id="rId3"/>
    <sheet name="Inputs" sheetId="3" r:id="rId4"/>
  </sheets>
  <definedNames>
    <definedName name="_xlnm._FilterDatabase" localSheetId="1" hidden="1">'ERD table ideas'!$A$1:$Q$50</definedName>
    <definedName name="_xlnm._FilterDatabase" localSheetId="0" hidden="1">'Field List'!$A$1:$F$50</definedName>
    <definedName name="_xlnm._FilterDatabase" localSheetId="2" hidden="1">Sample_data!$A$1:$AK$1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" i="2" l="1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<sst xmlns="http://schemas.openxmlformats.org/spreadsheetml/2006/main" count="1618" uniqueCount="555">
  <si>
    <t>US_Accidents_Dec19.csv     object</t>
  </si>
  <si>
    <t>Source                     object</t>
  </si>
  <si>
    <t>TMC                       float64</t>
  </si>
  <si>
    <t>Severity                  float64</t>
  </si>
  <si>
    <t>Start_Time                 object</t>
  </si>
  <si>
    <t>End_Time                   object</t>
  </si>
  <si>
    <t>Start_Lat                 float64</t>
  </si>
  <si>
    <t>Start_Lng                 float64</t>
  </si>
  <si>
    <t>End_Lat                   float64</t>
  </si>
  <si>
    <t>End_Lng                   float64</t>
  </si>
  <si>
    <t>Distance(mi)              float64</t>
  </si>
  <si>
    <t>Description                object</t>
  </si>
  <si>
    <t>Number                    float64</t>
  </si>
  <si>
    <t>Street                     object</t>
  </si>
  <si>
    <t>Side                       object</t>
  </si>
  <si>
    <t>City                       object</t>
  </si>
  <si>
    <t>County                     object</t>
  </si>
  <si>
    <t>State                      object</t>
  </si>
  <si>
    <t>Zipcode                    object</t>
  </si>
  <si>
    <t>Country                    object</t>
  </si>
  <si>
    <t>Timezone                   object</t>
  </si>
  <si>
    <t>Airport_Code               object</t>
  </si>
  <si>
    <t>Weather_Timestamp          object</t>
  </si>
  <si>
    <t>Temperature(F)            float64</t>
  </si>
  <si>
    <t>Wind_Chill(F)             float64</t>
  </si>
  <si>
    <t>Humidity(%)               float64</t>
  </si>
  <si>
    <t>Pressure(in)              float64</t>
  </si>
  <si>
    <t>Visibility(mi)            float64</t>
  </si>
  <si>
    <t>Wind_Direction             object</t>
  </si>
  <si>
    <t>Wind_Speed(mph)           float64</t>
  </si>
  <si>
    <t>Precipitation(in)         float64</t>
  </si>
  <si>
    <t>Weather_Condition          object</t>
  </si>
  <si>
    <t>Amenity                    object</t>
  </si>
  <si>
    <t>Bump                       object</t>
  </si>
  <si>
    <t>Crossing                   object</t>
  </si>
  <si>
    <t>Give_Way                   object</t>
  </si>
  <si>
    <t>Junction                   object</t>
  </si>
  <si>
    <t>No_Exit                    object</t>
  </si>
  <si>
    <t>Railway                    object</t>
  </si>
  <si>
    <t>Roundabout                 object</t>
  </si>
  <si>
    <t>Station                    object</t>
  </si>
  <si>
    <t>Stop                       object</t>
  </si>
  <si>
    <t>Traffic_Calming            object</t>
  </si>
  <si>
    <t>Traffic_Signal             object</t>
  </si>
  <si>
    <t>Turning_Loop               object</t>
  </si>
  <si>
    <t>Sunrise_Sunset             object</t>
  </si>
  <si>
    <t>Civil_Twilight             object</t>
  </si>
  <si>
    <t>Nautical_Twilight          object</t>
  </si>
  <si>
    <t>Astronomical_Twilight      object</t>
  </si>
  <si>
    <t>MapQuest', 'MapQuest-Bing', 'Bing', nan</t>
  </si>
  <si>
    <t>This is a unique identifier of the accident record.</t>
  </si>
  <si>
    <t>Indicates source of the accident report (i.e. the API which reported the accident.).</t>
  </si>
  <si>
    <t>A traffic accident may have a Traffic Message Channel (TMC) code which provides more detailed description of the event.</t>
  </si>
  <si>
    <t>Shows the severity of the accident, a number between 1 and 4, where 1 indicates the least impact on traffic (i.e., short delay as a result of the accident) and 4 indicates a significant impact on traffic (i.e., long delay).</t>
  </si>
  <si>
    <t>Shows start time of the accident in local time zone.</t>
  </si>
  <si>
    <t>Shows end time of the accident in local time zone.</t>
  </si>
  <si>
    <t>Shows latitude in GPS coordinate of the start point.</t>
  </si>
  <si>
    <t>Shows longitude in GPS coordinate of the start point.</t>
  </si>
  <si>
    <t>Shows latitude in GPS coordinate of the end point.</t>
  </si>
  <si>
    <t>Shows longitude in GPS coordinate of the end point.</t>
  </si>
  <si>
    <t>The length of the road extent affected by the accident.</t>
  </si>
  <si>
    <t xml:space="preserve">Shows natural language description of the accident. </t>
  </si>
  <si>
    <t>Shows the street number in address field.</t>
  </si>
  <si>
    <t>Shows the street name in address field.</t>
  </si>
  <si>
    <t>Shows the relative side of the street (Right/Left) in address field.</t>
  </si>
  <si>
    <t>Shows the city in address field.</t>
  </si>
  <si>
    <t>County</t>
  </si>
  <si>
    <t xml:space="preserve">Shows the state in address field. </t>
  </si>
  <si>
    <t>Shows the zipcode in address field.</t>
  </si>
  <si>
    <t>Shows the country in address field.</t>
  </si>
  <si>
    <t>Shows timezone based on the location of the accident (eastern, central, etc.).</t>
  </si>
  <si>
    <t>Denotes an airport-based weather station which is the closest one to location of the accident.</t>
  </si>
  <si>
    <t>Shows the time-stamp of weather observation record (in local time).</t>
  </si>
  <si>
    <t>Shows the temperature (in Fahrenheit).</t>
  </si>
  <si>
    <t>Shows the wind chill (in Fahrenheit).</t>
  </si>
  <si>
    <t>Shows the humidity (in percentage).</t>
  </si>
  <si>
    <t>Shows the air pressure (in inches).</t>
  </si>
  <si>
    <t>Shows visibility (in miles).</t>
  </si>
  <si>
    <t>Shows wind direction.</t>
  </si>
  <si>
    <t>Shows wind speed (in miles per hour).</t>
  </si>
  <si>
    <t>Shows precipitation amount in inches, if there is any.</t>
  </si>
  <si>
    <t xml:space="preserve">Shows the weather condition (rain, snow, thunderstorm, fog, etc.). </t>
  </si>
  <si>
    <t>A Point-Of-Interest (POI) annotation which indicates presence of amenity in a nearby location.</t>
  </si>
  <si>
    <t>Boolean</t>
  </si>
  <si>
    <t>A POI annotation which indicates presence of speed bump or hump in a nearby location.</t>
  </si>
  <si>
    <t>A POI annotation which indicates presence of crossing in a nearby location.</t>
  </si>
  <si>
    <t xml:space="preserve">A POI annotation which indicates presence of give_way sign in a nearby location. </t>
  </si>
  <si>
    <t>A POI annotation which indicates presence of junction in a nearby location.</t>
  </si>
  <si>
    <t>A POI annotation which indicates presence of no_exit sign in a nearby location.</t>
  </si>
  <si>
    <t>A POI annotation which indicates presence of railway in a nearby location.</t>
  </si>
  <si>
    <t>A POI annotation which indicates presence of roundabout in a nearby location.</t>
  </si>
  <si>
    <t>A POI annotation which indicates presence of station (bus, train, etc.) in a nearby location.</t>
  </si>
  <si>
    <t xml:space="preserve">A POI annotation which indicates presence of stop sign in a nearby location. </t>
  </si>
  <si>
    <t>A POI annotation which indicates presence of traffic_calming means in a nearby location.</t>
  </si>
  <si>
    <t>A POI annotation which indicates presence of traffic_signal in a nearby location.</t>
  </si>
  <si>
    <t>A POI annotation which indicates presence of turning_loop in a nearby location.</t>
  </si>
  <si>
    <t>Shows the period of day (i.e. day or night) based on sunrise/sunset.</t>
  </si>
  <si>
    <t>Shows the period of day (i.e. day or night) based on civil twilight.</t>
  </si>
  <si>
    <t>Shows the period of day (i.e. day or night) based on nautical twilight.</t>
  </si>
  <si>
    <t>Shows the period of day (i.e. day or night) based on astronomical twilight.</t>
  </si>
  <si>
    <t>https://www.timeanddate.com/astronomy/different-types-twilight.html</t>
  </si>
  <si>
    <t>True 0 0%
False 2.97m 100%</t>
  </si>
  <si>
    <t>True 1111 0%
False 2.97m 100%</t>
  </si>
  <si>
    <t>True 168 0%
False 2.97m 100%</t>
  </si>
  <si>
    <t>True 3395 0%
False 2.97m 100%</t>
  </si>
  <si>
    <t>True 7627 0%
False 2.97m 100%</t>
  </si>
  <si>
    <t>True 454 0%
False 2.97m 100%</t>
  </si>
  <si>
    <t>Clear, Mostly Cloudy, Overcast, Fair, Other (117)</t>
  </si>
  <si>
    <t>Missing 2.25m 76%</t>
  </si>
  <si>
    <t>Field Name</t>
  </si>
  <si>
    <t>Field Description</t>
  </si>
  <si>
    <t>Values</t>
  </si>
  <si>
    <t>Amount of Data</t>
  </si>
  <si>
    <t>Table</t>
  </si>
  <si>
    <t>Table 2</t>
  </si>
  <si>
    <t>Include</t>
  </si>
  <si>
    <t>Y</t>
  </si>
  <si>
    <t>N</t>
  </si>
  <si>
    <t>Maybe</t>
  </si>
  <si>
    <t>Discuss</t>
  </si>
  <si>
    <t>Location</t>
  </si>
  <si>
    <t>Weather</t>
  </si>
  <si>
    <t>Road_Features</t>
  </si>
  <si>
    <t>y</t>
  </si>
  <si>
    <t>Time</t>
  </si>
  <si>
    <t>Start_Lat</t>
  </si>
  <si>
    <t>Start_Lng</t>
  </si>
  <si>
    <t>Start_Time</t>
  </si>
  <si>
    <t>End_Time</t>
  </si>
  <si>
    <t>Severity</t>
  </si>
  <si>
    <t>Distance(mi)</t>
  </si>
  <si>
    <t>Side</t>
  </si>
  <si>
    <t>Street</t>
  </si>
  <si>
    <t>City</t>
  </si>
  <si>
    <t>State</t>
  </si>
  <si>
    <t>Zipcode</t>
  </si>
  <si>
    <t>Timezone</t>
  </si>
  <si>
    <t>Civil_Twilight</t>
  </si>
  <si>
    <t>Visibility(mi)</t>
  </si>
  <si>
    <t>Weather_Condition</t>
  </si>
  <si>
    <t>Wind_Direction</t>
  </si>
  <si>
    <t>Wind_Speed(mph)</t>
  </si>
  <si>
    <t>Temperature(F)</t>
  </si>
  <si>
    <t>Humidity(%)</t>
  </si>
  <si>
    <t>Precipitation(in)</t>
  </si>
  <si>
    <t>Pressure(in)</t>
  </si>
  <si>
    <t>Junction</t>
  </si>
  <si>
    <t>Railway</t>
  </si>
  <si>
    <t>Station</t>
  </si>
  <si>
    <t>Crossing</t>
  </si>
  <si>
    <t>Stop</t>
  </si>
  <si>
    <t>Traffic_Signal</t>
  </si>
  <si>
    <t>Amenity</t>
  </si>
  <si>
    <t>lookup</t>
  </si>
  <si>
    <t>US_Accidents_Dec19.csv</t>
  </si>
  <si>
    <t>Source</t>
  </si>
  <si>
    <t>TMC</t>
  </si>
  <si>
    <t>End_Lat</t>
  </si>
  <si>
    <t>End_Lng</t>
  </si>
  <si>
    <t>Description</t>
  </si>
  <si>
    <t>Number</t>
  </si>
  <si>
    <t>Country</t>
  </si>
  <si>
    <t>Airport_Code</t>
  </si>
  <si>
    <t>Weather_Timestamp</t>
  </si>
  <si>
    <t>Wind_Chill(F)</t>
  </si>
  <si>
    <t>Bump</t>
  </si>
  <si>
    <t>Give_Way</t>
  </si>
  <si>
    <t>No_Exit</t>
  </si>
  <si>
    <t>Roundabout</t>
  </si>
  <si>
    <t>Traffic_Calming</t>
  </si>
  <si>
    <t>Turning_Loop</t>
  </si>
  <si>
    <t>Sunrise_Sunset</t>
  </si>
  <si>
    <t>Nautical_Twilight</t>
  </si>
  <si>
    <t>Astronomical_Twilight</t>
  </si>
  <si>
    <t>Start_Date</t>
  </si>
  <si>
    <t>Start_Time_of_Day</t>
  </si>
  <si>
    <t>End_Date</t>
  </si>
  <si>
    <t>End_Time_of_Day</t>
  </si>
  <si>
    <t>Start_seconds</t>
  </si>
  <si>
    <t>End_seconds</t>
  </si>
  <si>
    <t>Day_of_Week</t>
  </si>
  <si>
    <t>A-2782717</t>
  </si>
  <si>
    <t xml:space="preserve"> GA Highway 21</t>
  </si>
  <si>
    <t>L</t>
  </si>
  <si>
    <t>Port Wentworth</t>
  </si>
  <si>
    <t>Chatham</t>
  </si>
  <si>
    <t>GA</t>
  </si>
  <si>
    <t>31407-9219</t>
  </si>
  <si>
    <t>US/Eastern</t>
  </si>
  <si>
    <t>SSE</t>
  </si>
  <si>
    <t>Mostly Cloudy</t>
  </si>
  <si>
    <t>Day</t>
  </si>
  <si>
    <t>A-2584274</t>
  </si>
  <si>
    <t xml:space="preserve"> E Badger Rd</t>
  </si>
  <si>
    <t>Lynden</t>
  </si>
  <si>
    <t>Whatcom</t>
  </si>
  <si>
    <t>WA</t>
  </si>
  <si>
    <t>98264-9502</t>
  </si>
  <si>
    <t>US/Pacific</t>
  </si>
  <si>
    <t>S</t>
  </si>
  <si>
    <t>Partly Cloudy</t>
  </si>
  <si>
    <t>Night</t>
  </si>
  <si>
    <t>A-2455329</t>
  </si>
  <si>
    <t>N 100th St</t>
  </si>
  <si>
    <t>R</t>
  </si>
  <si>
    <t>Seattle</t>
  </si>
  <si>
    <t>King</t>
  </si>
  <si>
    <t>WNW</t>
  </si>
  <si>
    <t>Clear</t>
  </si>
  <si>
    <t>A-2888701</t>
  </si>
  <si>
    <t xml:space="preserve"> State Route 9G</t>
  </si>
  <si>
    <t>Germantown</t>
  </si>
  <si>
    <t>Columbia</t>
  </si>
  <si>
    <t>NY</t>
  </si>
  <si>
    <t>12526-5742</t>
  </si>
  <si>
    <t>SSW</t>
  </si>
  <si>
    <t>A-2455331</t>
  </si>
  <si>
    <t>WA-9</t>
  </si>
  <si>
    <t>Marysville</t>
  </si>
  <si>
    <t>Snohomish</t>
  </si>
  <si>
    <t>A-2455333</t>
  </si>
  <si>
    <t xml:space="preserve"> Highway 20</t>
  </si>
  <si>
    <t>Toledo</t>
  </si>
  <si>
    <t>Lincoln</t>
  </si>
  <si>
    <t>OR</t>
  </si>
  <si>
    <t>97391-9617</t>
  </si>
  <si>
    <t>NNW</t>
  </si>
  <si>
    <t>Overcast</t>
  </si>
  <si>
    <t>A-2830593</t>
  </si>
  <si>
    <t>FL-84</t>
  </si>
  <si>
    <t>Fort Lauderdale</t>
  </si>
  <si>
    <t>Broward</t>
  </si>
  <si>
    <t>FL</t>
  </si>
  <si>
    <t>ENE</t>
  </si>
  <si>
    <t>A-2888699</t>
  </si>
  <si>
    <t xml:space="preserve"> E Clinton Trl</t>
  </si>
  <si>
    <t>Charlotte</t>
  </si>
  <si>
    <t>Eaton</t>
  </si>
  <si>
    <t>MI</t>
  </si>
  <si>
    <t>48813-9303</t>
  </si>
  <si>
    <t>NW</t>
  </si>
  <si>
    <t>A-2888698</t>
  </si>
  <si>
    <t>48813-9335</t>
  </si>
  <si>
    <t>A-2455338</t>
  </si>
  <si>
    <t xml:space="preserve"> W Whitesbridge Ave</t>
  </si>
  <si>
    <t>Kerman</t>
  </si>
  <si>
    <t>Fresno</t>
  </si>
  <si>
    <t>CA</t>
  </si>
  <si>
    <t>A-2686823</t>
  </si>
  <si>
    <t>I-280 S</t>
  </si>
  <si>
    <t>San Jose</t>
  </si>
  <si>
    <t>Santa Clara</t>
  </si>
  <si>
    <t>West</t>
  </si>
  <si>
    <t>Scattered Clouds</t>
  </si>
  <si>
    <t>A-2584273</t>
  </si>
  <si>
    <t>A-2455339</t>
  </si>
  <si>
    <t>Tranquillity</t>
  </si>
  <si>
    <t>A-2686828</t>
  </si>
  <si>
    <t>CA-17 S</t>
  </si>
  <si>
    <t>A-2686827</t>
  </si>
  <si>
    <t>Sinclair Fwy N</t>
  </si>
  <si>
    <t>A-2686826</t>
  </si>
  <si>
    <t xml:space="preserve"> S Bascom Ave</t>
  </si>
  <si>
    <t>95128-2212</t>
  </si>
  <si>
    <t>A-2686825</t>
  </si>
  <si>
    <t>A-2728457</t>
  </si>
  <si>
    <t xml:space="preserve"> Camino Diablo</t>
  </si>
  <si>
    <t>Brentwood</t>
  </si>
  <si>
    <t>Contra Costa</t>
  </si>
  <si>
    <t>A-2455328</t>
  </si>
  <si>
    <t xml:space="preserve"> Aurora Ave N</t>
  </si>
  <si>
    <t>98103-3218</t>
  </si>
  <si>
    <t>A-2455327</t>
  </si>
  <si>
    <t xml:space="preserve"> Sonoma Hwy</t>
  </si>
  <si>
    <t>Santa Rosa</t>
  </si>
  <si>
    <t>Sonoma</t>
  </si>
  <si>
    <t>95409-5723</t>
  </si>
  <si>
    <t>South</t>
  </si>
  <si>
    <t>A-2455326</t>
  </si>
  <si>
    <t>A-2888702</t>
  </si>
  <si>
    <t>12526-5928</t>
  </si>
  <si>
    <t>A-2361780</t>
  </si>
  <si>
    <t>I-5 N</t>
  </si>
  <si>
    <t>Bellingham</t>
  </si>
  <si>
    <t>North</t>
  </si>
  <si>
    <t>A-2830596</t>
  </si>
  <si>
    <t>A-2830595</t>
  </si>
  <si>
    <t>A-2888709</t>
  </si>
  <si>
    <t xml:space="preserve"> US Highway 223</t>
  </si>
  <si>
    <t>Cement City</t>
  </si>
  <si>
    <t>Lenawee</t>
  </si>
  <si>
    <t>49233-9755</t>
  </si>
  <si>
    <t>A-2888708</t>
  </si>
  <si>
    <t>Addison</t>
  </si>
  <si>
    <t>49220-9719</t>
  </si>
  <si>
    <t>WSW</t>
  </si>
  <si>
    <t>A-2830594</t>
  </si>
  <si>
    <t>Florida's Tpke S</t>
  </si>
  <si>
    <t>A-2361795</t>
  </si>
  <si>
    <t>Vietnam Veterans Memorial Hwy</t>
  </si>
  <si>
    <t>Boise</t>
  </si>
  <si>
    <t>Ada</t>
  </si>
  <si>
    <t>ID</t>
  </si>
  <si>
    <t>US/Mountain</t>
  </si>
  <si>
    <t>Light Snow</t>
  </si>
  <si>
    <t>A-2888707</t>
  </si>
  <si>
    <t xml:space="preserve"> W US Highway 10</t>
  </si>
  <si>
    <t>Ludington</t>
  </si>
  <si>
    <t>Mason</t>
  </si>
  <si>
    <t>49431-9309</t>
  </si>
  <si>
    <t>A-2455319</t>
  </si>
  <si>
    <t xml:space="preserve"> State Highway 99</t>
  </si>
  <si>
    <t>Biggs</t>
  </si>
  <si>
    <t>Butte</t>
  </si>
  <si>
    <t>95917-9747</t>
  </si>
  <si>
    <t>East</t>
  </si>
  <si>
    <t>A-2455320</t>
  </si>
  <si>
    <t>95917-9705</t>
  </si>
  <si>
    <t>A-2888706</t>
  </si>
  <si>
    <t>A-609349</t>
  </si>
  <si>
    <t>I-2 E</t>
  </si>
  <si>
    <t>Alamo</t>
  </si>
  <si>
    <t>Hidalgo</t>
  </si>
  <si>
    <t>TX</t>
  </si>
  <si>
    <t>US/Central</t>
  </si>
  <si>
    <t>A-2455321</t>
  </si>
  <si>
    <t xml:space="preserve"> State Route 702 S</t>
  </si>
  <si>
    <t>Roy</t>
  </si>
  <si>
    <t>Pierce</t>
  </si>
  <si>
    <t>98580-9224</t>
  </si>
  <si>
    <t>Variable</t>
  </si>
  <si>
    <t>A-2888704</t>
  </si>
  <si>
    <t>A-2888703</t>
  </si>
  <si>
    <t>A-2686824</t>
  </si>
  <si>
    <t>I-280 N</t>
  </si>
  <si>
    <t>A-2686822</t>
  </si>
  <si>
    <t>A-2942498</t>
  </si>
  <si>
    <t xml:space="preserve"> S Quay Rd</t>
  </si>
  <si>
    <t>Suffolk</t>
  </si>
  <si>
    <t>VA</t>
  </si>
  <si>
    <t>23437-9762</t>
  </si>
  <si>
    <t>Cloudy</t>
  </si>
  <si>
    <t>A-2789120</t>
  </si>
  <si>
    <t>Piestewa Fwy S</t>
  </si>
  <si>
    <t>Phoenix</t>
  </si>
  <si>
    <t>Maricopa</t>
  </si>
  <si>
    <t>AZ</t>
  </si>
  <si>
    <t>A-2361813</t>
  </si>
  <si>
    <t xml:space="preserve"> Main St</t>
  </si>
  <si>
    <t>Springfield</t>
  </si>
  <si>
    <t>Lane</t>
  </si>
  <si>
    <t>97478-7446</t>
  </si>
  <si>
    <t>A-2627443</t>
  </si>
  <si>
    <t>N State Route 89</t>
  </si>
  <si>
    <t>Paulden</t>
  </si>
  <si>
    <t>Yavapai</t>
  </si>
  <si>
    <t>A-2361814</t>
  </si>
  <si>
    <t xml:space="preserve"> McKenzie Hwy</t>
  </si>
  <si>
    <t>97478-8806</t>
  </si>
  <si>
    <t>A-2455361</t>
  </si>
  <si>
    <t>I-405 N</t>
  </si>
  <si>
    <t>Sherman Oaks</t>
  </si>
  <si>
    <t>Los Angeles</t>
  </si>
  <si>
    <t>NNE</t>
  </si>
  <si>
    <t>A-2645092</t>
  </si>
  <si>
    <t>I-75 S</t>
  </si>
  <si>
    <t>Reddick</t>
  </si>
  <si>
    <t>Marion</t>
  </si>
  <si>
    <t>A-2645093</t>
  </si>
  <si>
    <t>A-2260135</t>
  </si>
  <si>
    <t>I-240 W</t>
  </si>
  <si>
    <t>Oklahoma City</t>
  </si>
  <si>
    <t>Oklahoma</t>
  </si>
  <si>
    <t>OK</t>
  </si>
  <si>
    <t>Light Freezing Drizzle</t>
  </si>
  <si>
    <t>A-2789119</t>
  </si>
  <si>
    <t>AZ-202 Loop E</t>
  </si>
  <si>
    <t>A-2627442</t>
  </si>
  <si>
    <t>Chino Valley</t>
  </si>
  <si>
    <t>A-2789118</t>
  </si>
  <si>
    <t>A-2844065</t>
  </si>
  <si>
    <t>I-69 E</t>
  </si>
  <si>
    <t>Durand</t>
  </si>
  <si>
    <t>Shiawassee</t>
  </si>
  <si>
    <t>SE</t>
  </si>
  <si>
    <t>A-2812337</t>
  </si>
  <si>
    <t xml:space="preserve"> Highway 52 NW</t>
  </si>
  <si>
    <t>Pine Island</t>
  </si>
  <si>
    <t>Olmsted</t>
  </si>
  <si>
    <t>MN</t>
  </si>
  <si>
    <t>55963-9428</t>
  </si>
  <si>
    <t>A-2334150</t>
  </si>
  <si>
    <t>I-380 S</t>
  </si>
  <si>
    <t>Pocono Summit</t>
  </si>
  <si>
    <t>Monroe</t>
  </si>
  <si>
    <t>PA</t>
  </si>
  <si>
    <t>Fog</t>
  </si>
  <si>
    <t>A-2645103</t>
  </si>
  <si>
    <t xml:space="preserve"> W Diversey Ave</t>
  </si>
  <si>
    <t>Chicago</t>
  </si>
  <si>
    <t>Cook</t>
  </si>
  <si>
    <t>IL</t>
  </si>
  <si>
    <t>A-2812338</t>
  </si>
  <si>
    <t xml:space="preserve"> 220th St</t>
  </si>
  <si>
    <t>Grand Junction</t>
  </si>
  <si>
    <t>Greene</t>
  </si>
  <si>
    <t>IA</t>
  </si>
  <si>
    <t>50107-8555</t>
  </si>
  <si>
    <t>Snow</t>
  </si>
  <si>
    <t>A-2789125</t>
  </si>
  <si>
    <t xml:space="preserve"> SE Renton Issaquah Rd</t>
  </si>
  <si>
    <t>Renton</t>
  </si>
  <si>
    <t>98059-6202</t>
  </si>
  <si>
    <t>A-2584245</t>
  </si>
  <si>
    <t>I-5 S</t>
  </si>
  <si>
    <t>Portland</t>
  </si>
  <si>
    <t>Multnomah</t>
  </si>
  <si>
    <t>Fair</t>
  </si>
  <si>
    <t>A-2789126</t>
  </si>
  <si>
    <t>98059-6213</t>
  </si>
  <si>
    <t>A-2645085</t>
  </si>
  <si>
    <t>GA-407 W</t>
  </si>
  <si>
    <t>Atlanta</t>
  </si>
  <si>
    <t>Fulton</t>
  </si>
  <si>
    <t>A-2922305</t>
  </si>
  <si>
    <t xml:space="preserve"> W State Road 32</t>
  </si>
  <si>
    <t>Parker City</t>
  </si>
  <si>
    <t>Randolph</t>
  </si>
  <si>
    <t>IN</t>
  </si>
  <si>
    <t>47368-9572</t>
  </si>
  <si>
    <t>A-2922304</t>
  </si>
  <si>
    <t xml:space="preserve"> N Main St</t>
  </si>
  <si>
    <t>Farmland</t>
  </si>
  <si>
    <t>A-2686820</t>
  </si>
  <si>
    <t>A-2455347</t>
  </si>
  <si>
    <t>I-105 E</t>
  </si>
  <si>
    <t>Lynwood</t>
  </si>
  <si>
    <t>A-2686819</t>
  </si>
  <si>
    <t>A-2455348</t>
  </si>
  <si>
    <t>CA-17 N</t>
  </si>
  <si>
    <t>Campbell</t>
  </si>
  <si>
    <t>A-2686818</t>
  </si>
  <si>
    <t>A-931374</t>
  </si>
  <si>
    <t>Foothill Fwy W</t>
  </si>
  <si>
    <t>Azusa</t>
  </si>
  <si>
    <t>A-2645080</t>
  </si>
  <si>
    <t>DeKalb</t>
  </si>
  <si>
    <t>A-2260123</t>
  </si>
  <si>
    <t xml:space="preserve"> Highway 6</t>
  </si>
  <si>
    <t>Hitchcock</t>
  </si>
  <si>
    <t>Galveston</t>
  </si>
  <si>
    <t>77563-1738</t>
  </si>
  <si>
    <t>A-2789131</t>
  </si>
  <si>
    <t xml:space="preserve"> State Highway 17 N</t>
  </si>
  <si>
    <t>Moses Lake</t>
  </si>
  <si>
    <t>Grant</t>
  </si>
  <si>
    <t>98837-8807</t>
  </si>
  <si>
    <t>A-2455357</t>
  </si>
  <si>
    <t xml:space="preserve"> SW Pacific Hwy</t>
  </si>
  <si>
    <t>Washington</t>
  </si>
  <si>
    <t>97223-5031</t>
  </si>
  <si>
    <t>A-2403187</t>
  </si>
  <si>
    <t xml:space="preserve"> N Interstate 35</t>
  </si>
  <si>
    <t>Denton</t>
  </si>
  <si>
    <t>76207-1414</t>
  </si>
  <si>
    <t>A-2645083</t>
  </si>
  <si>
    <t>I-75 N</t>
  </si>
  <si>
    <t>A-2645084</t>
  </si>
  <si>
    <t>W Highway 318</t>
  </si>
  <si>
    <t>A-2830597</t>
  </si>
  <si>
    <t>A-2830598</t>
  </si>
  <si>
    <t xml:space="preserve"> Burris Rd</t>
  </si>
  <si>
    <t>A-2455307</t>
  </si>
  <si>
    <t xml:space="preserve"> Maple Valley Hwy</t>
  </si>
  <si>
    <t>A-2922325</t>
  </si>
  <si>
    <t>I-70 W</t>
  </si>
  <si>
    <t>West Jefferson</t>
  </si>
  <si>
    <t>Madison</t>
  </si>
  <si>
    <t>OH</t>
  </si>
  <si>
    <t>A-2888749</t>
  </si>
  <si>
    <t xml:space="preserve"> Philema Rd S</t>
  </si>
  <si>
    <t>Leesburg</t>
  </si>
  <si>
    <t>Lee</t>
  </si>
  <si>
    <t>31763-3339</t>
  </si>
  <si>
    <t>A-2334237</t>
  </si>
  <si>
    <t>I-676 W</t>
  </si>
  <si>
    <t>Philadelphia</t>
  </si>
  <si>
    <t>A-2888747</t>
  </si>
  <si>
    <t xml:space="preserve"> Park Ave</t>
  </si>
  <si>
    <t>Orange Park</t>
  </si>
  <si>
    <t>Clay</t>
  </si>
  <si>
    <t>A-2888746</t>
  </si>
  <si>
    <t>Dolphin Expy W</t>
  </si>
  <si>
    <t>Miami</t>
  </si>
  <si>
    <t>Miami-Dade</t>
  </si>
  <si>
    <t>ESE</t>
  </si>
  <si>
    <t>A-2334236</t>
  </si>
  <si>
    <t>Vine Street Expy W</t>
  </si>
  <si>
    <t>A-2334235</t>
  </si>
  <si>
    <t>Vine St</t>
  </si>
  <si>
    <t>A-2888744</t>
  </si>
  <si>
    <t>I-85 S</t>
  </si>
  <si>
    <t>Norlina</t>
  </si>
  <si>
    <t>Warren</t>
  </si>
  <si>
    <t>NC</t>
  </si>
  <si>
    <t>A-2334234</t>
  </si>
  <si>
    <t>Benjamin Franklin Brg</t>
  </si>
  <si>
    <t>Camden</t>
  </si>
  <si>
    <t>NJ</t>
  </si>
  <si>
    <t>A-2455306</t>
  </si>
  <si>
    <t>A-2728404</t>
  </si>
  <si>
    <t>State Highway 45</t>
  </si>
  <si>
    <t>Knights Landing</t>
  </si>
  <si>
    <t>Yolo</t>
  </si>
  <si>
    <t>A-2888743</t>
  </si>
  <si>
    <t xml:space="preserve"> Franklin St</t>
  </si>
  <si>
    <t>Rocky Mount</t>
  </si>
  <si>
    <t>Franklin</t>
  </si>
  <si>
    <t>24151-5483</t>
  </si>
  <si>
    <t>A-2728405</t>
  </si>
  <si>
    <t xml:space="preserve"> State Highway 45</t>
  </si>
  <si>
    <t>A-2888742</t>
  </si>
  <si>
    <t xml:space="preserve"> US 127</t>
  </si>
  <si>
    <t>Pikeville</t>
  </si>
  <si>
    <t>Bledsoe</t>
  </si>
  <si>
    <t>TN</t>
  </si>
  <si>
    <t>37367-3208</t>
  </si>
  <si>
    <t>A-2888741</t>
  </si>
  <si>
    <t>37367-3211</t>
  </si>
  <si>
    <t>A-2789176</t>
  </si>
  <si>
    <t>I-80 W</t>
  </si>
  <si>
    <t>Dixon</t>
  </si>
  <si>
    <t>Solano</t>
  </si>
  <si>
    <t>A-2789175</t>
  </si>
  <si>
    <t>CA-113 N</t>
  </si>
  <si>
    <t>A-2686856</t>
  </si>
  <si>
    <t>Gene Snyder Fwy E</t>
  </si>
  <si>
    <t>Fairdale</t>
  </si>
  <si>
    <t>Jefferson</t>
  </si>
  <si>
    <t>KY</t>
  </si>
  <si>
    <t>A-2888750</t>
  </si>
  <si>
    <t>Ronald Reagan Tpke</t>
  </si>
  <si>
    <t>Jupiter</t>
  </si>
  <si>
    <t>Palm Beach</t>
  </si>
  <si>
    <t>A-2888751</t>
  </si>
  <si>
    <t>Martin Anderson Beachline Expy</t>
  </si>
  <si>
    <t>Orlando</t>
  </si>
  <si>
    <t>Orange</t>
  </si>
  <si>
    <t>Heavy Thunderstorms and Rain</t>
  </si>
  <si>
    <t>A-2888752</t>
  </si>
  <si>
    <t>A-2888769</t>
  </si>
  <si>
    <t xml:space="preserve"> S Howell Ave</t>
  </si>
  <si>
    <t>Milwaukee</t>
  </si>
  <si>
    <t>WI</t>
  </si>
  <si>
    <t>53207-6107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</si>
</sst>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Verdana"/>
      <family val="2"/>
    </font>
    <font>
      <u/>
      <sz val="8"/>
      <color theme="10"/>
      <name val="Verdana"/>
      <family val="2"/>
    </font>
    <font>
      <sz val="10"/>
      <color theme="0"/>
      <name val="Verdana"/>
      <family val="2"/>
    </font>
    <font>
      <sz val="10"/>
      <color theme="1"/>
      <name val="Verdana"/>
      <family val="2"/>
    </font>
    <font>
      <sz val="8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0" fontId="3" fillId="2" borderId="0" xfId="0" quotePrefix="1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0" xfId="1" applyFont="1" applyAlignment="1">
      <alignment horizontal="center" wrapText="1"/>
    </xf>
    <xf numFmtId="0" fontId="7" fillId="6" borderId="0" xfId="0" applyFont="1" applyFill="1" applyAlignment="1">
      <alignment vertical="center" wrapText="1"/>
    </xf>
    <xf numFmtId="0" fontId="3" fillId="0" borderId="0" xfId="0" applyFont="1" applyAlignment="1">
      <alignment horizontal="center" wrapText="1"/>
    </xf>
    <xf numFmtId="0" fontId="5" fillId="3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5" borderId="0" xfId="0" applyFont="1" applyFill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22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meanddate.com/astronomy/different-types-twiligh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imeanddate.com/astronomy/different-types-twiligh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7991-7F69-4389-9509-DB8F5F2502B0}">
  <dimension ref="A1:F50"/>
  <sheetViews>
    <sheetView workbookViewId="0">
      <selection activeCell="A5" sqref="A5"/>
    </sheetView>
  </sheetViews>
  <sheetFormatPr defaultColWidth="8.85546875" defaultRowHeight="10.5" x14ac:dyDescent="0.15"/>
  <cols>
    <col min="1" max="1" width="27.42578125" style="1" bestFit="1" customWidth="1"/>
    <col min="2" max="2" width="87.42578125" style="1" customWidth="1"/>
    <col min="3" max="3" width="19.7109375" style="1" bestFit="1" customWidth="1"/>
    <col min="4" max="4" width="23.140625" style="1" bestFit="1" customWidth="1"/>
    <col min="5" max="5" width="8.85546875" style="1"/>
    <col min="6" max="6" width="9.7109375" style="1" bestFit="1" customWidth="1"/>
    <col min="7" max="16384" width="8.85546875" style="1"/>
  </cols>
  <sheetData>
    <row r="1" spans="1:6" s="10" customFormat="1" ht="12.75" x14ac:dyDescent="0.2">
      <c r="A1" s="8" t="s">
        <v>109</v>
      </c>
      <c r="B1" s="8" t="s">
        <v>110</v>
      </c>
      <c r="C1" s="8" t="s">
        <v>112</v>
      </c>
      <c r="D1" s="8" t="s">
        <v>111</v>
      </c>
      <c r="E1" s="8" t="s">
        <v>113</v>
      </c>
      <c r="F1" s="9" t="s">
        <v>115</v>
      </c>
    </row>
    <row r="2" spans="1:6" ht="21" x14ac:dyDescent="0.15">
      <c r="A2" s="3" t="s">
        <v>0</v>
      </c>
      <c r="B2" s="1" t="s">
        <v>50</v>
      </c>
      <c r="F2" s="1" t="s">
        <v>116</v>
      </c>
    </row>
    <row r="3" spans="1:6" ht="21" x14ac:dyDescent="0.15">
      <c r="A3" s="4" t="s">
        <v>1</v>
      </c>
      <c r="B3" s="2" t="s">
        <v>51</v>
      </c>
      <c r="C3" s="2"/>
      <c r="D3" s="7" t="s">
        <v>49</v>
      </c>
      <c r="E3" s="2"/>
      <c r="F3" s="2" t="s">
        <v>117</v>
      </c>
    </row>
    <row r="4" spans="1:6" ht="21" x14ac:dyDescent="0.15">
      <c r="A4" s="4" t="s">
        <v>2</v>
      </c>
      <c r="B4" s="4" t="s">
        <v>52</v>
      </c>
      <c r="C4" s="2"/>
      <c r="D4" s="2"/>
      <c r="E4" s="2"/>
      <c r="F4" s="2" t="s">
        <v>117</v>
      </c>
    </row>
    <row r="5" spans="1:6" ht="31.5" x14ac:dyDescent="0.15">
      <c r="A5" s="3" t="s">
        <v>3</v>
      </c>
      <c r="B5" s="1" t="s">
        <v>53</v>
      </c>
      <c r="F5" s="1" t="s">
        <v>116</v>
      </c>
    </row>
    <row r="6" spans="1:6" x14ac:dyDescent="0.15">
      <c r="A6" s="3" t="s">
        <v>4</v>
      </c>
      <c r="B6" s="1" t="s">
        <v>54</v>
      </c>
      <c r="F6" s="1" t="s">
        <v>116</v>
      </c>
    </row>
    <row r="7" spans="1:6" x14ac:dyDescent="0.15">
      <c r="A7" s="3" t="s">
        <v>5</v>
      </c>
      <c r="B7" s="1" t="s">
        <v>55</v>
      </c>
      <c r="F7" s="1" t="s">
        <v>116</v>
      </c>
    </row>
    <row r="8" spans="1:6" x14ac:dyDescent="0.15">
      <c r="A8" s="3" t="s">
        <v>6</v>
      </c>
      <c r="B8" s="1" t="s">
        <v>56</v>
      </c>
      <c r="E8" s="1" t="s">
        <v>114</v>
      </c>
      <c r="F8" s="1" t="s">
        <v>116</v>
      </c>
    </row>
    <row r="9" spans="1:6" x14ac:dyDescent="0.15">
      <c r="A9" s="3" t="s">
        <v>7</v>
      </c>
      <c r="B9" s="1" t="s">
        <v>57</v>
      </c>
      <c r="E9" s="1" t="s">
        <v>114</v>
      </c>
      <c r="F9" s="1" t="s">
        <v>116</v>
      </c>
    </row>
    <row r="10" spans="1:6" x14ac:dyDescent="0.15">
      <c r="A10" s="4" t="s">
        <v>8</v>
      </c>
      <c r="B10" s="2" t="s">
        <v>58</v>
      </c>
      <c r="C10" s="11" t="s">
        <v>108</v>
      </c>
      <c r="D10" s="2"/>
      <c r="E10" s="2"/>
      <c r="F10" s="2" t="s">
        <v>117</v>
      </c>
    </row>
    <row r="11" spans="1:6" x14ac:dyDescent="0.15">
      <c r="A11" s="4" t="s">
        <v>9</v>
      </c>
      <c r="B11" s="2" t="s">
        <v>59</v>
      </c>
      <c r="C11" s="11"/>
      <c r="D11" s="2"/>
      <c r="E11" s="2"/>
      <c r="F11" s="2" t="s">
        <v>117</v>
      </c>
    </row>
    <row r="12" spans="1:6" x14ac:dyDescent="0.15">
      <c r="A12" s="3" t="s">
        <v>10</v>
      </c>
      <c r="B12" s="1" t="s">
        <v>60</v>
      </c>
      <c r="F12" s="1" t="s">
        <v>116</v>
      </c>
    </row>
    <row r="13" spans="1:6" x14ac:dyDescent="0.15">
      <c r="A13" s="5" t="s">
        <v>11</v>
      </c>
      <c r="B13" s="6" t="s">
        <v>61</v>
      </c>
      <c r="F13" s="1" t="s">
        <v>118</v>
      </c>
    </row>
    <row r="14" spans="1:6" x14ac:dyDescent="0.15">
      <c r="A14" s="3" t="s">
        <v>12</v>
      </c>
      <c r="B14" s="1" t="s">
        <v>62</v>
      </c>
      <c r="E14" s="1" t="s">
        <v>114</v>
      </c>
      <c r="F14" s="1" t="s">
        <v>116</v>
      </c>
    </row>
    <row r="15" spans="1:6" x14ac:dyDescent="0.15">
      <c r="A15" s="3" t="s">
        <v>13</v>
      </c>
      <c r="B15" s="1" t="s">
        <v>63</v>
      </c>
      <c r="E15" s="1" t="s">
        <v>114</v>
      </c>
      <c r="F15" s="1" t="s">
        <v>116</v>
      </c>
    </row>
    <row r="16" spans="1:6" x14ac:dyDescent="0.15">
      <c r="A16" s="3" t="s">
        <v>14</v>
      </c>
      <c r="B16" s="1" t="s">
        <v>64</v>
      </c>
      <c r="E16" s="1" t="s">
        <v>114</v>
      </c>
      <c r="F16" s="1" t="s">
        <v>116</v>
      </c>
    </row>
    <row r="17" spans="1:6" x14ac:dyDescent="0.15">
      <c r="A17" s="3" t="s">
        <v>15</v>
      </c>
      <c r="B17" s="1" t="s">
        <v>65</v>
      </c>
      <c r="E17" s="1" t="s">
        <v>114</v>
      </c>
      <c r="F17" s="1" t="s">
        <v>116</v>
      </c>
    </row>
    <row r="18" spans="1:6" x14ac:dyDescent="0.15">
      <c r="A18" s="3" t="s">
        <v>16</v>
      </c>
      <c r="B18" s="1" t="s">
        <v>66</v>
      </c>
      <c r="E18" s="1" t="s">
        <v>114</v>
      </c>
      <c r="F18" s="1" t="s">
        <v>116</v>
      </c>
    </row>
    <row r="19" spans="1:6" x14ac:dyDescent="0.15">
      <c r="A19" s="3" t="s">
        <v>17</v>
      </c>
      <c r="B19" s="1" t="s">
        <v>67</v>
      </c>
      <c r="E19" s="1" t="s">
        <v>114</v>
      </c>
      <c r="F19" s="1" t="s">
        <v>116</v>
      </c>
    </row>
    <row r="20" spans="1:6" x14ac:dyDescent="0.15">
      <c r="A20" s="3" t="s">
        <v>18</v>
      </c>
      <c r="B20" s="3" t="s">
        <v>68</v>
      </c>
      <c r="E20" s="1" t="s">
        <v>114</v>
      </c>
      <c r="F20" s="1" t="s">
        <v>116</v>
      </c>
    </row>
    <row r="21" spans="1:6" x14ac:dyDescent="0.15">
      <c r="A21" s="4" t="s">
        <v>19</v>
      </c>
      <c r="B21" s="2" t="s">
        <v>69</v>
      </c>
      <c r="C21" s="2"/>
      <c r="D21" s="2"/>
      <c r="E21" s="2"/>
      <c r="F21" s="2" t="s">
        <v>117</v>
      </c>
    </row>
    <row r="22" spans="1:6" x14ac:dyDescent="0.15">
      <c r="A22" s="3" t="s">
        <v>20</v>
      </c>
      <c r="B22" s="1" t="s">
        <v>70</v>
      </c>
      <c r="E22" s="1" t="s">
        <v>114</v>
      </c>
      <c r="F22" s="1" t="s">
        <v>116</v>
      </c>
    </row>
    <row r="23" spans="1:6" x14ac:dyDescent="0.15">
      <c r="A23" s="4" t="s">
        <v>21</v>
      </c>
      <c r="B23" s="2" t="s">
        <v>71</v>
      </c>
      <c r="C23" s="2"/>
      <c r="D23" s="2"/>
      <c r="E23" s="2"/>
      <c r="F23" s="2" t="s">
        <v>117</v>
      </c>
    </row>
    <row r="24" spans="1:6" ht="21" x14ac:dyDescent="0.15">
      <c r="A24" s="3" t="s">
        <v>22</v>
      </c>
      <c r="B24" s="1" t="s">
        <v>72</v>
      </c>
      <c r="F24" s="1" t="s">
        <v>116</v>
      </c>
    </row>
    <row r="25" spans="1:6" x14ac:dyDescent="0.15">
      <c r="A25" s="3" t="s">
        <v>23</v>
      </c>
      <c r="B25" s="1" t="s">
        <v>73</v>
      </c>
      <c r="F25" s="1" t="s">
        <v>116</v>
      </c>
    </row>
    <row r="26" spans="1:6" x14ac:dyDescent="0.15">
      <c r="A26" s="3" t="s">
        <v>24</v>
      </c>
      <c r="B26" s="1" t="s">
        <v>74</v>
      </c>
      <c r="F26" s="1" t="s">
        <v>116</v>
      </c>
    </row>
    <row r="27" spans="1:6" x14ac:dyDescent="0.15">
      <c r="A27" s="3" t="s">
        <v>25</v>
      </c>
      <c r="B27" s="1" t="s">
        <v>75</v>
      </c>
      <c r="F27" s="1" t="s">
        <v>116</v>
      </c>
    </row>
    <row r="28" spans="1:6" x14ac:dyDescent="0.15">
      <c r="A28" s="3" t="s">
        <v>26</v>
      </c>
      <c r="B28" s="1" t="s">
        <v>76</v>
      </c>
      <c r="F28" s="1" t="s">
        <v>116</v>
      </c>
    </row>
    <row r="29" spans="1:6" x14ac:dyDescent="0.15">
      <c r="A29" s="3" t="s">
        <v>27</v>
      </c>
      <c r="B29" s="1" t="s">
        <v>77</v>
      </c>
      <c r="F29" s="1" t="s">
        <v>116</v>
      </c>
    </row>
    <row r="30" spans="1:6" x14ac:dyDescent="0.15">
      <c r="A30" s="3" t="s">
        <v>28</v>
      </c>
      <c r="B30" s="1" t="s">
        <v>78</v>
      </c>
      <c r="F30" s="1" t="s">
        <v>116</v>
      </c>
    </row>
    <row r="31" spans="1:6" ht="21" x14ac:dyDescent="0.15">
      <c r="A31" s="3" t="s">
        <v>29</v>
      </c>
      <c r="B31" s="1" t="s">
        <v>79</v>
      </c>
      <c r="F31" s="1" t="s">
        <v>116</v>
      </c>
    </row>
    <row r="32" spans="1:6" x14ac:dyDescent="0.15">
      <c r="A32" s="3" t="s">
        <v>30</v>
      </c>
      <c r="B32" s="1" t="s">
        <v>80</v>
      </c>
      <c r="F32" s="1" t="s">
        <v>116</v>
      </c>
    </row>
    <row r="33" spans="1:6" ht="31.5" x14ac:dyDescent="0.15">
      <c r="A33" s="3" t="s">
        <v>31</v>
      </c>
      <c r="B33" s="1" t="s">
        <v>81</v>
      </c>
      <c r="D33" s="1" t="s">
        <v>107</v>
      </c>
      <c r="F33" s="1" t="s">
        <v>116</v>
      </c>
    </row>
    <row r="34" spans="1:6" x14ac:dyDescent="0.15">
      <c r="A34" s="3" t="s">
        <v>32</v>
      </c>
      <c r="B34" s="1" t="s">
        <v>82</v>
      </c>
      <c r="C34" s="1" t="s">
        <v>83</v>
      </c>
      <c r="E34" s="1" t="s">
        <v>119</v>
      </c>
      <c r="F34" s="1" t="s">
        <v>116</v>
      </c>
    </row>
    <row r="35" spans="1:6" ht="21" x14ac:dyDescent="0.15">
      <c r="A35" s="4" t="s">
        <v>33</v>
      </c>
      <c r="B35" s="2" t="s">
        <v>84</v>
      </c>
      <c r="C35" s="2" t="s">
        <v>83</v>
      </c>
      <c r="D35" s="2" t="s">
        <v>106</v>
      </c>
      <c r="E35" s="2"/>
      <c r="F35" s="2" t="s">
        <v>117</v>
      </c>
    </row>
    <row r="36" spans="1:6" x14ac:dyDescent="0.15">
      <c r="A36" s="3" t="s">
        <v>34</v>
      </c>
      <c r="B36" s="1" t="s">
        <v>85</v>
      </c>
      <c r="C36" s="1" t="s">
        <v>83</v>
      </c>
      <c r="E36" s="1" t="s">
        <v>119</v>
      </c>
      <c r="F36" s="1" t="s">
        <v>116</v>
      </c>
    </row>
    <row r="37" spans="1:6" ht="21" x14ac:dyDescent="0.15">
      <c r="A37" s="4" t="s">
        <v>35</v>
      </c>
      <c r="B37" s="2" t="s">
        <v>86</v>
      </c>
      <c r="C37" s="2" t="s">
        <v>83</v>
      </c>
      <c r="D37" s="2" t="s">
        <v>105</v>
      </c>
      <c r="E37" s="2"/>
      <c r="F37" s="2" t="s">
        <v>117</v>
      </c>
    </row>
    <row r="38" spans="1:6" x14ac:dyDescent="0.15">
      <c r="A38" s="3" t="s">
        <v>36</v>
      </c>
      <c r="B38" s="1" t="s">
        <v>87</v>
      </c>
      <c r="C38" s="1" t="s">
        <v>83</v>
      </c>
      <c r="E38" s="1" t="s">
        <v>119</v>
      </c>
      <c r="F38" s="1" t="s">
        <v>116</v>
      </c>
    </row>
    <row r="39" spans="1:6" ht="21" x14ac:dyDescent="0.15">
      <c r="A39" s="4" t="s">
        <v>37</v>
      </c>
      <c r="B39" s="2" t="s">
        <v>88</v>
      </c>
      <c r="C39" s="2" t="s">
        <v>83</v>
      </c>
      <c r="D39" s="2" t="s">
        <v>104</v>
      </c>
      <c r="E39" s="2"/>
      <c r="F39" s="2" t="s">
        <v>117</v>
      </c>
    </row>
    <row r="40" spans="1:6" x14ac:dyDescent="0.15">
      <c r="A40" s="3" t="s">
        <v>38</v>
      </c>
      <c r="B40" s="1" t="s">
        <v>89</v>
      </c>
      <c r="C40" s="1" t="s">
        <v>83</v>
      </c>
      <c r="E40" s="1" t="s">
        <v>119</v>
      </c>
      <c r="F40" s="1" t="s">
        <v>116</v>
      </c>
    </row>
    <row r="41" spans="1:6" ht="21" x14ac:dyDescent="0.15">
      <c r="A41" s="4" t="s">
        <v>39</v>
      </c>
      <c r="B41" s="2" t="s">
        <v>90</v>
      </c>
      <c r="C41" s="2" t="s">
        <v>83</v>
      </c>
      <c r="D41" s="2" t="s">
        <v>103</v>
      </c>
      <c r="E41" s="2"/>
      <c r="F41" s="2" t="s">
        <v>117</v>
      </c>
    </row>
    <row r="42" spans="1:6" x14ac:dyDescent="0.15">
      <c r="A42" s="3" t="s">
        <v>40</v>
      </c>
      <c r="B42" s="1" t="s">
        <v>91</v>
      </c>
      <c r="C42" s="1" t="s">
        <v>83</v>
      </c>
      <c r="E42" s="1" t="s">
        <v>119</v>
      </c>
      <c r="F42" s="1" t="s">
        <v>116</v>
      </c>
    </row>
    <row r="43" spans="1:6" x14ac:dyDescent="0.15">
      <c r="A43" s="3" t="s">
        <v>41</v>
      </c>
      <c r="B43" s="1" t="s">
        <v>92</v>
      </c>
      <c r="C43" s="1" t="s">
        <v>83</v>
      </c>
      <c r="E43" s="1" t="s">
        <v>119</v>
      </c>
      <c r="F43" s="1" t="s">
        <v>116</v>
      </c>
    </row>
    <row r="44" spans="1:6" ht="21" x14ac:dyDescent="0.15">
      <c r="A44" s="4" t="s">
        <v>42</v>
      </c>
      <c r="B44" s="2" t="s">
        <v>93</v>
      </c>
      <c r="C44" s="2" t="s">
        <v>83</v>
      </c>
      <c r="D44" s="2" t="s">
        <v>102</v>
      </c>
      <c r="E44" s="2"/>
      <c r="F44" s="2" t="s">
        <v>117</v>
      </c>
    </row>
    <row r="45" spans="1:6" x14ac:dyDescent="0.15">
      <c r="A45" s="3" t="s">
        <v>43</v>
      </c>
      <c r="B45" s="1" t="s">
        <v>94</v>
      </c>
      <c r="C45" s="1" t="s">
        <v>83</v>
      </c>
      <c r="E45" s="1" t="s">
        <v>119</v>
      </c>
      <c r="F45" s="1" t="s">
        <v>116</v>
      </c>
    </row>
    <row r="46" spans="1:6" ht="21" x14ac:dyDescent="0.15">
      <c r="A46" s="4" t="s">
        <v>44</v>
      </c>
      <c r="B46" s="2" t="s">
        <v>95</v>
      </c>
      <c r="C46" s="2" t="s">
        <v>83</v>
      </c>
      <c r="D46" s="2" t="s">
        <v>101</v>
      </c>
      <c r="E46" s="2"/>
      <c r="F46" s="2" t="s">
        <v>117</v>
      </c>
    </row>
    <row r="47" spans="1:6" x14ac:dyDescent="0.15">
      <c r="A47" s="3" t="s">
        <v>45</v>
      </c>
      <c r="B47" s="1" t="s">
        <v>96</v>
      </c>
      <c r="F47" s="1" t="s">
        <v>116</v>
      </c>
    </row>
    <row r="48" spans="1:6" x14ac:dyDescent="0.15">
      <c r="A48" s="3" t="s">
        <v>46</v>
      </c>
      <c r="B48" s="1" t="s">
        <v>97</v>
      </c>
      <c r="C48" s="12" t="s">
        <v>100</v>
      </c>
      <c r="D48" s="12"/>
      <c r="E48" s="12"/>
      <c r="F48" s="1" t="s">
        <v>116</v>
      </c>
    </row>
    <row r="49" spans="1:6" x14ac:dyDescent="0.15">
      <c r="A49" s="4" t="s">
        <v>47</v>
      </c>
      <c r="B49" s="2" t="s">
        <v>98</v>
      </c>
      <c r="C49" s="2"/>
      <c r="D49" s="2"/>
      <c r="E49" s="2"/>
      <c r="F49" s="2" t="s">
        <v>117</v>
      </c>
    </row>
    <row r="50" spans="1:6" ht="21" x14ac:dyDescent="0.15">
      <c r="A50" s="4" t="s">
        <v>48</v>
      </c>
      <c r="B50" s="2" t="s">
        <v>99</v>
      </c>
      <c r="C50" s="2"/>
      <c r="D50" s="2"/>
      <c r="E50" s="2"/>
      <c r="F50" s="2" t="s">
        <v>117</v>
      </c>
    </row>
  </sheetData>
  <autoFilter ref="A1:F50" xr:uid="{E8F3EBEB-3D92-411F-B6EA-7B64F8D355BD}"/>
  <mergeCells count="2">
    <mergeCell ref="C10:C11"/>
    <mergeCell ref="C48:E48"/>
  </mergeCells>
  <hyperlinks>
    <hyperlink ref="C48" r:id="rId1" xr:uid="{659A05ED-946A-4098-9641-5C9703E2D50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DA5D-89C6-4B6B-93AF-EBBAD06F12FA}">
  <dimension ref="A1:L50"/>
  <sheetViews>
    <sheetView workbookViewId="0">
      <selection activeCell="H3" sqref="H3"/>
    </sheetView>
  </sheetViews>
  <sheetFormatPr defaultColWidth="8.85546875" defaultRowHeight="10.5" x14ac:dyDescent="0.25"/>
  <cols>
    <col min="1" max="1" width="30" style="20" bestFit="1" customWidth="1"/>
    <col min="2" max="2" width="21.85546875" style="20" bestFit="1" customWidth="1"/>
    <col min="3" max="3" width="87.28515625" style="20" bestFit="1" customWidth="1"/>
    <col min="4" max="4" width="18.5703125" style="20" bestFit="1" customWidth="1"/>
    <col min="5" max="5" width="45.140625" style="20" customWidth="1"/>
    <col min="6" max="6" width="8.5703125" style="20" bestFit="1" customWidth="1"/>
    <col min="7" max="7" width="10.42578125" style="20" bestFit="1" customWidth="1"/>
    <col min="8" max="8" width="9.7109375" style="20" bestFit="1" customWidth="1"/>
    <col min="9" max="9" width="13.7109375" style="21" bestFit="1" customWidth="1"/>
    <col min="10" max="10" width="13.85546875" style="21" bestFit="1" customWidth="1"/>
    <col min="11" max="11" width="20.140625" style="21" bestFit="1" customWidth="1"/>
    <col min="12" max="12" width="10.28515625" style="21" bestFit="1" customWidth="1"/>
    <col min="13" max="16384" width="8.85546875" style="20"/>
  </cols>
  <sheetData>
    <row r="1" spans="1:12" s="17" customFormat="1" ht="12.75" x14ac:dyDescent="0.25">
      <c r="A1" s="15" t="s">
        <v>109</v>
      </c>
      <c r="B1" s="15"/>
      <c r="C1" s="15" t="s">
        <v>110</v>
      </c>
      <c r="D1" s="15" t="s">
        <v>112</v>
      </c>
      <c r="E1" s="15" t="s">
        <v>111</v>
      </c>
      <c r="F1" s="15" t="s">
        <v>113</v>
      </c>
      <c r="G1" s="16" t="s">
        <v>115</v>
      </c>
      <c r="H1" s="17" t="s">
        <v>153</v>
      </c>
      <c r="I1" s="18" t="s">
        <v>120</v>
      </c>
      <c r="J1" s="18" t="s">
        <v>121</v>
      </c>
      <c r="K1" s="18" t="s">
        <v>122</v>
      </c>
      <c r="L1" s="18" t="s">
        <v>124</v>
      </c>
    </row>
    <row r="2" spans="1:12" x14ac:dyDescent="0.25">
      <c r="A2" s="19" t="s">
        <v>0</v>
      </c>
      <c r="B2" s="19" t="s">
        <v>154</v>
      </c>
      <c r="C2" s="20" t="s">
        <v>50</v>
      </c>
      <c r="G2" s="20" t="s">
        <v>116</v>
      </c>
      <c r="H2" s="20" t="str">
        <f>VLOOKUP(B2,Inputs!$A$2:$B$31,2,FALSE)</f>
        <v>y</v>
      </c>
      <c r="I2" s="24" t="s">
        <v>123</v>
      </c>
      <c r="J2" s="24" t="s">
        <v>123</v>
      </c>
      <c r="K2" s="24" t="s">
        <v>123</v>
      </c>
      <c r="L2" s="24" t="s">
        <v>123</v>
      </c>
    </row>
    <row r="3" spans="1:12" s="1" customFormat="1" ht="21" x14ac:dyDescent="0.15">
      <c r="A3" s="4" t="s">
        <v>1</v>
      </c>
      <c r="B3" s="4" t="s">
        <v>155</v>
      </c>
      <c r="C3" s="2" t="s">
        <v>51</v>
      </c>
      <c r="D3" s="2"/>
      <c r="E3" s="7" t="s">
        <v>49</v>
      </c>
      <c r="F3" s="2"/>
      <c r="G3" s="2" t="s">
        <v>117</v>
      </c>
      <c r="H3" s="1" t="e">
        <f>VLOOKUP(B3,Inputs!$A$2:$B$31,2,FALSE)</f>
        <v>#N/A</v>
      </c>
      <c r="I3" s="14"/>
      <c r="J3" s="14"/>
      <c r="K3" s="14"/>
      <c r="L3" s="14"/>
    </row>
    <row r="4" spans="1:12" s="1" customFormat="1" ht="21" x14ac:dyDescent="0.15">
      <c r="A4" s="4" t="s">
        <v>2</v>
      </c>
      <c r="B4" s="4" t="s">
        <v>156</v>
      </c>
      <c r="C4" s="4" t="s">
        <v>52</v>
      </c>
      <c r="D4" s="2"/>
      <c r="E4" s="2"/>
      <c r="F4" s="2"/>
      <c r="G4" s="2" t="s">
        <v>117</v>
      </c>
      <c r="H4" s="1" t="e">
        <f>VLOOKUP(B4,Inputs!$A$2:$B$31,2,FALSE)</f>
        <v>#N/A</v>
      </c>
      <c r="I4" s="14"/>
      <c r="J4" s="14"/>
      <c r="K4" s="14"/>
      <c r="L4" s="14"/>
    </row>
    <row r="5" spans="1:12" ht="31.5" x14ac:dyDescent="0.25">
      <c r="A5" s="19" t="s">
        <v>3</v>
      </c>
      <c r="B5" s="19" t="s">
        <v>129</v>
      </c>
      <c r="C5" s="20" t="s">
        <v>53</v>
      </c>
      <c r="G5" s="20" t="s">
        <v>116</v>
      </c>
      <c r="H5" s="20" t="str">
        <f>VLOOKUP(B5,Inputs!$A$2:$B$31,2,FALSE)</f>
        <v>y</v>
      </c>
      <c r="I5" s="22"/>
      <c r="J5" s="22"/>
      <c r="K5" s="22"/>
      <c r="L5" s="22"/>
    </row>
    <row r="6" spans="1:12" x14ac:dyDescent="0.25">
      <c r="A6" s="19" t="s">
        <v>4</v>
      </c>
      <c r="B6" s="19" t="s">
        <v>127</v>
      </c>
      <c r="C6" s="20" t="s">
        <v>54</v>
      </c>
      <c r="G6" s="20" t="s">
        <v>116</v>
      </c>
      <c r="H6" s="20" t="str">
        <f>VLOOKUP(B6,Inputs!$A$2:$B$31,2,FALSE)</f>
        <v>y</v>
      </c>
      <c r="L6" s="21" t="s">
        <v>123</v>
      </c>
    </row>
    <row r="7" spans="1:12" x14ac:dyDescent="0.25">
      <c r="A7" s="19" t="s">
        <v>5</v>
      </c>
      <c r="B7" s="19" t="s">
        <v>128</v>
      </c>
      <c r="C7" s="20" t="s">
        <v>55</v>
      </c>
      <c r="G7" s="20" t="s">
        <v>116</v>
      </c>
      <c r="H7" s="20" t="str">
        <f>VLOOKUP(B7,Inputs!$A$2:$B$31,2,FALSE)</f>
        <v>y</v>
      </c>
      <c r="L7" s="21" t="s">
        <v>123</v>
      </c>
    </row>
    <row r="8" spans="1:12" x14ac:dyDescent="0.25">
      <c r="A8" s="19" t="s">
        <v>6</v>
      </c>
      <c r="B8" s="19" t="s">
        <v>125</v>
      </c>
      <c r="C8" s="20" t="s">
        <v>56</v>
      </c>
      <c r="F8" s="20" t="s">
        <v>114</v>
      </c>
      <c r="G8" s="20" t="s">
        <v>116</v>
      </c>
      <c r="H8" s="20" t="str">
        <f>VLOOKUP(B8,Inputs!$A$2:$B$31,2,FALSE)</f>
        <v>y</v>
      </c>
      <c r="I8" s="21" t="s">
        <v>123</v>
      </c>
    </row>
    <row r="9" spans="1:12" x14ac:dyDescent="0.25">
      <c r="A9" s="19" t="s">
        <v>7</v>
      </c>
      <c r="B9" s="19" t="s">
        <v>126</v>
      </c>
      <c r="C9" s="20" t="s">
        <v>57</v>
      </c>
      <c r="F9" s="20" t="s">
        <v>114</v>
      </c>
      <c r="G9" s="20" t="s">
        <v>116</v>
      </c>
      <c r="H9" s="20" t="str">
        <f>VLOOKUP(B9,Inputs!$A$2:$B$31,2,FALSE)</f>
        <v>y</v>
      </c>
      <c r="I9" s="21" t="s">
        <v>123</v>
      </c>
    </row>
    <row r="10" spans="1:12" s="1" customFormat="1" x14ac:dyDescent="0.15">
      <c r="A10" s="4" t="s">
        <v>8</v>
      </c>
      <c r="B10" s="4" t="s">
        <v>157</v>
      </c>
      <c r="C10" s="2" t="s">
        <v>58</v>
      </c>
      <c r="D10" s="11" t="s">
        <v>108</v>
      </c>
      <c r="E10" s="2"/>
      <c r="F10" s="2"/>
      <c r="G10" s="2" t="s">
        <v>117</v>
      </c>
      <c r="H10" s="1" t="e">
        <f>VLOOKUP(B10,Inputs!$A$2:$B$31,2,FALSE)</f>
        <v>#N/A</v>
      </c>
      <c r="I10" s="14"/>
      <c r="J10" s="14"/>
      <c r="K10" s="14"/>
      <c r="L10" s="14"/>
    </row>
    <row r="11" spans="1:12" s="1" customFormat="1" x14ac:dyDescent="0.15">
      <c r="A11" s="4" t="s">
        <v>9</v>
      </c>
      <c r="B11" s="4" t="s">
        <v>158</v>
      </c>
      <c r="C11" s="2" t="s">
        <v>59</v>
      </c>
      <c r="D11" s="11"/>
      <c r="E11" s="2"/>
      <c r="F11" s="2"/>
      <c r="G11" s="2" t="s">
        <v>117</v>
      </c>
      <c r="H11" s="1" t="e">
        <f>VLOOKUP(B11,Inputs!$A$2:$B$31,2,FALSE)</f>
        <v>#N/A</v>
      </c>
      <c r="I11" s="14"/>
      <c r="J11" s="14"/>
      <c r="K11" s="14"/>
      <c r="L11" s="14"/>
    </row>
    <row r="12" spans="1:12" x14ac:dyDescent="0.25">
      <c r="A12" s="19" t="s">
        <v>10</v>
      </c>
      <c r="B12" s="19" t="s">
        <v>130</v>
      </c>
      <c r="C12" s="20" t="s">
        <v>60</v>
      </c>
      <c r="G12" s="20" t="s">
        <v>116</v>
      </c>
      <c r="H12" s="20" t="str">
        <f>VLOOKUP(B12,Inputs!$A$2:$B$31,2,FALSE)</f>
        <v>y</v>
      </c>
      <c r="I12" s="21" t="s">
        <v>123</v>
      </c>
    </row>
    <row r="13" spans="1:12" s="1" customFormat="1" x14ac:dyDescent="0.15">
      <c r="A13" s="5" t="s">
        <v>11</v>
      </c>
      <c r="B13" s="5" t="s">
        <v>159</v>
      </c>
      <c r="C13" s="6" t="s">
        <v>61</v>
      </c>
      <c r="G13" s="1" t="s">
        <v>118</v>
      </c>
      <c r="H13" s="1" t="e">
        <f>VLOOKUP(B13,Inputs!$A$2:$B$31,2,FALSE)</f>
        <v>#N/A</v>
      </c>
      <c r="I13" s="14" t="s">
        <v>123</v>
      </c>
      <c r="J13" s="14"/>
      <c r="K13" s="14"/>
      <c r="L13" s="14"/>
    </row>
    <row r="14" spans="1:12" s="1" customFormat="1" x14ac:dyDescent="0.15">
      <c r="A14" s="3" t="s">
        <v>12</v>
      </c>
      <c r="B14" s="3" t="s">
        <v>160</v>
      </c>
      <c r="C14" s="1" t="s">
        <v>62</v>
      </c>
      <c r="F14" s="1" t="s">
        <v>114</v>
      </c>
      <c r="G14" s="1" t="s">
        <v>116</v>
      </c>
      <c r="H14" s="1" t="e">
        <f>VLOOKUP(B14,Inputs!$A$2:$B$31,2,FALSE)</f>
        <v>#N/A</v>
      </c>
      <c r="I14" s="14" t="s">
        <v>123</v>
      </c>
      <c r="J14" s="14"/>
      <c r="K14" s="14"/>
      <c r="L14" s="14"/>
    </row>
    <row r="15" spans="1:12" x14ac:dyDescent="0.25">
      <c r="A15" s="19" t="s">
        <v>13</v>
      </c>
      <c r="B15" s="19" t="s">
        <v>132</v>
      </c>
      <c r="C15" s="20" t="s">
        <v>63</v>
      </c>
      <c r="F15" s="20" t="s">
        <v>114</v>
      </c>
      <c r="G15" s="20" t="s">
        <v>116</v>
      </c>
      <c r="H15" s="20" t="str">
        <f>VLOOKUP(B15,Inputs!$A$2:$B$31,2,FALSE)</f>
        <v>y</v>
      </c>
      <c r="I15" s="21" t="s">
        <v>123</v>
      </c>
    </row>
    <row r="16" spans="1:12" x14ac:dyDescent="0.25">
      <c r="A16" s="19" t="s">
        <v>14</v>
      </c>
      <c r="B16" s="19" t="s">
        <v>131</v>
      </c>
      <c r="C16" s="20" t="s">
        <v>64</v>
      </c>
      <c r="F16" s="20" t="s">
        <v>114</v>
      </c>
      <c r="G16" s="20" t="s">
        <v>116</v>
      </c>
      <c r="H16" s="20" t="str">
        <f>VLOOKUP(B16,Inputs!$A$2:$B$31,2,FALSE)</f>
        <v>y</v>
      </c>
      <c r="I16" s="21" t="s">
        <v>123</v>
      </c>
    </row>
    <row r="17" spans="1:12" x14ac:dyDescent="0.25">
      <c r="A17" s="19" t="s">
        <v>15</v>
      </c>
      <c r="B17" s="19" t="s">
        <v>133</v>
      </c>
      <c r="C17" s="20" t="s">
        <v>65</v>
      </c>
      <c r="F17" s="20" t="s">
        <v>114</v>
      </c>
      <c r="G17" s="20" t="s">
        <v>116</v>
      </c>
      <c r="H17" s="20" t="str">
        <f>VLOOKUP(B17,Inputs!$A$2:$B$31,2,FALSE)</f>
        <v>y</v>
      </c>
      <c r="I17" s="21" t="s">
        <v>123</v>
      </c>
    </row>
    <row r="18" spans="1:12" x14ac:dyDescent="0.25">
      <c r="A18" s="19" t="s">
        <v>16</v>
      </c>
      <c r="B18" s="19" t="s">
        <v>66</v>
      </c>
      <c r="C18" s="20" t="s">
        <v>66</v>
      </c>
      <c r="F18" s="20" t="s">
        <v>114</v>
      </c>
      <c r="G18" s="20" t="s">
        <v>116</v>
      </c>
      <c r="H18" s="20" t="str">
        <f>VLOOKUP(B18,Inputs!$A$2:$B$31,2,FALSE)</f>
        <v>y</v>
      </c>
      <c r="I18" s="21" t="s">
        <v>123</v>
      </c>
    </row>
    <row r="19" spans="1:12" x14ac:dyDescent="0.25">
      <c r="A19" s="19" t="s">
        <v>17</v>
      </c>
      <c r="B19" s="19" t="s">
        <v>134</v>
      </c>
      <c r="C19" s="20" t="s">
        <v>67</v>
      </c>
      <c r="F19" s="20" t="s">
        <v>114</v>
      </c>
      <c r="G19" s="20" t="s">
        <v>116</v>
      </c>
      <c r="H19" s="20" t="str">
        <f>VLOOKUP(B19,Inputs!$A$2:$B$31,2,FALSE)</f>
        <v>y</v>
      </c>
      <c r="I19" s="21" t="s">
        <v>123</v>
      </c>
    </row>
    <row r="20" spans="1:12" x14ac:dyDescent="0.25">
      <c r="A20" s="19" t="s">
        <v>18</v>
      </c>
      <c r="B20" s="19" t="s">
        <v>135</v>
      </c>
      <c r="C20" s="19" t="s">
        <v>68</v>
      </c>
      <c r="F20" s="20" t="s">
        <v>114</v>
      </c>
      <c r="G20" s="20" t="s">
        <v>116</v>
      </c>
      <c r="H20" s="20" t="str">
        <f>VLOOKUP(B20,Inputs!$A$2:$B$31,2,FALSE)</f>
        <v>y</v>
      </c>
      <c r="I20" s="21" t="s">
        <v>123</v>
      </c>
    </row>
    <row r="21" spans="1:12" s="1" customFormat="1" x14ac:dyDescent="0.15">
      <c r="A21" s="4" t="s">
        <v>19</v>
      </c>
      <c r="B21" s="4" t="s">
        <v>161</v>
      </c>
      <c r="C21" s="2" t="s">
        <v>69</v>
      </c>
      <c r="D21" s="2"/>
      <c r="E21" s="2"/>
      <c r="F21" s="2"/>
      <c r="G21" s="2" t="s">
        <v>117</v>
      </c>
      <c r="H21" s="1" t="e">
        <f>VLOOKUP(B21,Inputs!$A$2:$B$31,2,FALSE)</f>
        <v>#N/A</v>
      </c>
      <c r="I21" s="14"/>
      <c r="J21" s="14"/>
      <c r="K21" s="14"/>
      <c r="L21" s="14"/>
    </row>
    <row r="22" spans="1:12" x14ac:dyDescent="0.25">
      <c r="A22" s="19" t="s">
        <v>20</v>
      </c>
      <c r="B22" s="19" t="s">
        <v>136</v>
      </c>
      <c r="C22" s="20" t="s">
        <v>70</v>
      </c>
      <c r="F22" s="20" t="s">
        <v>114</v>
      </c>
      <c r="G22" s="20" t="s">
        <v>116</v>
      </c>
      <c r="H22" s="20" t="str">
        <f>VLOOKUP(B22,Inputs!$A$2:$B$31,2,FALSE)</f>
        <v>y</v>
      </c>
      <c r="L22" s="21" t="s">
        <v>123</v>
      </c>
    </row>
    <row r="23" spans="1:12" s="1" customFormat="1" x14ac:dyDescent="0.15">
      <c r="A23" s="4" t="s">
        <v>21</v>
      </c>
      <c r="B23" s="4" t="s">
        <v>162</v>
      </c>
      <c r="C23" s="2" t="s">
        <v>71</v>
      </c>
      <c r="D23" s="2"/>
      <c r="E23" s="2"/>
      <c r="F23" s="2"/>
      <c r="G23" s="2" t="s">
        <v>117</v>
      </c>
      <c r="H23" s="1" t="e">
        <f>VLOOKUP(B23,Inputs!$A$2:$B$31,2,FALSE)</f>
        <v>#N/A</v>
      </c>
      <c r="I23" s="14"/>
      <c r="J23" s="14"/>
      <c r="K23" s="14"/>
      <c r="L23" s="14"/>
    </row>
    <row r="24" spans="1:12" s="1" customFormat="1" ht="21" x14ac:dyDescent="0.15">
      <c r="A24" s="3" t="s">
        <v>22</v>
      </c>
      <c r="B24" s="3" t="s">
        <v>163</v>
      </c>
      <c r="C24" s="1" t="s">
        <v>72</v>
      </c>
      <c r="G24" s="1" t="s">
        <v>116</v>
      </c>
      <c r="H24" s="1" t="e">
        <f>VLOOKUP(B24,Inputs!$A$2:$B$31,2,FALSE)</f>
        <v>#N/A</v>
      </c>
      <c r="I24" s="14"/>
      <c r="J24" s="14" t="s">
        <v>123</v>
      </c>
      <c r="K24" s="14"/>
      <c r="L24" s="14"/>
    </row>
    <row r="25" spans="1:12" x14ac:dyDescent="0.25">
      <c r="A25" s="19" t="s">
        <v>23</v>
      </c>
      <c r="B25" s="19" t="s">
        <v>142</v>
      </c>
      <c r="C25" s="20" t="s">
        <v>73</v>
      </c>
      <c r="G25" s="20" t="s">
        <v>116</v>
      </c>
      <c r="H25" s="20" t="str">
        <f>VLOOKUP(B25,Inputs!$A$2:$B$31,2,FALSE)</f>
        <v>y</v>
      </c>
      <c r="J25" s="21" t="s">
        <v>123</v>
      </c>
    </row>
    <row r="26" spans="1:12" s="1" customFormat="1" x14ac:dyDescent="0.15">
      <c r="A26" s="3" t="s">
        <v>24</v>
      </c>
      <c r="B26" s="3" t="s">
        <v>164</v>
      </c>
      <c r="C26" s="1" t="s">
        <v>74</v>
      </c>
      <c r="G26" s="1" t="s">
        <v>116</v>
      </c>
      <c r="H26" s="1" t="e">
        <f>VLOOKUP(B26,Inputs!$A$2:$B$31,2,FALSE)</f>
        <v>#N/A</v>
      </c>
      <c r="I26" s="14"/>
      <c r="J26" s="14" t="s">
        <v>123</v>
      </c>
      <c r="K26" s="14"/>
      <c r="L26" s="14"/>
    </row>
    <row r="27" spans="1:12" x14ac:dyDescent="0.25">
      <c r="A27" s="19" t="s">
        <v>25</v>
      </c>
      <c r="B27" s="19" t="s">
        <v>143</v>
      </c>
      <c r="C27" s="20" t="s">
        <v>75</v>
      </c>
      <c r="G27" s="20" t="s">
        <v>116</v>
      </c>
      <c r="H27" s="20" t="str">
        <f>VLOOKUP(B27,Inputs!$A$2:$B$31,2,FALSE)</f>
        <v>y</v>
      </c>
      <c r="J27" s="21" t="s">
        <v>123</v>
      </c>
    </row>
    <row r="28" spans="1:12" x14ac:dyDescent="0.25">
      <c r="A28" s="19" t="s">
        <v>26</v>
      </c>
      <c r="B28" s="19" t="s">
        <v>145</v>
      </c>
      <c r="C28" s="20" t="s">
        <v>76</v>
      </c>
      <c r="G28" s="20" t="s">
        <v>116</v>
      </c>
      <c r="H28" s="20" t="str">
        <f>VLOOKUP(B28,Inputs!$A$2:$B$31,2,FALSE)</f>
        <v>y</v>
      </c>
      <c r="J28" s="21" t="s">
        <v>123</v>
      </c>
    </row>
    <row r="29" spans="1:12" x14ac:dyDescent="0.25">
      <c r="A29" s="19" t="s">
        <v>27</v>
      </c>
      <c r="B29" s="19" t="s">
        <v>138</v>
      </c>
      <c r="C29" s="20" t="s">
        <v>77</v>
      </c>
      <c r="G29" s="20" t="s">
        <v>116</v>
      </c>
      <c r="H29" s="20" t="str">
        <f>VLOOKUP(B29,Inputs!$A$2:$B$31,2,FALSE)</f>
        <v>y</v>
      </c>
      <c r="J29" s="21" t="s">
        <v>123</v>
      </c>
    </row>
    <row r="30" spans="1:12" x14ac:dyDescent="0.25">
      <c r="A30" s="19" t="s">
        <v>28</v>
      </c>
      <c r="B30" s="19" t="s">
        <v>140</v>
      </c>
      <c r="C30" s="20" t="s">
        <v>78</v>
      </c>
      <c r="G30" s="20" t="s">
        <v>116</v>
      </c>
      <c r="H30" s="20" t="str">
        <f>VLOOKUP(B30,Inputs!$A$2:$B$31,2,FALSE)</f>
        <v>y</v>
      </c>
      <c r="J30" s="21" t="s">
        <v>123</v>
      </c>
    </row>
    <row r="31" spans="1:12" x14ac:dyDescent="0.25">
      <c r="A31" s="19" t="s">
        <v>29</v>
      </c>
      <c r="B31" s="19" t="s">
        <v>141</v>
      </c>
      <c r="C31" s="20" t="s">
        <v>79</v>
      </c>
      <c r="G31" s="20" t="s">
        <v>116</v>
      </c>
      <c r="H31" s="20" t="str">
        <f>VLOOKUP(B31,Inputs!$A$2:$B$31,2,FALSE)</f>
        <v>y</v>
      </c>
      <c r="J31" s="21" t="s">
        <v>123</v>
      </c>
    </row>
    <row r="32" spans="1:12" x14ac:dyDescent="0.25">
      <c r="A32" s="19" t="s">
        <v>30</v>
      </c>
      <c r="B32" s="19" t="s">
        <v>144</v>
      </c>
      <c r="C32" s="20" t="s">
        <v>80</v>
      </c>
      <c r="G32" s="20" t="s">
        <v>116</v>
      </c>
      <c r="H32" s="20" t="str">
        <f>VLOOKUP(B32,Inputs!$A$2:$B$31,2,FALSE)</f>
        <v>y</v>
      </c>
      <c r="J32" s="21" t="s">
        <v>123</v>
      </c>
    </row>
    <row r="33" spans="1:12" x14ac:dyDescent="0.25">
      <c r="A33" s="19" t="s">
        <v>31</v>
      </c>
      <c r="B33" s="19" t="s">
        <v>139</v>
      </c>
      <c r="C33" s="20" t="s">
        <v>81</v>
      </c>
      <c r="E33" s="20" t="s">
        <v>107</v>
      </c>
      <c r="G33" s="20" t="s">
        <v>116</v>
      </c>
      <c r="H33" s="20" t="str">
        <f>VLOOKUP(B33,Inputs!$A$2:$B$31,2,FALSE)</f>
        <v>y</v>
      </c>
      <c r="J33" s="21" t="s">
        <v>123</v>
      </c>
    </row>
    <row r="34" spans="1:12" x14ac:dyDescent="0.25">
      <c r="A34" s="19" t="s">
        <v>32</v>
      </c>
      <c r="B34" s="19" t="s">
        <v>152</v>
      </c>
      <c r="C34" s="20" t="s">
        <v>82</v>
      </c>
      <c r="D34" s="20" t="s">
        <v>83</v>
      </c>
      <c r="F34" s="20" t="s">
        <v>119</v>
      </c>
      <c r="G34" s="20" t="s">
        <v>116</v>
      </c>
      <c r="H34" s="20" t="str">
        <f>VLOOKUP(B34,Inputs!$A$2:$B$31,2,FALSE)</f>
        <v>y</v>
      </c>
      <c r="K34" s="21" t="s">
        <v>123</v>
      </c>
    </row>
    <row r="35" spans="1:12" s="1" customFormat="1" ht="21" x14ac:dyDescent="0.15">
      <c r="A35" s="4" t="s">
        <v>33</v>
      </c>
      <c r="B35" s="4" t="s">
        <v>165</v>
      </c>
      <c r="C35" s="2" t="s">
        <v>84</v>
      </c>
      <c r="D35" s="2" t="s">
        <v>83</v>
      </c>
      <c r="E35" s="2" t="s">
        <v>106</v>
      </c>
      <c r="F35" s="2"/>
      <c r="G35" s="2" t="s">
        <v>117</v>
      </c>
      <c r="H35" s="1" t="e">
        <f>VLOOKUP(B35,Inputs!$A$2:$B$31,2,FALSE)</f>
        <v>#N/A</v>
      </c>
      <c r="I35" s="14"/>
      <c r="J35" s="14"/>
      <c r="K35" s="14" t="s">
        <v>123</v>
      </c>
      <c r="L35" s="14"/>
    </row>
    <row r="36" spans="1:12" x14ac:dyDescent="0.25">
      <c r="A36" s="19" t="s">
        <v>34</v>
      </c>
      <c r="B36" s="19" t="s">
        <v>149</v>
      </c>
      <c r="C36" s="20" t="s">
        <v>85</v>
      </c>
      <c r="D36" s="20" t="s">
        <v>83</v>
      </c>
      <c r="F36" s="20" t="s">
        <v>119</v>
      </c>
      <c r="G36" s="20" t="s">
        <v>116</v>
      </c>
      <c r="H36" s="20" t="str">
        <f>VLOOKUP(B36,Inputs!$A$2:$B$31,2,FALSE)</f>
        <v>y</v>
      </c>
      <c r="K36" s="21" t="s">
        <v>123</v>
      </c>
    </row>
    <row r="37" spans="1:12" s="1" customFormat="1" ht="21" x14ac:dyDescent="0.15">
      <c r="A37" s="4" t="s">
        <v>35</v>
      </c>
      <c r="B37" s="4" t="s">
        <v>166</v>
      </c>
      <c r="C37" s="2" t="s">
        <v>86</v>
      </c>
      <c r="D37" s="2" t="s">
        <v>83</v>
      </c>
      <c r="E37" s="2" t="s">
        <v>105</v>
      </c>
      <c r="F37" s="2"/>
      <c r="G37" s="2" t="s">
        <v>117</v>
      </c>
      <c r="H37" s="1" t="e">
        <f>VLOOKUP(B37,Inputs!$A$2:$B$31,2,FALSE)</f>
        <v>#N/A</v>
      </c>
      <c r="I37" s="14"/>
      <c r="J37" s="14"/>
      <c r="K37" s="14" t="s">
        <v>123</v>
      </c>
      <c r="L37" s="14"/>
    </row>
    <row r="38" spans="1:12" x14ac:dyDescent="0.25">
      <c r="A38" s="19" t="s">
        <v>36</v>
      </c>
      <c r="B38" s="19" t="s">
        <v>146</v>
      </c>
      <c r="C38" s="20" t="s">
        <v>87</v>
      </c>
      <c r="D38" s="20" t="s">
        <v>83</v>
      </c>
      <c r="F38" s="20" t="s">
        <v>119</v>
      </c>
      <c r="G38" s="20" t="s">
        <v>116</v>
      </c>
      <c r="H38" s="20" t="str">
        <f>VLOOKUP(B38,Inputs!$A$2:$B$31,2,FALSE)</f>
        <v>y</v>
      </c>
      <c r="K38" s="21" t="s">
        <v>123</v>
      </c>
    </row>
    <row r="39" spans="1:12" s="1" customFormat="1" ht="21" x14ac:dyDescent="0.15">
      <c r="A39" s="4" t="s">
        <v>37</v>
      </c>
      <c r="B39" s="4" t="s">
        <v>167</v>
      </c>
      <c r="C39" s="2" t="s">
        <v>88</v>
      </c>
      <c r="D39" s="2" t="s">
        <v>83</v>
      </c>
      <c r="E39" s="2" t="s">
        <v>104</v>
      </c>
      <c r="F39" s="2"/>
      <c r="G39" s="2" t="s">
        <v>117</v>
      </c>
      <c r="H39" s="1" t="e">
        <f>VLOOKUP(B39,Inputs!$A$2:$B$31,2,FALSE)</f>
        <v>#N/A</v>
      </c>
      <c r="I39" s="14"/>
      <c r="J39" s="14"/>
      <c r="K39" s="14" t="s">
        <v>123</v>
      </c>
      <c r="L39" s="14"/>
    </row>
    <row r="40" spans="1:12" x14ac:dyDescent="0.25">
      <c r="A40" s="19" t="s">
        <v>38</v>
      </c>
      <c r="B40" s="19" t="s">
        <v>147</v>
      </c>
      <c r="C40" s="20" t="s">
        <v>89</v>
      </c>
      <c r="D40" s="20" t="s">
        <v>83</v>
      </c>
      <c r="F40" s="20" t="s">
        <v>119</v>
      </c>
      <c r="G40" s="20" t="s">
        <v>116</v>
      </c>
      <c r="H40" s="20" t="str">
        <f>VLOOKUP(B40,Inputs!$A$2:$B$31,2,FALSE)</f>
        <v>y</v>
      </c>
      <c r="K40" s="21" t="s">
        <v>123</v>
      </c>
    </row>
    <row r="41" spans="1:12" s="1" customFormat="1" ht="21" x14ac:dyDescent="0.15">
      <c r="A41" s="4" t="s">
        <v>39</v>
      </c>
      <c r="B41" s="4" t="s">
        <v>168</v>
      </c>
      <c r="C41" s="2" t="s">
        <v>90</v>
      </c>
      <c r="D41" s="2" t="s">
        <v>83</v>
      </c>
      <c r="E41" s="2" t="s">
        <v>103</v>
      </c>
      <c r="F41" s="2"/>
      <c r="G41" s="2" t="s">
        <v>117</v>
      </c>
      <c r="H41" s="1" t="e">
        <f>VLOOKUP(B41,Inputs!$A$2:$B$31,2,FALSE)</f>
        <v>#N/A</v>
      </c>
      <c r="I41" s="14"/>
      <c r="J41" s="14"/>
      <c r="K41" s="14" t="s">
        <v>123</v>
      </c>
      <c r="L41" s="14"/>
    </row>
    <row r="42" spans="1:12" x14ac:dyDescent="0.25">
      <c r="A42" s="19" t="s">
        <v>40</v>
      </c>
      <c r="B42" s="19" t="s">
        <v>148</v>
      </c>
      <c r="C42" s="20" t="s">
        <v>91</v>
      </c>
      <c r="D42" s="20" t="s">
        <v>83</v>
      </c>
      <c r="F42" s="20" t="s">
        <v>119</v>
      </c>
      <c r="G42" s="20" t="s">
        <v>116</v>
      </c>
      <c r="H42" s="20" t="str">
        <f>VLOOKUP(B42,Inputs!$A$2:$B$31,2,FALSE)</f>
        <v>y</v>
      </c>
      <c r="K42" s="21" t="s">
        <v>123</v>
      </c>
    </row>
    <row r="43" spans="1:12" x14ac:dyDescent="0.25">
      <c r="A43" s="19" t="s">
        <v>41</v>
      </c>
      <c r="B43" s="19" t="s">
        <v>150</v>
      </c>
      <c r="C43" s="20" t="s">
        <v>92</v>
      </c>
      <c r="D43" s="20" t="s">
        <v>83</v>
      </c>
      <c r="F43" s="20" t="s">
        <v>119</v>
      </c>
      <c r="G43" s="20" t="s">
        <v>116</v>
      </c>
      <c r="H43" s="20" t="str">
        <f>VLOOKUP(B43,Inputs!$A$2:$B$31,2,FALSE)</f>
        <v>y</v>
      </c>
      <c r="K43" s="21" t="s">
        <v>123</v>
      </c>
    </row>
    <row r="44" spans="1:12" s="1" customFormat="1" ht="21" x14ac:dyDescent="0.15">
      <c r="A44" s="4" t="s">
        <v>42</v>
      </c>
      <c r="B44" s="4" t="s">
        <v>169</v>
      </c>
      <c r="C44" s="2" t="s">
        <v>93</v>
      </c>
      <c r="D44" s="2" t="s">
        <v>83</v>
      </c>
      <c r="E44" s="2" t="s">
        <v>102</v>
      </c>
      <c r="F44" s="2"/>
      <c r="G44" s="2" t="s">
        <v>117</v>
      </c>
      <c r="H44" s="1" t="e">
        <f>VLOOKUP(B44,Inputs!$A$2:$B$31,2,FALSE)</f>
        <v>#N/A</v>
      </c>
      <c r="I44" s="14"/>
      <c r="J44" s="14"/>
      <c r="K44" s="14" t="s">
        <v>123</v>
      </c>
      <c r="L44" s="14"/>
    </row>
    <row r="45" spans="1:12" x14ac:dyDescent="0.25">
      <c r="A45" s="19" t="s">
        <v>43</v>
      </c>
      <c r="B45" s="19" t="s">
        <v>151</v>
      </c>
      <c r="C45" s="20" t="s">
        <v>94</v>
      </c>
      <c r="D45" s="20" t="s">
        <v>83</v>
      </c>
      <c r="F45" s="20" t="s">
        <v>119</v>
      </c>
      <c r="G45" s="20" t="s">
        <v>116</v>
      </c>
      <c r="H45" s="20" t="str">
        <f>VLOOKUP(B45,Inputs!$A$2:$B$31,2,FALSE)</f>
        <v>y</v>
      </c>
      <c r="K45" s="21" t="s">
        <v>123</v>
      </c>
    </row>
    <row r="46" spans="1:12" s="1" customFormat="1" ht="21" x14ac:dyDescent="0.15">
      <c r="A46" s="4" t="s">
        <v>44</v>
      </c>
      <c r="B46" s="4" t="s">
        <v>170</v>
      </c>
      <c r="C46" s="2" t="s">
        <v>95</v>
      </c>
      <c r="D46" s="2" t="s">
        <v>83</v>
      </c>
      <c r="E46" s="2" t="s">
        <v>101</v>
      </c>
      <c r="F46" s="2"/>
      <c r="G46" s="2" t="s">
        <v>117</v>
      </c>
      <c r="H46" s="1" t="e">
        <f>VLOOKUP(B46,Inputs!$A$2:$B$31,2,FALSE)</f>
        <v>#N/A</v>
      </c>
      <c r="I46" s="14"/>
      <c r="J46" s="14"/>
      <c r="K46" s="14" t="s">
        <v>123</v>
      </c>
      <c r="L46" s="14"/>
    </row>
    <row r="47" spans="1:12" s="1" customFormat="1" x14ac:dyDescent="0.15">
      <c r="A47" s="3" t="s">
        <v>45</v>
      </c>
      <c r="B47" s="3" t="s">
        <v>171</v>
      </c>
      <c r="C47" s="1" t="s">
        <v>96</v>
      </c>
      <c r="G47" s="1" t="s">
        <v>116</v>
      </c>
      <c r="H47" s="1" t="e">
        <f>VLOOKUP(B47,Inputs!$A$2:$B$31,2,FALSE)</f>
        <v>#N/A</v>
      </c>
      <c r="I47" s="14"/>
      <c r="J47" s="14" t="s">
        <v>123</v>
      </c>
      <c r="K47" s="14"/>
      <c r="L47" s="14"/>
    </row>
    <row r="48" spans="1:12" ht="10.5" customHeight="1" x14ac:dyDescent="0.25">
      <c r="A48" s="19" t="s">
        <v>46</v>
      </c>
      <c r="B48" s="19" t="s">
        <v>137</v>
      </c>
      <c r="C48" s="20" t="s">
        <v>97</v>
      </c>
      <c r="D48" s="23" t="s">
        <v>100</v>
      </c>
      <c r="E48" s="23"/>
      <c r="F48" s="23"/>
      <c r="G48" s="20" t="s">
        <v>116</v>
      </c>
      <c r="H48" s="20" t="str">
        <f>VLOOKUP(B48,Inputs!$A$2:$B$31,2,FALSE)</f>
        <v>y</v>
      </c>
      <c r="J48" s="21" t="s">
        <v>123</v>
      </c>
    </row>
    <row r="49" spans="1:12" s="1" customFormat="1" x14ac:dyDescent="0.15">
      <c r="A49" s="4" t="s">
        <v>47</v>
      </c>
      <c r="B49" s="4" t="s">
        <v>172</v>
      </c>
      <c r="C49" s="2" t="s">
        <v>98</v>
      </c>
      <c r="D49" s="2"/>
      <c r="E49" s="2"/>
      <c r="F49" s="2"/>
      <c r="G49" s="2" t="s">
        <v>117</v>
      </c>
      <c r="H49" s="1" t="e">
        <f>VLOOKUP(B49,Inputs!$A$2:$B$31,2,FALSE)</f>
        <v>#N/A</v>
      </c>
      <c r="I49" s="14"/>
      <c r="J49" s="14"/>
      <c r="K49" s="14"/>
      <c r="L49" s="14"/>
    </row>
    <row r="50" spans="1:12" s="1" customFormat="1" ht="21" x14ac:dyDescent="0.15">
      <c r="A50" s="4" t="s">
        <v>48</v>
      </c>
      <c r="B50" s="4" t="s">
        <v>173</v>
      </c>
      <c r="C50" s="2" t="s">
        <v>99</v>
      </c>
      <c r="D50" s="2"/>
      <c r="E50" s="2"/>
      <c r="F50" s="2"/>
      <c r="G50" s="2" t="s">
        <v>117</v>
      </c>
      <c r="H50" s="1" t="e">
        <f>VLOOKUP(B50,Inputs!$A$2:$B$31,2,FALSE)</f>
        <v>#N/A</v>
      </c>
      <c r="I50" s="14"/>
      <c r="J50" s="14"/>
      <c r="K50" s="14"/>
      <c r="L50" s="14"/>
    </row>
  </sheetData>
  <autoFilter ref="A1:Q50" xr:uid="{D650083A-7E59-4DC4-BA34-6909AC5B60B2}"/>
  <mergeCells count="1">
    <mergeCell ref="D10:D11"/>
  </mergeCells>
  <hyperlinks>
    <hyperlink ref="D48" r:id="rId1" xr:uid="{4C36266D-7A5C-4ACF-8CCD-EE0ABDAE9D8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57EC-02D5-469C-8526-D236C839C438}">
  <dimension ref="A1:AK101"/>
  <sheetViews>
    <sheetView tabSelected="1" topLeftCell="I1" workbookViewId="0">
      <selection activeCell="AI1" sqref="AI1"/>
    </sheetView>
  </sheetViews>
  <sheetFormatPr defaultRowHeight="15" x14ac:dyDescent="0.25"/>
  <cols>
    <col min="1" max="1" width="22.85546875" bestFit="1" customWidth="1"/>
    <col min="2" max="2" width="8.28515625" bestFit="1" customWidth="1"/>
    <col min="3" max="4" width="16.28515625" bestFit="1" customWidth="1"/>
    <col min="5" max="5" width="10.28515625" bestFit="1" customWidth="1"/>
    <col min="6" max="6" width="12" bestFit="1" customWidth="1"/>
    <col min="7" max="7" width="12.28515625" bestFit="1" customWidth="1"/>
    <col min="8" max="8" width="31" bestFit="1" customWidth="1"/>
    <col min="9" max="9" width="4.85546875" bestFit="1" customWidth="1"/>
    <col min="10" max="10" width="15.42578125" bestFit="1" customWidth="1"/>
    <col min="11" max="11" width="12.140625" bestFit="1" customWidth="1"/>
    <col min="12" max="12" width="5.5703125" bestFit="1" customWidth="1"/>
    <col min="13" max="13" width="11" bestFit="1" customWidth="1"/>
    <col min="14" max="14" width="12.7109375" bestFit="1" customWidth="1"/>
    <col min="15" max="15" width="15.140625" bestFit="1" customWidth="1"/>
    <col min="16" max="16" width="12.140625" bestFit="1" customWidth="1"/>
    <col min="17" max="17" width="11.85546875" bestFit="1" customWidth="1"/>
    <col min="18" max="18" width="12.5703125" bestFit="1" customWidth="1"/>
    <col min="19" max="19" width="15" bestFit="1" customWidth="1"/>
    <col min="20" max="20" width="18" bestFit="1" customWidth="1"/>
    <col min="21" max="21" width="15.7109375" bestFit="1" customWidth="1"/>
    <col min="22" max="22" width="28.85546875" bestFit="1" customWidth="1"/>
    <col min="23" max="23" width="8.5703125" bestFit="1" customWidth="1"/>
    <col min="24" max="25" width="8.42578125" bestFit="1" customWidth="1"/>
    <col min="26" max="26" width="7.85546875" bestFit="1" customWidth="1"/>
    <col min="27" max="27" width="7.28515625" bestFit="1" customWidth="1"/>
    <col min="28" max="28" width="6.140625" bestFit="1" customWidth="1"/>
    <col min="29" max="29" width="12.85546875" bestFit="1" customWidth="1"/>
    <col min="30" max="30" width="13.140625" bestFit="1" customWidth="1"/>
    <col min="31" max="31" width="15.28515625" bestFit="1" customWidth="1"/>
    <col min="32" max="32" width="18" bestFit="1" customWidth="1"/>
    <col min="33" max="33" width="15.28515625" bestFit="1" customWidth="1"/>
    <col min="34" max="34" width="17" bestFit="1" customWidth="1"/>
    <col min="35" max="35" width="13.42578125" bestFit="1" customWidth="1"/>
    <col min="36" max="36" width="12.42578125" bestFit="1" customWidth="1"/>
    <col min="37" max="37" width="13.42578125" bestFit="1" customWidth="1"/>
  </cols>
  <sheetData>
    <row r="1" spans="1:37" x14ac:dyDescent="0.25">
      <c r="A1" t="s">
        <v>154</v>
      </c>
      <c r="B1" t="s">
        <v>129</v>
      </c>
      <c r="C1" t="s">
        <v>127</v>
      </c>
      <c r="D1" t="s">
        <v>128</v>
      </c>
      <c r="E1" t="s">
        <v>125</v>
      </c>
      <c r="F1" t="s">
        <v>126</v>
      </c>
      <c r="G1" t="s">
        <v>130</v>
      </c>
      <c r="H1" t="s">
        <v>132</v>
      </c>
      <c r="I1" t="s">
        <v>131</v>
      </c>
      <c r="J1" t="s">
        <v>133</v>
      </c>
      <c r="K1" t="s">
        <v>66</v>
      </c>
      <c r="L1" t="s">
        <v>134</v>
      </c>
      <c r="M1" t="s">
        <v>135</v>
      </c>
      <c r="N1" t="s">
        <v>136</v>
      </c>
      <c r="O1" t="s">
        <v>142</v>
      </c>
      <c r="P1" t="s">
        <v>143</v>
      </c>
      <c r="Q1" t="s">
        <v>145</v>
      </c>
      <c r="R1" t="s">
        <v>138</v>
      </c>
      <c r="S1" t="s">
        <v>140</v>
      </c>
      <c r="T1" t="s">
        <v>141</v>
      </c>
      <c r="U1" t="s">
        <v>144</v>
      </c>
      <c r="V1" t="s">
        <v>139</v>
      </c>
      <c r="W1" t="s">
        <v>152</v>
      </c>
      <c r="X1" t="s">
        <v>149</v>
      </c>
      <c r="Y1" t="s">
        <v>146</v>
      </c>
      <c r="Z1" t="s">
        <v>147</v>
      </c>
      <c r="AA1" t="s">
        <v>148</v>
      </c>
      <c r="AB1" t="s">
        <v>150</v>
      </c>
      <c r="AC1" t="s">
        <v>151</v>
      </c>
      <c r="AD1" t="s">
        <v>137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</row>
    <row r="2" spans="1:37" x14ac:dyDescent="0.25">
      <c r="A2" t="s">
        <v>181</v>
      </c>
      <c r="B2">
        <v>4</v>
      </c>
      <c r="C2" s="25">
        <v>43242.662499999999</v>
      </c>
      <c r="D2" s="25">
        <v>43242.912499999999</v>
      </c>
      <c r="E2">
        <v>32.142384999999997</v>
      </c>
      <c r="F2">
        <v>-81.176193999999995</v>
      </c>
      <c r="G2">
        <v>0.40200000000000002</v>
      </c>
      <c r="H2" t="s">
        <v>182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 t="s">
        <v>188</v>
      </c>
      <c r="O2">
        <v>80.099999999999994</v>
      </c>
      <c r="P2">
        <v>76</v>
      </c>
      <c r="Q2">
        <v>30.1</v>
      </c>
      <c r="R2">
        <v>10</v>
      </c>
      <c r="S2" t="s">
        <v>189</v>
      </c>
      <c r="T2">
        <v>10.4</v>
      </c>
      <c r="U2">
        <v>0</v>
      </c>
      <c r="V2" t="s">
        <v>190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s">
        <v>191</v>
      </c>
      <c r="AE2" s="25">
        <v>43242</v>
      </c>
      <c r="AF2" s="26">
        <v>0.66263888888888889</v>
      </c>
      <c r="AG2" s="25">
        <v>43242</v>
      </c>
      <c r="AH2" s="26">
        <v>0.91263888888888889</v>
      </c>
      <c r="AI2">
        <v>57252</v>
      </c>
      <c r="AJ2">
        <v>78852</v>
      </c>
      <c r="AK2">
        <v>1</v>
      </c>
    </row>
    <row r="3" spans="1:37" x14ac:dyDescent="0.25">
      <c r="A3" t="s">
        <v>192</v>
      </c>
      <c r="B3">
        <v>4</v>
      </c>
      <c r="C3" s="25">
        <v>43739.869444444441</v>
      </c>
      <c r="D3" s="25">
        <v>43739.890277777777</v>
      </c>
      <c r="E3">
        <v>48.964399999999998</v>
      </c>
      <c r="F3">
        <v>-122.441456</v>
      </c>
      <c r="G3">
        <v>0.47499999999999998</v>
      </c>
      <c r="H3" t="s">
        <v>193</v>
      </c>
      <c r="I3" t="s">
        <v>183</v>
      </c>
      <c r="J3" t="s">
        <v>194</v>
      </c>
      <c r="K3" t="s">
        <v>195</v>
      </c>
      <c r="L3" t="s">
        <v>196</v>
      </c>
      <c r="M3" t="s">
        <v>197</v>
      </c>
      <c r="N3" t="s">
        <v>198</v>
      </c>
      <c r="O3">
        <v>47</v>
      </c>
      <c r="P3">
        <v>83</v>
      </c>
      <c r="Q3">
        <v>29.94</v>
      </c>
      <c r="R3">
        <v>10</v>
      </c>
      <c r="S3" t="s">
        <v>199</v>
      </c>
      <c r="T3">
        <v>3</v>
      </c>
      <c r="U3">
        <v>0</v>
      </c>
      <c r="V3" t="s">
        <v>200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s">
        <v>201</v>
      </c>
      <c r="AE3" s="25">
        <v>43739</v>
      </c>
      <c r="AF3" s="26">
        <v>0.87004629629629626</v>
      </c>
      <c r="AG3" s="25">
        <v>43739</v>
      </c>
      <c r="AH3" s="26">
        <v>0.89055555555555566</v>
      </c>
      <c r="AI3">
        <v>75172</v>
      </c>
      <c r="AJ3">
        <v>76944</v>
      </c>
      <c r="AK3">
        <v>1</v>
      </c>
    </row>
    <row r="4" spans="1:37" x14ac:dyDescent="0.25">
      <c r="A4" t="s">
        <v>202</v>
      </c>
      <c r="B4">
        <v>4</v>
      </c>
      <c r="C4" s="25">
        <v>42875.624305555553</v>
      </c>
      <c r="D4" s="25">
        <v>42875.874305555553</v>
      </c>
      <c r="E4">
        <v>47.701419999999999</v>
      </c>
      <c r="F4">
        <v>-122.34466</v>
      </c>
      <c r="G4">
        <v>0.189</v>
      </c>
      <c r="H4" t="s">
        <v>203</v>
      </c>
      <c r="I4" t="s">
        <v>204</v>
      </c>
      <c r="J4" t="s">
        <v>205</v>
      </c>
      <c r="K4" t="s">
        <v>206</v>
      </c>
      <c r="L4" t="s">
        <v>196</v>
      </c>
      <c r="M4">
        <v>98103</v>
      </c>
      <c r="N4" t="s">
        <v>198</v>
      </c>
      <c r="O4">
        <v>70</v>
      </c>
      <c r="P4">
        <v>49</v>
      </c>
      <c r="Q4">
        <v>30.17</v>
      </c>
      <c r="R4">
        <v>10</v>
      </c>
      <c r="S4" t="s">
        <v>207</v>
      </c>
      <c r="T4">
        <v>8.1</v>
      </c>
      <c r="U4">
        <v>0</v>
      </c>
      <c r="V4" t="s">
        <v>208</v>
      </c>
      <c r="W4" t="b">
        <v>0</v>
      </c>
      <c r="X4" t="b">
        <v>1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s">
        <v>191</v>
      </c>
      <c r="AE4" s="25">
        <v>42875</v>
      </c>
      <c r="AF4" s="26">
        <v>0.62454861111111104</v>
      </c>
      <c r="AG4" s="25">
        <v>42875</v>
      </c>
      <c r="AH4" s="26">
        <v>0.87454861111111104</v>
      </c>
      <c r="AI4">
        <v>53961</v>
      </c>
      <c r="AJ4">
        <v>75561</v>
      </c>
      <c r="AK4">
        <v>5</v>
      </c>
    </row>
    <row r="5" spans="1:37" x14ac:dyDescent="0.25">
      <c r="A5" t="s">
        <v>209</v>
      </c>
      <c r="B5">
        <v>4</v>
      </c>
      <c r="C5" s="25">
        <v>42952.590277777781</v>
      </c>
      <c r="D5" s="25">
        <v>42952.840277777781</v>
      </c>
      <c r="E5">
        <v>42.120199999999997</v>
      </c>
      <c r="F5">
        <v>-73.890961000000004</v>
      </c>
      <c r="G5">
        <v>1.2509999999999999</v>
      </c>
      <c r="H5" t="s">
        <v>210</v>
      </c>
      <c r="I5" t="s">
        <v>183</v>
      </c>
      <c r="J5" t="s">
        <v>211</v>
      </c>
      <c r="K5" t="s">
        <v>212</v>
      </c>
      <c r="L5" t="s">
        <v>213</v>
      </c>
      <c r="M5" t="s">
        <v>214</v>
      </c>
      <c r="N5" t="s">
        <v>188</v>
      </c>
      <c r="O5">
        <v>77</v>
      </c>
      <c r="P5">
        <v>64</v>
      </c>
      <c r="Q5">
        <v>29.83</v>
      </c>
      <c r="R5">
        <v>10</v>
      </c>
      <c r="S5" t="s">
        <v>215</v>
      </c>
      <c r="T5">
        <v>6.9</v>
      </c>
      <c r="U5">
        <v>0</v>
      </c>
      <c r="V5" t="s">
        <v>190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s">
        <v>191</v>
      </c>
      <c r="AE5" s="25">
        <v>42952</v>
      </c>
      <c r="AF5" s="26">
        <v>0.59049768518518519</v>
      </c>
      <c r="AG5" s="25">
        <v>42952</v>
      </c>
      <c r="AH5" s="26">
        <v>0.84049768518518519</v>
      </c>
      <c r="AI5">
        <v>51019</v>
      </c>
      <c r="AJ5">
        <v>72619</v>
      </c>
      <c r="AK5">
        <v>5</v>
      </c>
    </row>
    <row r="6" spans="1:37" x14ac:dyDescent="0.25">
      <c r="A6" t="s">
        <v>216</v>
      </c>
      <c r="B6">
        <v>4</v>
      </c>
      <c r="C6" s="25">
        <v>42875.713194444441</v>
      </c>
      <c r="D6" s="25">
        <v>42875.963194444441</v>
      </c>
      <c r="E6">
        <v>48.071800000000003</v>
      </c>
      <c r="F6">
        <v>-122.11138</v>
      </c>
      <c r="G6">
        <v>1.272</v>
      </c>
      <c r="H6" t="s">
        <v>217</v>
      </c>
      <c r="I6" t="s">
        <v>204</v>
      </c>
      <c r="J6" t="s">
        <v>218</v>
      </c>
      <c r="K6" t="s">
        <v>219</v>
      </c>
      <c r="L6" t="s">
        <v>196</v>
      </c>
      <c r="M6">
        <v>98270</v>
      </c>
      <c r="N6" t="s">
        <v>198</v>
      </c>
      <c r="O6">
        <v>69.8</v>
      </c>
      <c r="P6">
        <v>49</v>
      </c>
      <c r="Q6">
        <v>30.19</v>
      </c>
      <c r="R6">
        <v>10</v>
      </c>
      <c r="S6" t="s">
        <v>207</v>
      </c>
      <c r="T6">
        <v>12.7</v>
      </c>
      <c r="U6">
        <v>0</v>
      </c>
      <c r="V6" t="s">
        <v>208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s">
        <v>191</v>
      </c>
      <c r="AE6" s="25">
        <v>42875</v>
      </c>
      <c r="AF6" s="26">
        <v>0.71356481481481471</v>
      </c>
      <c r="AG6" s="25">
        <v>42875</v>
      </c>
      <c r="AH6" s="26">
        <v>0.96356481481481471</v>
      </c>
      <c r="AI6">
        <v>61652</v>
      </c>
      <c r="AJ6">
        <v>83252</v>
      </c>
      <c r="AK6">
        <v>5</v>
      </c>
    </row>
    <row r="7" spans="1:37" x14ac:dyDescent="0.25">
      <c r="A7" t="s">
        <v>220</v>
      </c>
      <c r="B7">
        <v>4</v>
      </c>
      <c r="C7" s="25">
        <v>42875.747916666667</v>
      </c>
      <c r="D7" s="25">
        <v>42875.997916666667</v>
      </c>
      <c r="E7">
        <v>44.627026999999998</v>
      </c>
      <c r="F7">
        <v>-123.968853</v>
      </c>
      <c r="G7">
        <v>0.496</v>
      </c>
      <c r="H7" t="s">
        <v>221</v>
      </c>
      <c r="I7" t="s">
        <v>204</v>
      </c>
      <c r="J7" t="s">
        <v>222</v>
      </c>
      <c r="K7" t="s">
        <v>223</v>
      </c>
      <c r="L7" t="s">
        <v>224</v>
      </c>
      <c r="M7" t="s">
        <v>225</v>
      </c>
      <c r="N7" t="s">
        <v>198</v>
      </c>
      <c r="O7">
        <v>59</v>
      </c>
      <c r="P7">
        <v>77</v>
      </c>
      <c r="Q7">
        <v>30.2</v>
      </c>
      <c r="R7">
        <v>10</v>
      </c>
      <c r="S7" t="s">
        <v>226</v>
      </c>
      <c r="T7">
        <v>15</v>
      </c>
      <c r="U7">
        <v>0</v>
      </c>
      <c r="V7" t="s">
        <v>227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s">
        <v>191</v>
      </c>
      <c r="AE7" s="25">
        <v>42875</v>
      </c>
      <c r="AF7" s="26">
        <v>0.74848379629629624</v>
      </c>
      <c r="AG7" s="25">
        <v>42875</v>
      </c>
      <c r="AH7" s="26">
        <v>0.99848379629629624</v>
      </c>
      <c r="AI7">
        <v>64669</v>
      </c>
      <c r="AJ7">
        <v>86269</v>
      </c>
      <c r="AK7">
        <v>5</v>
      </c>
    </row>
    <row r="8" spans="1:37" x14ac:dyDescent="0.25">
      <c r="A8" t="s">
        <v>228</v>
      </c>
      <c r="B8">
        <v>4</v>
      </c>
      <c r="C8" s="25">
        <v>43116.428472222222</v>
      </c>
      <c r="D8" s="25">
        <v>43116.678472222222</v>
      </c>
      <c r="E8">
        <v>26.083130000000001</v>
      </c>
      <c r="F8">
        <v>-80.199470000000005</v>
      </c>
      <c r="G8">
        <v>0.2</v>
      </c>
      <c r="H8" t="s">
        <v>229</v>
      </c>
      <c r="I8" t="s">
        <v>204</v>
      </c>
      <c r="J8" t="s">
        <v>230</v>
      </c>
      <c r="K8" t="s">
        <v>231</v>
      </c>
      <c r="L8" t="s">
        <v>232</v>
      </c>
      <c r="M8">
        <v>33312</v>
      </c>
      <c r="N8" t="s">
        <v>188</v>
      </c>
      <c r="O8">
        <v>69.099999999999994</v>
      </c>
      <c r="P8">
        <v>63</v>
      </c>
      <c r="Q8">
        <v>30.3</v>
      </c>
      <c r="R8">
        <v>10</v>
      </c>
      <c r="S8" t="s">
        <v>233</v>
      </c>
      <c r="T8">
        <v>13.8</v>
      </c>
      <c r="U8">
        <v>0</v>
      </c>
      <c r="V8" t="s">
        <v>190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s">
        <v>191</v>
      </c>
      <c r="AE8" s="25">
        <v>43116</v>
      </c>
      <c r="AF8" s="26">
        <v>0.42888888888888888</v>
      </c>
      <c r="AG8" s="25">
        <v>43116</v>
      </c>
      <c r="AH8" s="26">
        <v>0.67888888888888888</v>
      </c>
      <c r="AI8">
        <v>37056</v>
      </c>
      <c r="AJ8">
        <v>58656</v>
      </c>
      <c r="AK8">
        <v>1</v>
      </c>
    </row>
    <row r="9" spans="1:37" x14ac:dyDescent="0.25">
      <c r="A9" t="s">
        <v>234</v>
      </c>
      <c r="B9">
        <v>4</v>
      </c>
      <c r="C9" s="25">
        <v>42952.536805555559</v>
      </c>
      <c r="D9" s="25">
        <v>42952.786805555559</v>
      </c>
      <c r="E9">
        <v>42.552909999999997</v>
      </c>
      <c r="F9">
        <v>-84.797749999999994</v>
      </c>
      <c r="G9">
        <v>0.432</v>
      </c>
      <c r="H9" t="s">
        <v>235</v>
      </c>
      <c r="I9" t="s">
        <v>204</v>
      </c>
      <c r="J9" t="s">
        <v>236</v>
      </c>
      <c r="K9" t="s">
        <v>237</v>
      </c>
      <c r="L9" t="s">
        <v>238</v>
      </c>
      <c r="M9" t="s">
        <v>239</v>
      </c>
      <c r="N9" t="s">
        <v>188</v>
      </c>
      <c r="O9">
        <v>72.099999999999994</v>
      </c>
      <c r="P9">
        <v>46</v>
      </c>
      <c r="Q9">
        <v>30.03</v>
      </c>
      <c r="R9">
        <v>10</v>
      </c>
      <c r="S9" t="s">
        <v>240</v>
      </c>
      <c r="T9">
        <v>8.1</v>
      </c>
      <c r="U9">
        <v>0</v>
      </c>
      <c r="V9" t="s">
        <v>208</v>
      </c>
      <c r="W9" t="b">
        <v>1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s">
        <v>191</v>
      </c>
      <c r="AE9" s="25">
        <v>42952</v>
      </c>
      <c r="AF9" s="26">
        <v>0.53739583333333341</v>
      </c>
      <c r="AG9" s="25">
        <v>42952</v>
      </c>
      <c r="AH9" s="26">
        <v>0.78739583333333341</v>
      </c>
      <c r="AI9">
        <v>46431</v>
      </c>
      <c r="AJ9">
        <v>68031</v>
      </c>
      <c r="AK9">
        <v>5</v>
      </c>
    </row>
    <row r="10" spans="1:37" x14ac:dyDescent="0.25">
      <c r="A10" t="s">
        <v>241</v>
      </c>
      <c r="B10">
        <v>4</v>
      </c>
      <c r="C10" s="25">
        <v>42952.536805555559</v>
      </c>
      <c r="D10" s="25">
        <v>42952.786805555559</v>
      </c>
      <c r="E10">
        <v>42.552100000000003</v>
      </c>
      <c r="F10">
        <v>-84.789336000000006</v>
      </c>
      <c r="G10">
        <v>0.432</v>
      </c>
      <c r="H10" t="s">
        <v>235</v>
      </c>
      <c r="I10" t="s">
        <v>204</v>
      </c>
      <c r="J10" t="s">
        <v>236</v>
      </c>
      <c r="K10" t="s">
        <v>237</v>
      </c>
      <c r="L10" t="s">
        <v>238</v>
      </c>
      <c r="M10" t="s">
        <v>242</v>
      </c>
      <c r="N10" t="s">
        <v>188</v>
      </c>
      <c r="O10">
        <v>72.099999999999994</v>
      </c>
      <c r="P10">
        <v>46</v>
      </c>
      <c r="Q10">
        <v>30.03</v>
      </c>
      <c r="R10">
        <v>10</v>
      </c>
      <c r="S10" t="s">
        <v>240</v>
      </c>
      <c r="T10">
        <v>8.1</v>
      </c>
      <c r="U10">
        <v>0</v>
      </c>
      <c r="V10" t="s">
        <v>208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s">
        <v>191</v>
      </c>
      <c r="AE10" s="25">
        <v>42952</v>
      </c>
      <c r="AF10" s="26">
        <v>0.53739583333333341</v>
      </c>
      <c r="AG10" s="25">
        <v>42952</v>
      </c>
      <c r="AH10" s="26">
        <v>0.78739583333333341</v>
      </c>
      <c r="AI10">
        <v>46431</v>
      </c>
      <c r="AJ10">
        <v>68031</v>
      </c>
      <c r="AK10">
        <v>5</v>
      </c>
    </row>
    <row r="11" spans="1:37" x14ac:dyDescent="0.25">
      <c r="A11" t="s">
        <v>243</v>
      </c>
      <c r="B11">
        <v>4</v>
      </c>
      <c r="C11" s="25">
        <v>42876.021527777775</v>
      </c>
      <c r="D11" s="25">
        <v>42876.271527777775</v>
      </c>
      <c r="E11">
        <v>36.734569999999998</v>
      </c>
      <c r="F11">
        <v>-120.19978500000001</v>
      </c>
      <c r="G11">
        <v>0.29299999999999998</v>
      </c>
      <c r="H11" t="s">
        <v>244</v>
      </c>
      <c r="I11" t="s">
        <v>204</v>
      </c>
      <c r="J11" t="s">
        <v>245</v>
      </c>
      <c r="K11" t="s">
        <v>246</v>
      </c>
      <c r="L11" t="s">
        <v>247</v>
      </c>
      <c r="M11">
        <v>93630</v>
      </c>
      <c r="N11" t="s">
        <v>198</v>
      </c>
      <c r="O11">
        <v>71.099999999999994</v>
      </c>
      <c r="P11">
        <v>51</v>
      </c>
      <c r="Q11">
        <v>29.86</v>
      </c>
      <c r="R11">
        <v>10</v>
      </c>
      <c r="S11" t="s">
        <v>240</v>
      </c>
      <c r="T11">
        <v>6.9</v>
      </c>
      <c r="U11">
        <v>0</v>
      </c>
      <c r="V11" t="s">
        <v>208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s">
        <v>201</v>
      </c>
      <c r="AE11" s="25">
        <v>42876</v>
      </c>
      <c r="AF11" s="26">
        <v>2.1898148148148149E-2</v>
      </c>
      <c r="AG11" s="25">
        <v>42876</v>
      </c>
      <c r="AH11" s="26">
        <v>0.27189814814814817</v>
      </c>
      <c r="AI11">
        <v>1892</v>
      </c>
      <c r="AJ11">
        <v>23492</v>
      </c>
      <c r="AK11">
        <v>6</v>
      </c>
    </row>
    <row r="12" spans="1:37" x14ac:dyDescent="0.25">
      <c r="A12" t="s">
        <v>248</v>
      </c>
      <c r="B12">
        <v>4</v>
      </c>
      <c r="C12" s="25">
        <v>43455.884027777778</v>
      </c>
      <c r="D12" s="25">
        <v>43455.904166666667</v>
      </c>
      <c r="E12">
        <v>37.316409999999998</v>
      </c>
      <c r="F12">
        <v>-121.95618</v>
      </c>
      <c r="G12">
        <v>0.82099999999999995</v>
      </c>
      <c r="H12" t="s">
        <v>249</v>
      </c>
      <c r="I12" t="s">
        <v>204</v>
      </c>
      <c r="J12" t="s">
        <v>250</v>
      </c>
      <c r="K12" t="s">
        <v>251</v>
      </c>
      <c r="L12" t="s">
        <v>247</v>
      </c>
      <c r="M12">
        <v>95117</v>
      </c>
      <c r="N12" t="s">
        <v>198</v>
      </c>
      <c r="O12">
        <v>53.1</v>
      </c>
      <c r="P12">
        <v>89</v>
      </c>
      <c r="Q12">
        <v>30.07</v>
      </c>
      <c r="R12">
        <v>10</v>
      </c>
      <c r="S12" t="s">
        <v>252</v>
      </c>
      <c r="T12">
        <v>4.5999999999999996</v>
      </c>
      <c r="U12">
        <v>0</v>
      </c>
      <c r="V12" t="s">
        <v>253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s">
        <v>201</v>
      </c>
      <c r="AE12" s="25">
        <v>43455</v>
      </c>
      <c r="AF12" s="26">
        <v>0.88403935185185178</v>
      </c>
      <c r="AG12" s="25">
        <v>43455</v>
      </c>
      <c r="AH12" s="26">
        <v>0.90478009259259251</v>
      </c>
      <c r="AI12">
        <v>76381</v>
      </c>
      <c r="AJ12">
        <v>78173</v>
      </c>
      <c r="AK12">
        <v>4</v>
      </c>
    </row>
    <row r="13" spans="1:37" x14ac:dyDescent="0.25">
      <c r="A13" t="s">
        <v>254</v>
      </c>
      <c r="B13">
        <v>4</v>
      </c>
      <c r="C13" s="25">
        <v>43739.869444444441</v>
      </c>
      <c r="D13" s="25">
        <v>43739.890277777777</v>
      </c>
      <c r="E13">
        <v>48.964750000000002</v>
      </c>
      <c r="F13">
        <v>-122.451919</v>
      </c>
      <c r="G13">
        <v>0.47499999999999998</v>
      </c>
      <c r="H13" t="s">
        <v>193</v>
      </c>
      <c r="I13" t="s">
        <v>204</v>
      </c>
      <c r="J13" t="s">
        <v>194</v>
      </c>
      <c r="K13" t="s">
        <v>195</v>
      </c>
      <c r="L13" t="s">
        <v>196</v>
      </c>
      <c r="M13" t="s">
        <v>197</v>
      </c>
      <c r="N13" t="s">
        <v>198</v>
      </c>
      <c r="O13">
        <v>47</v>
      </c>
      <c r="P13">
        <v>83</v>
      </c>
      <c r="Q13">
        <v>29.94</v>
      </c>
      <c r="R13">
        <v>10</v>
      </c>
      <c r="S13" t="s">
        <v>199</v>
      </c>
      <c r="T13">
        <v>3</v>
      </c>
      <c r="U13">
        <v>0</v>
      </c>
      <c r="V13" t="s">
        <v>200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s">
        <v>201</v>
      </c>
      <c r="AE13" s="25">
        <v>43739</v>
      </c>
      <c r="AF13" s="26">
        <v>0.87004629629629626</v>
      </c>
      <c r="AG13" s="25">
        <v>43739</v>
      </c>
      <c r="AH13" s="26">
        <v>0.89055555555555566</v>
      </c>
      <c r="AI13">
        <v>75172</v>
      </c>
      <c r="AJ13">
        <v>76944</v>
      </c>
      <c r="AK13">
        <v>1</v>
      </c>
    </row>
    <row r="14" spans="1:37" x14ac:dyDescent="0.25">
      <c r="A14" t="s">
        <v>255</v>
      </c>
      <c r="B14">
        <v>4</v>
      </c>
      <c r="C14" s="25">
        <v>42876.021527777775</v>
      </c>
      <c r="D14" s="25">
        <v>42876.271527777775</v>
      </c>
      <c r="E14">
        <v>36.734549999999999</v>
      </c>
      <c r="F14">
        <v>-120.20507000000001</v>
      </c>
      <c r="G14">
        <v>0.29299999999999998</v>
      </c>
      <c r="H14" t="s">
        <v>244</v>
      </c>
      <c r="I14" t="s">
        <v>204</v>
      </c>
      <c r="J14" t="s">
        <v>256</v>
      </c>
      <c r="K14" t="s">
        <v>246</v>
      </c>
      <c r="L14" t="s">
        <v>247</v>
      </c>
      <c r="M14">
        <v>93668</v>
      </c>
      <c r="N14" t="s">
        <v>198</v>
      </c>
      <c r="O14">
        <v>71.099999999999994</v>
      </c>
      <c r="P14">
        <v>51</v>
      </c>
      <c r="Q14">
        <v>29.86</v>
      </c>
      <c r="R14">
        <v>10</v>
      </c>
      <c r="S14" t="s">
        <v>240</v>
      </c>
      <c r="T14">
        <v>6.9</v>
      </c>
      <c r="U14">
        <v>0</v>
      </c>
      <c r="V14" t="s">
        <v>208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s">
        <v>201</v>
      </c>
      <c r="AE14" s="25">
        <v>42876</v>
      </c>
      <c r="AF14" s="26">
        <v>2.1898148148148149E-2</v>
      </c>
      <c r="AG14" s="25">
        <v>42876</v>
      </c>
      <c r="AH14" s="26">
        <v>0.27189814814814817</v>
      </c>
      <c r="AI14">
        <v>1892</v>
      </c>
      <c r="AJ14">
        <v>23492</v>
      </c>
      <c r="AK14">
        <v>6</v>
      </c>
    </row>
    <row r="15" spans="1:37" x14ac:dyDescent="0.25">
      <c r="A15" t="s">
        <v>257</v>
      </c>
      <c r="B15">
        <v>4</v>
      </c>
      <c r="C15" s="25">
        <v>43455.909722222219</v>
      </c>
      <c r="D15" s="25">
        <v>43455.929861111108</v>
      </c>
      <c r="E15">
        <v>37.314689999999999</v>
      </c>
      <c r="F15">
        <v>-121.94078</v>
      </c>
      <c r="G15">
        <v>0.17599999999999999</v>
      </c>
      <c r="H15" t="s">
        <v>258</v>
      </c>
      <c r="I15" t="s">
        <v>204</v>
      </c>
      <c r="J15" t="s">
        <v>250</v>
      </c>
      <c r="K15" t="s">
        <v>251</v>
      </c>
      <c r="L15" t="s">
        <v>247</v>
      </c>
      <c r="M15">
        <v>95128</v>
      </c>
      <c r="N15" t="s">
        <v>198</v>
      </c>
      <c r="O15">
        <v>51.1</v>
      </c>
      <c r="P15">
        <v>83</v>
      </c>
      <c r="Q15">
        <v>30.09</v>
      </c>
      <c r="R15">
        <v>10</v>
      </c>
      <c r="S15" t="s">
        <v>207</v>
      </c>
      <c r="T15">
        <v>4.5999999999999996</v>
      </c>
      <c r="U15">
        <v>0</v>
      </c>
      <c r="V15" t="s">
        <v>200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s">
        <v>201</v>
      </c>
      <c r="AE15" s="25">
        <v>43455</v>
      </c>
      <c r="AF15" s="26">
        <v>0.91008101851851853</v>
      </c>
      <c r="AG15" s="25">
        <v>43455</v>
      </c>
      <c r="AH15" s="26">
        <v>0.93046296296296294</v>
      </c>
      <c r="AI15">
        <v>78631</v>
      </c>
      <c r="AJ15">
        <v>80392</v>
      </c>
      <c r="AK15">
        <v>4</v>
      </c>
    </row>
    <row r="16" spans="1:37" x14ac:dyDescent="0.25">
      <c r="A16" t="s">
        <v>259</v>
      </c>
      <c r="B16">
        <v>4</v>
      </c>
      <c r="C16" s="25">
        <v>43455.909722222219</v>
      </c>
      <c r="D16" s="25">
        <v>43456.118055555555</v>
      </c>
      <c r="E16">
        <v>37.314860000000003</v>
      </c>
      <c r="F16">
        <v>-121.91092999999999</v>
      </c>
      <c r="G16">
        <v>1.6870000000000001</v>
      </c>
      <c r="H16" t="s">
        <v>260</v>
      </c>
      <c r="I16" t="s">
        <v>204</v>
      </c>
      <c r="J16" t="s">
        <v>250</v>
      </c>
      <c r="K16" t="s">
        <v>251</v>
      </c>
      <c r="L16" t="s">
        <v>247</v>
      </c>
      <c r="M16">
        <v>95126</v>
      </c>
      <c r="N16" t="s">
        <v>198</v>
      </c>
      <c r="O16">
        <v>51.1</v>
      </c>
      <c r="P16">
        <v>83</v>
      </c>
      <c r="Q16">
        <v>30.09</v>
      </c>
      <c r="R16">
        <v>10</v>
      </c>
      <c r="S16" t="s">
        <v>207</v>
      </c>
      <c r="T16">
        <v>4.5999999999999996</v>
      </c>
      <c r="U16">
        <v>0</v>
      </c>
      <c r="V16" t="s">
        <v>200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t="s">
        <v>201</v>
      </c>
      <c r="AE16" s="25">
        <v>43455</v>
      </c>
      <c r="AF16" s="26">
        <v>0.91008101851851853</v>
      </c>
      <c r="AG16" s="25">
        <v>43456</v>
      </c>
      <c r="AH16" s="26">
        <v>0.11831018518518517</v>
      </c>
      <c r="AI16">
        <v>78631</v>
      </c>
      <c r="AJ16">
        <v>10222</v>
      </c>
      <c r="AK16">
        <v>4</v>
      </c>
    </row>
    <row r="17" spans="1:37" x14ac:dyDescent="0.25">
      <c r="A17" t="s">
        <v>261</v>
      </c>
      <c r="B17">
        <v>4</v>
      </c>
      <c r="C17" s="25">
        <v>43455.90902777778</v>
      </c>
      <c r="D17" s="25">
        <v>43455.929166666669</v>
      </c>
      <c r="E17">
        <v>37.3172</v>
      </c>
      <c r="F17">
        <v>-121.93203</v>
      </c>
      <c r="G17">
        <v>0.51100000000000001</v>
      </c>
      <c r="H17" t="s">
        <v>262</v>
      </c>
      <c r="I17" t="s">
        <v>204</v>
      </c>
      <c r="J17" t="s">
        <v>250</v>
      </c>
      <c r="K17" t="s">
        <v>251</v>
      </c>
      <c r="L17" t="s">
        <v>247</v>
      </c>
      <c r="M17" t="s">
        <v>263</v>
      </c>
      <c r="N17" t="s">
        <v>198</v>
      </c>
      <c r="O17">
        <v>51.1</v>
      </c>
      <c r="P17">
        <v>83</v>
      </c>
      <c r="Q17">
        <v>30.09</v>
      </c>
      <c r="R17">
        <v>10</v>
      </c>
      <c r="S17" t="s">
        <v>207</v>
      </c>
      <c r="T17">
        <v>4.5999999999999996</v>
      </c>
      <c r="U17">
        <v>0</v>
      </c>
      <c r="V17" t="s">
        <v>200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s">
        <v>201</v>
      </c>
      <c r="AE17" s="25">
        <v>43455</v>
      </c>
      <c r="AF17" s="26">
        <v>0.90903935185185192</v>
      </c>
      <c r="AG17" s="25">
        <v>43455</v>
      </c>
      <c r="AH17" s="26">
        <v>0.92943287037037037</v>
      </c>
      <c r="AI17">
        <v>78541</v>
      </c>
      <c r="AJ17">
        <v>80303</v>
      </c>
      <c r="AK17">
        <v>4</v>
      </c>
    </row>
    <row r="18" spans="1:37" x14ac:dyDescent="0.25">
      <c r="A18" t="s">
        <v>264</v>
      </c>
      <c r="B18">
        <v>4</v>
      </c>
      <c r="C18" s="25">
        <v>43455.881944444445</v>
      </c>
      <c r="D18" s="25">
        <v>43455.902083333334</v>
      </c>
      <c r="E18">
        <v>37.314860000000003</v>
      </c>
      <c r="F18">
        <v>-121.91092999999999</v>
      </c>
      <c r="G18">
        <v>1.087</v>
      </c>
      <c r="H18" t="s">
        <v>260</v>
      </c>
      <c r="I18" t="s">
        <v>204</v>
      </c>
      <c r="J18" t="s">
        <v>250</v>
      </c>
      <c r="K18" t="s">
        <v>251</v>
      </c>
      <c r="L18" t="s">
        <v>247</v>
      </c>
      <c r="M18">
        <v>95126</v>
      </c>
      <c r="N18" t="s">
        <v>198</v>
      </c>
      <c r="O18">
        <v>53.1</v>
      </c>
      <c r="P18">
        <v>89</v>
      </c>
      <c r="Q18">
        <v>30.07</v>
      </c>
      <c r="R18">
        <v>10</v>
      </c>
      <c r="S18" t="s">
        <v>252</v>
      </c>
      <c r="T18">
        <v>4.5999999999999996</v>
      </c>
      <c r="U18">
        <v>0</v>
      </c>
      <c r="V18" t="s">
        <v>253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t="s">
        <v>201</v>
      </c>
      <c r="AE18" s="25">
        <v>43455</v>
      </c>
      <c r="AF18" s="26">
        <v>0.88195601851851846</v>
      </c>
      <c r="AG18" s="25">
        <v>43455</v>
      </c>
      <c r="AH18" s="26">
        <v>0.90249999999999997</v>
      </c>
      <c r="AI18">
        <v>76201</v>
      </c>
      <c r="AJ18">
        <v>77976</v>
      </c>
      <c r="AK18">
        <v>4</v>
      </c>
    </row>
    <row r="19" spans="1:37" x14ac:dyDescent="0.25">
      <c r="A19" t="s">
        <v>265</v>
      </c>
      <c r="B19">
        <v>4</v>
      </c>
      <c r="C19" s="25">
        <v>43348.727777777778</v>
      </c>
      <c r="D19" s="25">
        <v>43348.748611111114</v>
      </c>
      <c r="E19">
        <v>37.875889999999998</v>
      </c>
      <c r="F19">
        <v>-121.71878599999999</v>
      </c>
      <c r="G19">
        <v>0.23100000000000001</v>
      </c>
      <c r="H19" t="s">
        <v>266</v>
      </c>
      <c r="I19" t="s">
        <v>183</v>
      </c>
      <c r="J19" t="s">
        <v>267</v>
      </c>
      <c r="K19" t="s">
        <v>268</v>
      </c>
      <c r="L19" t="s">
        <v>247</v>
      </c>
      <c r="M19">
        <v>94513</v>
      </c>
      <c r="N19" t="s">
        <v>198</v>
      </c>
      <c r="O19">
        <v>69.099999999999994</v>
      </c>
      <c r="P19">
        <v>58</v>
      </c>
      <c r="Q19">
        <v>29.93</v>
      </c>
      <c r="R19">
        <v>10</v>
      </c>
      <c r="S19" t="s">
        <v>207</v>
      </c>
      <c r="T19">
        <v>18.399999999999999</v>
      </c>
      <c r="U19">
        <v>0</v>
      </c>
      <c r="V19" t="s">
        <v>208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s">
        <v>191</v>
      </c>
      <c r="AE19" s="25">
        <v>43348</v>
      </c>
      <c r="AF19" s="26">
        <v>0.72837962962962965</v>
      </c>
      <c r="AG19" s="25">
        <v>43348</v>
      </c>
      <c r="AH19" s="26">
        <v>0.74910879629629623</v>
      </c>
      <c r="AI19">
        <v>62932</v>
      </c>
      <c r="AJ19">
        <v>64723</v>
      </c>
      <c r="AK19">
        <v>2</v>
      </c>
    </row>
    <row r="20" spans="1:37" x14ac:dyDescent="0.25">
      <c r="A20" t="s">
        <v>269</v>
      </c>
      <c r="B20">
        <v>4</v>
      </c>
      <c r="C20" s="25">
        <v>42875.624305555553</v>
      </c>
      <c r="D20" s="25">
        <v>42875.874305555553</v>
      </c>
      <c r="E20">
        <v>47.698690999999997</v>
      </c>
      <c r="F20">
        <v>-122.34462000000001</v>
      </c>
      <c r="G20">
        <v>0.189</v>
      </c>
      <c r="H20" t="s">
        <v>270</v>
      </c>
      <c r="I20" t="s">
        <v>183</v>
      </c>
      <c r="J20" t="s">
        <v>205</v>
      </c>
      <c r="K20" t="s">
        <v>206</v>
      </c>
      <c r="L20" t="s">
        <v>196</v>
      </c>
      <c r="M20" t="s">
        <v>271</v>
      </c>
      <c r="N20" t="s">
        <v>198</v>
      </c>
      <c r="O20">
        <v>70</v>
      </c>
      <c r="P20">
        <v>49</v>
      </c>
      <c r="Q20">
        <v>30.17</v>
      </c>
      <c r="R20">
        <v>10</v>
      </c>
      <c r="S20" t="s">
        <v>207</v>
      </c>
      <c r="T20">
        <v>8.1</v>
      </c>
      <c r="U20">
        <v>0</v>
      </c>
      <c r="V20" t="s">
        <v>208</v>
      </c>
      <c r="W20" t="b">
        <v>1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s">
        <v>191</v>
      </c>
      <c r="AE20" s="25">
        <v>42875</v>
      </c>
      <c r="AF20" s="26">
        <v>0.62454861111111104</v>
      </c>
      <c r="AG20" s="25">
        <v>42875</v>
      </c>
      <c r="AH20" s="26">
        <v>0.87454861111111104</v>
      </c>
      <c r="AI20">
        <v>53961</v>
      </c>
      <c r="AJ20">
        <v>75561</v>
      </c>
      <c r="AK20">
        <v>5</v>
      </c>
    </row>
    <row r="21" spans="1:37" x14ac:dyDescent="0.25">
      <c r="A21" t="s">
        <v>272</v>
      </c>
      <c r="B21">
        <v>4</v>
      </c>
      <c r="C21" s="25">
        <v>42875.584722222222</v>
      </c>
      <c r="D21" s="25">
        <v>42875.834722222222</v>
      </c>
      <c r="E21">
        <v>38.445259999999998</v>
      </c>
      <c r="F21">
        <v>-122.60505000000001</v>
      </c>
      <c r="G21">
        <v>0.18099999999999999</v>
      </c>
      <c r="H21" t="s">
        <v>273</v>
      </c>
      <c r="I21" t="s">
        <v>183</v>
      </c>
      <c r="J21" t="s">
        <v>274</v>
      </c>
      <c r="K21" t="s">
        <v>275</v>
      </c>
      <c r="L21" t="s">
        <v>247</v>
      </c>
      <c r="M21" t="s">
        <v>276</v>
      </c>
      <c r="N21" t="s">
        <v>198</v>
      </c>
      <c r="O21">
        <v>86</v>
      </c>
      <c r="P21">
        <v>26</v>
      </c>
      <c r="Q21">
        <v>29.89</v>
      </c>
      <c r="R21">
        <v>10</v>
      </c>
      <c r="S21" t="s">
        <v>277</v>
      </c>
      <c r="T21">
        <v>10.4</v>
      </c>
      <c r="U21">
        <v>0</v>
      </c>
      <c r="V21" t="s">
        <v>208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s">
        <v>191</v>
      </c>
      <c r="AE21" s="25">
        <v>42875</v>
      </c>
      <c r="AF21" s="26">
        <v>0.58498842592592593</v>
      </c>
      <c r="AG21" s="25">
        <v>42875</v>
      </c>
      <c r="AH21" s="26">
        <v>0.83498842592592604</v>
      </c>
      <c r="AI21">
        <v>50543</v>
      </c>
      <c r="AJ21">
        <v>72143</v>
      </c>
      <c r="AK21">
        <v>5</v>
      </c>
    </row>
    <row r="22" spans="1:37" x14ac:dyDescent="0.25">
      <c r="A22" t="s">
        <v>278</v>
      </c>
      <c r="B22">
        <v>4</v>
      </c>
      <c r="C22" s="25">
        <v>42875.584722222222</v>
      </c>
      <c r="D22" s="25">
        <v>42875.834722222222</v>
      </c>
      <c r="E22">
        <v>38.443936999999998</v>
      </c>
      <c r="F22">
        <v>-122.602172</v>
      </c>
      <c r="G22">
        <v>0.18099999999999999</v>
      </c>
      <c r="H22" t="s">
        <v>273</v>
      </c>
      <c r="I22" t="s">
        <v>183</v>
      </c>
      <c r="J22" t="s">
        <v>274</v>
      </c>
      <c r="K22" t="s">
        <v>275</v>
      </c>
      <c r="L22" t="s">
        <v>247</v>
      </c>
      <c r="M22" t="s">
        <v>276</v>
      </c>
      <c r="N22" t="s">
        <v>198</v>
      </c>
      <c r="O22">
        <v>86</v>
      </c>
      <c r="P22">
        <v>26</v>
      </c>
      <c r="Q22">
        <v>29.89</v>
      </c>
      <c r="R22">
        <v>10</v>
      </c>
      <c r="S22" t="s">
        <v>277</v>
      </c>
      <c r="T22">
        <v>10.4</v>
      </c>
      <c r="U22">
        <v>0</v>
      </c>
      <c r="V22" t="s">
        <v>208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s">
        <v>191</v>
      </c>
      <c r="AE22" s="25">
        <v>42875</v>
      </c>
      <c r="AF22" s="26">
        <v>0.58498842592592593</v>
      </c>
      <c r="AG22" s="25">
        <v>42875</v>
      </c>
      <c r="AH22" s="26">
        <v>0.83498842592592604</v>
      </c>
      <c r="AI22">
        <v>50543</v>
      </c>
      <c r="AJ22">
        <v>72143</v>
      </c>
      <c r="AK22">
        <v>5</v>
      </c>
    </row>
    <row r="23" spans="1:37" x14ac:dyDescent="0.25">
      <c r="A23" t="s">
        <v>279</v>
      </c>
      <c r="B23">
        <v>4</v>
      </c>
      <c r="C23" s="25">
        <v>42952.590277777781</v>
      </c>
      <c r="D23" s="25">
        <v>42952.840277777781</v>
      </c>
      <c r="E23">
        <v>42.102502999999999</v>
      </c>
      <c r="F23">
        <v>-73.896079999999998</v>
      </c>
      <c r="G23">
        <v>1.2509999999999999</v>
      </c>
      <c r="H23" t="s">
        <v>210</v>
      </c>
      <c r="I23" t="s">
        <v>183</v>
      </c>
      <c r="J23" t="s">
        <v>211</v>
      </c>
      <c r="K23" t="s">
        <v>212</v>
      </c>
      <c r="L23" t="s">
        <v>213</v>
      </c>
      <c r="M23" t="s">
        <v>280</v>
      </c>
      <c r="N23" t="s">
        <v>188</v>
      </c>
      <c r="O23">
        <v>77</v>
      </c>
      <c r="P23">
        <v>64</v>
      </c>
      <c r="Q23">
        <v>29.83</v>
      </c>
      <c r="R23">
        <v>10</v>
      </c>
      <c r="S23" t="s">
        <v>215</v>
      </c>
      <c r="T23">
        <v>6.9</v>
      </c>
      <c r="U23">
        <v>0</v>
      </c>
      <c r="V23" t="s">
        <v>190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s">
        <v>191</v>
      </c>
      <c r="AE23" s="25">
        <v>42952</v>
      </c>
      <c r="AF23" s="26">
        <v>0.59049768518518519</v>
      </c>
      <c r="AG23" s="25">
        <v>42952</v>
      </c>
      <c r="AH23" s="26">
        <v>0.84049768518518519</v>
      </c>
      <c r="AI23">
        <v>51019</v>
      </c>
      <c r="AJ23">
        <v>72619</v>
      </c>
      <c r="AK23">
        <v>5</v>
      </c>
    </row>
    <row r="24" spans="1:37" x14ac:dyDescent="0.25">
      <c r="A24" t="s">
        <v>281</v>
      </c>
      <c r="B24">
        <v>4</v>
      </c>
      <c r="C24" s="25">
        <v>42728.348611111112</v>
      </c>
      <c r="D24" s="25">
        <v>42728.598611111112</v>
      </c>
      <c r="E24">
        <v>48.68826</v>
      </c>
      <c r="F24">
        <v>-122.39995</v>
      </c>
      <c r="G24">
        <v>3.8740000000000001</v>
      </c>
      <c r="H24" t="s">
        <v>282</v>
      </c>
      <c r="I24" t="s">
        <v>204</v>
      </c>
      <c r="J24" t="s">
        <v>283</v>
      </c>
      <c r="K24" t="s">
        <v>195</v>
      </c>
      <c r="L24" t="s">
        <v>196</v>
      </c>
      <c r="M24">
        <v>98229</v>
      </c>
      <c r="N24" t="s">
        <v>198</v>
      </c>
      <c r="O24">
        <v>30.9</v>
      </c>
      <c r="P24">
        <v>100</v>
      </c>
      <c r="Q24">
        <v>29.92</v>
      </c>
      <c r="R24">
        <v>2.5</v>
      </c>
      <c r="S24" t="s">
        <v>284</v>
      </c>
      <c r="T24">
        <v>3.5</v>
      </c>
      <c r="U24">
        <v>0</v>
      </c>
      <c r="V24" t="s">
        <v>190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t="s">
        <v>191</v>
      </c>
      <c r="AE24" s="25">
        <v>42728</v>
      </c>
      <c r="AF24" s="26">
        <v>0.34887731481481482</v>
      </c>
      <c r="AG24" s="25">
        <v>42728</v>
      </c>
      <c r="AH24" s="26">
        <v>0.59887731481481488</v>
      </c>
      <c r="AI24">
        <v>30143</v>
      </c>
      <c r="AJ24">
        <v>51743</v>
      </c>
      <c r="AK24">
        <v>5</v>
      </c>
    </row>
    <row r="25" spans="1:37" x14ac:dyDescent="0.25">
      <c r="A25" t="s">
        <v>285</v>
      </c>
      <c r="B25">
        <v>4</v>
      </c>
      <c r="C25" s="25">
        <v>43116.428472222222</v>
      </c>
      <c r="D25" s="25">
        <v>43116.678472222222</v>
      </c>
      <c r="E25">
        <v>26.083580000000001</v>
      </c>
      <c r="F25">
        <v>-80.202169999999995</v>
      </c>
      <c r="G25">
        <v>0.17</v>
      </c>
      <c r="H25" t="s">
        <v>229</v>
      </c>
      <c r="I25" t="s">
        <v>204</v>
      </c>
      <c r="J25" t="s">
        <v>230</v>
      </c>
      <c r="K25" t="s">
        <v>231</v>
      </c>
      <c r="L25" t="s">
        <v>232</v>
      </c>
      <c r="M25">
        <v>33312</v>
      </c>
      <c r="N25" t="s">
        <v>188</v>
      </c>
      <c r="O25">
        <v>69.099999999999994</v>
      </c>
      <c r="P25">
        <v>63</v>
      </c>
      <c r="Q25">
        <v>30.3</v>
      </c>
      <c r="R25">
        <v>10</v>
      </c>
      <c r="S25" t="s">
        <v>233</v>
      </c>
      <c r="T25">
        <v>13.8</v>
      </c>
      <c r="U25">
        <v>0</v>
      </c>
      <c r="V25" t="s">
        <v>190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t="s">
        <v>191</v>
      </c>
      <c r="AE25" s="25">
        <v>43116</v>
      </c>
      <c r="AF25" s="26">
        <v>0.42888888888888888</v>
      </c>
      <c r="AG25" s="25">
        <v>43116</v>
      </c>
      <c r="AH25" s="26">
        <v>0.67888888888888888</v>
      </c>
      <c r="AI25">
        <v>37056</v>
      </c>
      <c r="AJ25">
        <v>58656</v>
      </c>
      <c r="AK25">
        <v>1</v>
      </c>
    </row>
    <row r="26" spans="1:37" x14ac:dyDescent="0.25">
      <c r="A26" t="s">
        <v>286</v>
      </c>
      <c r="B26">
        <v>4</v>
      </c>
      <c r="C26" s="25">
        <v>43116.428472222222</v>
      </c>
      <c r="D26" s="25">
        <v>43116.678472222222</v>
      </c>
      <c r="E26">
        <v>26.08408</v>
      </c>
      <c r="F26">
        <v>-80.203860000000006</v>
      </c>
      <c r="G26">
        <v>0.11</v>
      </c>
      <c r="H26" t="s">
        <v>229</v>
      </c>
      <c r="I26" t="s">
        <v>204</v>
      </c>
      <c r="J26" t="s">
        <v>230</v>
      </c>
      <c r="K26" t="s">
        <v>231</v>
      </c>
      <c r="L26" t="s">
        <v>232</v>
      </c>
      <c r="M26">
        <v>33314</v>
      </c>
      <c r="N26" t="s">
        <v>188</v>
      </c>
      <c r="O26">
        <v>69.099999999999994</v>
      </c>
      <c r="P26">
        <v>63</v>
      </c>
      <c r="Q26">
        <v>30.3</v>
      </c>
      <c r="R26">
        <v>10</v>
      </c>
      <c r="S26" t="s">
        <v>233</v>
      </c>
      <c r="T26">
        <v>13.8</v>
      </c>
      <c r="U26">
        <v>0</v>
      </c>
      <c r="V26" t="s">
        <v>190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s">
        <v>191</v>
      </c>
      <c r="AE26" s="25">
        <v>43116</v>
      </c>
      <c r="AF26" s="26">
        <v>0.42888888888888888</v>
      </c>
      <c r="AG26" s="25">
        <v>43116</v>
      </c>
      <c r="AH26" s="26">
        <v>0.67888888888888888</v>
      </c>
      <c r="AI26">
        <v>37056</v>
      </c>
      <c r="AJ26">
        <v>58656</v>
      </c>
      <c r="AK26">
        <v>1</v>
      </c>
    </row>
    <row r="27" spans="1:37" x14ac:dyDescent="0.25">
      <c r="A27" t="s">
        <v>287</v>
      </c>
      <c r="B27">
        <v>4</v>
      </c>
      <c r="C27" s="25">
        <v>42952.797222222223</v>
      </c>
      <c r="D27" s="25">
        <v>42953.047222222223</v>
      </c>
      <c r="E27">
        <v>42.0383</v>
      </c>
      <c r="F27">
        <v>-84.349860000000007</v>
      </c>
      <c r="G27">
        <v>0.27200000000000002</v>
      </c>
      <c r="H27" t="s">
        <v>288</v>
      </c>
      <c r="I27" t="s">
        <v>204</v>
      </c>
      <c r="J27" t="s">
        <v>289</v>
      </c>
      <c r="K27" t="s">
        <v>290</v>
      </c>
      <c r="L27" t="s">
        <v>238</v>
      </c>
      <c r="M27" t="s">
        <v>291</v>
      </c>
      <c r="N27" t="s">
        <v>188</v>
      </c>
      <c r="O27">
        <v>73</v>
      </c>
      <c r="P27">
        <v>55</v>
      </c>
      <c r="Q27">
        <v>30.03</v>
      </c>
      <c r="R27">
        <v>10</v>
      </c>
      <c r="S27" t="s">
        <v>252</v>
      </c>
      <c r="T27">
        <v>6.9</v>
      </c>
      <c r="U27">
        <v>0</v>
      </c>
      <c r="V27" t="s">
        <v>208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s">
        <v>191</v>
      </c>
      <c r="AE27" s="25">
        <v>42952</v>
      </c>
      <c r="AF27" s="26">
        <v>0.79781250000000004</v>
      </c>
      <c r="AG27" s="25">
        <v>42953</v>
      </c>
      <c r="AH27" s="26">
        <v>4.7812500000000001E-2</v>
      </c>
      <c r="AI27">
        <v>68931</v>
      </c>
      <c r="AJ27">
        <v>4131</v>
      </c>
      <c r="AK27">
        <v>5</v>
      </c>
    </row>
    <row r="28" spans="1:37" x14ac:dyDescent="0.25">
      <c r="A28" t="s">
        <v>292</v>
      </c>
      <c r="B28">
        <v>4</v>
      </c>
      <c r="C28" s="25">
        <v>42952.797222222223</v>
      </c>
      <c r="D28" s="25">
        <v>42953.047222222223</v>
      </c>
      <c r="E28">
        <v>42.035735000000003</v>
      </c>
      <c r="F28">
        <v>-84.345834999999994</v>
      </c>
      <c r="G28">
        <v>0.27200000000000002</v>
      </c>
      <c r="H28" t="s">
        <v>288</v>
      </c>
      <c r="I28" t="s">
        <v>204</v>
      </c>
      <c r="J28" t="s">
        <v>293</v>
      </c>
      <c r="K28" t="s">
        <v>290</v>
      </c>
      <c r="L28" t="s">
        <v>238</v>
      </c>
      <c r="M28" t="s">
        <v>294</v>
      </c>
      <c r="N28" t="s">
        <v>188</v>
      </c>
      <c r="O28">
        <v>69.8</v>
      </c>
      <c r="P28">
        <v>68</v>
      </c>
      <c r="Q28">
        <v>30.05</v>
      </c>
      <c r="R28">
        <v>10</v>
      </c>
      <c r="S28" t="s">
        <v>295</v>
      </c>
      <c r="T28">
        <v>3.5</v>
      </c>
      <c r="U28">
        <v>0</v>
      </c>
      <c r="V28" t="s">
        <v>208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s">
        <v>191</v>
      </c>
      <c r="AE28" s="25">
        <v>42952</v>
      </c>
      <c r="AF28" s="26">
        <v>0.79781250000000004</v>
      </c>
      <c r="AG28" s="25">
        <v>42953</v>
      </c>
      <c r="AH28" s="26">
        <v>4.7812500000000001E-2</v>
      </c>
      <c r="AI28">
        <v>68931</v>
      </c>
      <c r="AJ28">
        <v>4131</v>
      </c>
      <c r="AK28">
        <v>5</v>
      </c>
    </row>
    <row r="29" spans="1:37" x14ac:dyDescent="0.25">
      <c r="A29" t="s">
        <v>296</v>
      </c>
      <c r="B29">
        <v>4</v>
      </c>
      <c r="C29" s="25">
        <v>43116.428472222222</v>
      </c>
      <c r="D29" s="25">
        <v>43116.678472222222</v>
      </c>
      <c r="E29">
        <v>26.090199999999999</v>
      </c>
      <c r="F29">
        <v>-80.216700000000003</v>
      </c>
      <c r="G29">
        <v>0.443</v>
      </c>
      <c r="H29" t="s">
        <v>297</v>
      </c>
      <c r="I29" t="s">
        <v>204</v>
      </c>
      <c r="J29" t="s">
        <v>230</v>
      </c>
      <c r="K29" t="s">
        <v>231</v>
      </c>
      <c r="L29" t="s">
        <v>232</v>
      </c>
      <c r="M29">
        <v>33314</v>
      </c>
      <c r="N29" t="s">
        <v>188</v>
      </c>
      <c r="O29">
        <v>69.099999999999994</v>
      </c>
      <c r="P29">
        <v>63</v>
      </c>
      <c r="Q29">
        <v>30.3</v>
      </c>
      <c r="R29">
        <v>10</v>
      </c>
      <c r="S29" t="s">
        <v>233</v>
      </c>
      <c r="T29">
        <v>13.8</v>
      </c>
      <c r="U29">
        <v>0</v>
      </c>
      <c r="V29" t="s">
        <v>190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s">
        <v>191</v>
      </c>
      <c r="AE29" s="25">
        <v>43116</v>
      </c>
      <c r="AF29" s="26">
        <v>0.42888888888888888</v>
      </c>
      <c r="AG29" s="25">
        <v>43116</v>
      </c>
      <c r="AH29" s="26">
        <v>0.67888888888888888</v>
      </c>
      <c r="AI29">
        <v>37056</v>
      </c>
      <c r="AJ29">
        <v>58656</v>
      </c>
      <c r="AK29">
        <v>1</v>
      </c>
    </row>
    <row r="30" spans="1:37" x14ac:dyDescent="0.25">
      <c r="A30" t="s">
        <v>298</v>
      </c>
      <c r="B30">
        <v>4</v>
      </c>
      <c r="C30" s="25">
        <v>42728.87222222222</v>
      </c>
      <c r="D30" s="25">
        <v>42729.12222222222</v>
      </c>
      <c r="E30">
        <v>43.388039999999997</v>
      </c>
      <c r="F30">
        <v>-116.00026</v>
      </c>
      <c r="G30">
        <v>4.07</v>
      </c>
      <c r="H30" t="s">
        <v>299</v>
      </c>
      <c r="I30" t="s">
        <v>204</v>
      </c>
      <c r="J30" t="s">
        <v>300</v>
      </c>
      <c r="K30" t="s">
        <v>301</v>
      </c>
      <c r="L30" t="s">
        <v>302</v>
      </c>
      <c r="M30">
        <v>83716</v>
      </c>
      <c r="N30" t="s">
        <v>303</v>
      </c>
      <c r="O30">
        <v>28</v>
      </c>
      <c r="P30">
        <v>78</v>
      </c>
      <c r="Q30">
        <v>29.81</v>
      </c>
      <c r="R30">
        <v>3</v>
      </c>
      <c r="S30" t="s">
        <v>207</v>
      </c>
      <c r="T30">
        <v>16.100000000000001</v>
      </c>
      <c r="U30">
        <v>0</v>
      </c>
      <c r="V30" t="s">
        <v>304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t="s">
        <v>201</v>
      </c>
      <c r="AE30" s="25">
        <v>42728</v>
      </c>
      <c r="AF30" s="26">
        <v>0.87284722222222222</v>
      </c>
      <c r="AG30" s="25">
        <v>42729</v>
      </c>
      <c r="AH30" s="26">
        <v>0.12284722222222222</v>
      </c>
      <c r="AI30">
        <v>75414</v>
      </c>
      <c r="AJ30">
        <v>10614</v>
      </c>
      <c r="AK30">
        <v>5</v>
      </c>
    </row>
    <row r="31" spans="1:37" x14ac:dyDescent="0.25">
      <c r="A31" t="s">
        <v>305</v>
      </c>
      <c r="B31">
        <v>4</v>
      </c>
      <c r="C31" s="25">
        <v>42952.794444444444</v>
      </c>
      <c r="D31" s="25">
        <v>42953.044444444444</v>
      </c>
      <c r="E31">
        <v>43.956060000000001</v>
      </c>
      <c r="F31">
        <v>-86.366652000000002</v>
      </c>
      <c r="G31">
        <v>1.3140000000000001</v>
      </c>
      <c r="H31" t="s">
        <v>306</v>
      </c>
      <c r="I31" t="s">
        <v>183</v>
      </c>
      <c r="J31" t="s">
        <v>307</v>
      </c>
      <c r="K31" t="s">
        <v>308</v>
      </c>
      <c r="L31" t="s">
        <v>238</v>
      </c>
      <c r="M31" t="s">
        <v>309</v>
      </c>
      <c r="N31" t="s">
        <v>188</v>
      </c>
      <c r="O31">
        <v>68</v>
      </c>
      <c r="P31">
        <v>63</v>
      </c>
      <c r="Q31">
        <v>30.02</v>
      </c>
      <c r="R31">
        <v>10</v>
      </c>
      <c r="S31" t="s">
        <v>215</v>
      </c>
      <c r="T31">
        <v>3.5</v>
      </c>
      <c r="U31">
        <v>0</v>
      </c>
      <c r="V31" t="s">
        <v>208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s">
        <v>191</v>
      </c>
      <c r="AE31" s="25">
        <v>42952</v>
      </c>
      <c r="AF31" s="26">
        <v>0.7946875000000001</v>
      </c>
      <c r="AG31" s="25">
        <v>42953</v>
      </c>
      <c r="AH31" s="26">
        <v>4.4687499999999998E-2</v>
      </c>
      <c r="AI31">
        <v>68661</v>
      </c>
      <c r="AJ31">
        <v>3861</v>
      </c>
      <c r="AK31">
        <v>5</v>
      </c>
    </row>
    <row r="32" spans="1:37" x14ac:dyDescent="0.25">
      <c r="A32" t="s">
        <v>310</v>
      </c>
      <c r="B32">
        <v>4</v>
      </c>
      <c r="C32" s="25">
        <v>42874.947916666664</v>
      </c>
      <c r="D32" s="25">
        <v>42875.197916666664</v>
      </c>
      <c r="E32">
        <v>39.425890000000003</v>
      </c>
      <c r="F32">
        <v>-121.68817</v>
      </c>
      <c r="G32">
        <v>1.2589999999999999</v>
      </c>
      <c r="H32" t="s">
        <v>311</v>
      </c>
      <c r="I32" t="s">
        <v>204</v>
      </c>
      <c r="J32" t="s">
        <v>312</v>
      </c>
      <c r="K32" t="s">
        <v>313</v>
      </c>
      <c r="L32" t="s">
        <v>247</v>
      </c>
      <c r="M32" t="s">
        <v>314</v>
      </c>
      <c r="N32" t="s">
        <v>198</v>
      </c>
      <c r="O32">
        <v>72</v>
      </c>
      <c r="P32">
        <v>43</v>
      </c>
      <c r="Q32">
        <v>29.92</v>
      </c>
      <c r="R32">
        <v>10</v>
      </c>
      <c r="S32" t="s">
        <v>315</v>
      </c>
      <c r="T32">
        <v>6.9</v>
      </c>
      <c r="U32">
        <v>0</v>
      </c>
      <c r="V32" t="s">
        <v>208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s">
        <v>201</v>
      </c>
      <c r="AE32" s="25">
        <v>42874</v>
      </c>
      <c r="AF32" s="26">
        <v>0.94846064814814823</v>
      </c>
      <c r="AG32" s="25">
        <v>42875</v>
      </c>
      <c r="AH32" s="26">
        <v>0.19846064814814815</v>
      </c>
      <c r="AI32">
        <v>81947</v>
      </c>
      <c r="AJ32">
        <v>17147</v>
      </c>
      <c r="AK32">
        <v>4</v>
      </c>
    </row>
    <row r="33" spans="1:37" x14ac:dyDescent="0.25">
      <c r="A33" t="s">
        <v>316</v>
      </c>
      <c r="B33">
        <v>4</v>
      </c>
      <c r="C33" s="25">
        <v>42874.947916666664</v>
      </c>
      <c r="D33" s="25">
        <v>42875.197916666664</v>
      </c>
      <c r="E33">
        <v>39.407671000000001</v>
      </c>
      <c r="F33">
        <v>-121.68801999999999</v>
      </c>
      <c r="G33">
        <v>1.2589999999999999</v>
      </c>
      <c r="H33" t="s">
        <v>311</v>
      </c>
      <c r="I33" t="s">
        <v>183</v>
      </c>
      <c r="J33" t="s">
        <v>312</v>
      </c>
      <c r="K33" t="s">
        <v>313</v>
      </c>
      <c r="L33" t="s">
        <v>247</v>
      </c>
      <c r="M33" t="s">
        <v>317</v>
      </c>
      <c r="N33" t="s">
        <v>198</v>
      </c>
      <c r="O33">
        <v>72</v>
      </c>
      <c r="P33">
        <v>43</v>
      </c>
      <c r="Q33">
        <v>29.92</v>
      </c>
      <c r="R33">
        <v>10</v>
      </c>
      <c r="S33" t="s">
        <v>315</v>
      </c>
      <c r="T33">
        <v>6.9</v>
      </c>
      <c r="U33">
        <v>0</v>
      </c>
      <c r="V33" t="s">
        <v>208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s">
        <v>201</v>
      </c>
      <c r="AE33" s="25">
        <v>42874</v>
      </c>
      <c r="AF33" s="26">
        <v>0.94846064814814823</v>
      </c>
      <c r="AG33" s="25">
        <v>42875</v>
      </c>
      <c r="AH33" s="26">
        <v>0.19846064814814815</v>
      </c>
      <c r="AI33">
        <v>81947</v>
      </c>
      <c r="AJ33">
        <v>17147</v>
      </c>
      <c r="AK33">
        <v>4</v>
      </c>
    </row>
    <row r="34" spans="1:37" x14ac:dyDescent="0.25">
      <c r="A34" t="s">
        <v>318</v>
      </c>
      <c r="B34">
        <v>4</v>
      </c>
      <c r="C34" s="25">
        <v>42952.794444444444</v>
      </c>
      <c r="D34" s="25">
        <v>42953.044444444444</v>
      </c>
      <c r="E34">
        <v>43.955486999999998</v>
      </c>
      <c r="F34">
        <v>-86.340242000000003</v>
      </c>
      <c r="G34">
        <v>1.3140000000000001</v>
      </c>
      <c r="H34" t="s">
        <v>306</v>
      </c>
      <c r="I34" t="s">
        <v>183</v>
      </c>
      <c r="J34" t="s">
        <v>307</v>
      </c>
      <c r="K34" t="s">
        <v>308</v>
      </c>
      <c r="L34" t="s">
        <v>238</v>
      </c>
      <c r="M34">
        <v>49431</v>
      </c>
      <c r="N34" t="s">
        <v>188</v>
      </c>
      <c r="O34">
        <v>68</v>
      </c>
      <c r="P34">
        <v>63</v>
      </c>
      <c r="Q34">
        <v>30.02</v>
      </c>
      <c r="R34">
        <v>10</v>
      </c>
      <c r="S34" t="s">
        <v>215</v>
      </c>
      <c r="T34">
        <v>3.5</v>
      </c>
      <c r="U34">
        <v>0</v>
      </c>
      <c r="V34" t="s">
        <v>208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s">
        <v>191</v>
      </c>
      <c r="AE34" s="25">
        <v>42952</v>
      </c>
      <c r="AF34" s="26">
        <v>0.7946875000000001</v>
      </c>
      <c r="AG34" s="25">
        <v>42953</v>
      </c>
      <c r="AH34" s="26">
        <v>4.4687499999999998E-2</v>
      </c>
      <c r="AI34">
        <v>68661</v>
      </c>
      <c r="AJ34">
        <v>3861</v>
      </c>
      <c r="AK34">
        <v>5</v>
      </c>
    </row>
    <row r="35" spans="1:37" x14ac:dyDescent="0.25">
      <c r="A35" t="s">
        <v>319</v>
      </c>
      <c r="B35">
        <v>4</v>
      </c>
      <c r="C35" s="25">
        <v>43762.563194444447</v>
      </c>
      <c r="D35" s="25">
        <v>43762.751388888886</v>
      </c>
      <c r="E35">
        <v>26.190369</v>
      </c>
      <c r="F35">
        <v>-98.115875000000003</v>
      </c>
      <c r="G35">
        <v>1.0099999900000001</v>
      </c>
      <c r="H35" t="s">
        <v>320</v>
      </c>
      <c r="I35" t="s">
        <v>204</v>
      </c>
      <c r="J35" t="s">
        <v>321</v>
      </c>
      <c r="K35" t="s">
        <v>322</v>
      </c>
      <c r="L35" t="s">
        <v>323</v>
      </c>
      <c r="M35">
        <v>78516</v>
      </c>
      <c r="N35" t="s">
        <v>324</v>
      </c>
      <c r="O35">
        <v>90</v>
      </c>
      <c r="P35">
        <v>57</v>
      </c>
      <c r="Q35">
        <v>29.73</v>
      </c>
      <c r="R35">
        <v>10</v>
      </c>
      <c r="S35" t="s">
        <v>189</v>
      </c>
      <c r="T35">
        <v>14</v>
      </c>
      <c r="U35">
        <v>0</v>
      </c>
      <c r="V35" t="s">
        <v>190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s">
        <v>191</v>
      </c>
      <c r="AE35" s="25">
        <v>43762</v>
      </c>
      <c r="AF35" s="26">
        <v>0.56385416666666666</v>
      </c>
      <c r="AG35" s="25">
        <v>43762</v>
      </c>
      <c r="AH35" s="26">
        <v>0.75141203703703707</v>
      </c>
      <c r="AI35">
        <v>48717</v>
      </c>
      <c r="AJ35">
        <v>64922</v>
      </c>
      <c r="AK35">
        <v>3</v>
      </c>
    </row>
    <row r="36" spans="1:37" x14ac:dyDescent="0.25">
      <c r="A36" t="s">
        <v>325</v>
      </c>
      <c r="B36">
        <v>4</v>
      </c>
      <c r="C36" s="25">
        <v>42874.999305555553</v>
      </c>
      <c r="D36" s="25">
        <v>42875.249305555553</v>
      </c>
      <c r="E36">
        <v>46.937818999999998</v>
      </c>
      <c r="F36">
        <v>-122.51298300000001</v>
      </c>
      <c r="G36">
        <v>2.4E-2</v>
      </c>
      <c r="H36" t="s">
        <v>326</v>
      </c>
      <c r="I36" t="s">
        <v>183</v>
      </c>
      <c r="J36" t="s">
        <v>327</v>
      </c>
      <c r="K36" t="s">
        <v>328</v>
      </c>
      <c r="L36" t="s">
        <v>196</v>
      </c>
      <c r="M36" t="s">
        <v>329</v>
      </c>
      <c r="N36" t="s">
        <v>198</v>
      </c>
      <c r="O36">
        <v>57.9</v>
      </c>
      <c r="P36">
        <v>68</v>
      </c>
      <c r="Q36">
        <v>30.14</v>
      </c>
      <c r="R36">
        <v>10</v>
      </c>
      <c r="S36" t="s">
        <v>330</v>
      </c>
      <c r="T36">
        <v>3.5</v>
      </c>
      <c r="U36">
        <v>0</v>
      </c>
      <c r="V36" t="s">
        <v>190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s">
        <v>201</v>
      </c>
      <c r="AE36" s="25">
        <v>42874</v>
      </c>
      <c r="AF36" s="26">
        <v>0.99950231481481477</v>
      </c>
      <c r="AG36" s="25">
        <v>42875</v>
      </c>
      <c r="AH36" s="26">
        <v>0.2495023148148148</v>
      </c>
      <c r="AI36">
        <v>86357</v>
      </c>
      <c r="AJ36">
        <v>21557</v>
      </c>
      <c r="AK36">
        <v>4</v>
      </c>
    </row>
    <row r="37" spans="1:37" x14ac:dyDescent="0.25">
      <c r="A37" t="s">
        <v>331</v>
      </c>
      <c r="B37">
        <v>4</v>
      </c>
      <c r="C37" s="25">
        <v>42952.602083333331</v>
      </c>
      <c r="D37" s="25">
        <v>42952.852083333331</v>
      </c>
      <c r="E37">
        <v>42.552100000000003</v>
      </c>
      <c r="F37">
        <v>-84.789336000000006</v>
      </c>
      <c r="G37">
        <v>0.432</v>
      </c>
      <c r="H37" t="s">
        <v>235</v>
      </c>
      <c r="I37" t="s">
        <v>204</v>
      </c>
      <c r="J37" t="s">
        <v>236</v>
      </c>
      <c r="K37" t="s">
        <v>237</v>
      </c>
      <c r="L37" t="s">
        <v>238</v>
      </c>
      <c r="M37" t="s">
        <v>242</v>
      </c>
      <c r="N37" t="s">
        <v>188</v>
      </c>
      <c r="O37">
        <v>73.599999999999994</v>
      </c>
      <c r="P37">
        <v>44</v>
      </c>
      <c r="Q37">
        <v>30.03</v>
      </c>
      <c r="R37">
        <v>10</v>
      </c>
      <c r="S37" t="s">
        <v>252</v>
      </c>
      <c r="T37">
        <v>10.4</v>
      </c>
      <c r="U37">
        <v>0</v>
      </c>
      <c r="V37" t="s">
        <v>190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s">
        <v>191</v>
      </c>
      <c r="AE37" s="25">
        <v>42952</v>
      </c>
      <c r="AF37" s="26">
        <v>0.60250000000000004</v>
      </c>
      <c r="AG37" s="25">
        <v>42952</v>
      </c>
      <c r="AH37" s="26">
        <v>0.85250000000000004</v>
      </c>
      <c r="AI37">
        <v>52056</v>
      </c>
      <c r="AJ37">
        <v>73656</v>
      </c>
      <c r="AK37">
        <v>5</v>
      </c>
    </row>
    <row r="38" spans="1:37" x14ac:dyDescent="0.25">
      <c r="A38" t="s">
        <v>332</v>
      </c>
      <c r="B38">
        <v>4</v>
      </c>
      <c r="C38" s="25">
        <v>42952.602083333331</v>
      </c>
      <c r="D38" s="25">
        <v>42952.852083333331</v>
      </c>
      <c r="E38">
        <v>42.552909999999997</v>
      </c>
      <c r="F38">
        <v>-84.797749999999994</v>
      </c>
      <c r="G38">
        <v>0.432</v>
      </c>
      <c r="H38" t="s">
        <v>235</v>
      </c>
      <c r="I38" t="s">
        <v>204</v>
      </c>
      <c r="J38" t="s">
        <v>236</v>
      </c>
      <c r="K38" t="s">
        <v>237</v>
      </c>
      <c r="L38" t="s">
        <v>238</v>
      </c>
      <c r="M38" t="s">
        <v>239</v>
      </c>
      <c r="N38" t="s">
        <v>188</v>
      </c>
      <c r="O38">
        <v>73.599999999999994</v>
      </c>
      <c r="P38">
        <v>44</v>
      </c>
      <c r="Q38">
        <v>30.03</v>
      </c>
      <c r="R38">
        <v>10</v>
      </c>
      <c r="S38" t="s">
        <v>252</v>
      </c>
      <c r="T38">
        <v>10.4</v>
      </c>
      <c r="U38">
        <v>0</v>
      </c>
      <c r="V38" t="s">
        <v>190</v>
      </c>
      <c r="W38" t="b">
        <v>1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s">
        <v>191</v>
      </c>
      <c r="AE38" s="25">
        <v>42952</v>
      </c>
      <c r="AF38" s="26">
        <v>0.60250000000000004</v>
      </c>
      <c r="AG38" s="25">
        <v>42952</v>
      </c>
      <c r="AH38" s="26">
        <v>0.85250000000000004</v>
      </c>
      <c r="AI38">
        <v>52056</v>
      </c>
      <c r="AJ38">
        <v>73656</v>
      </c>
      <c r="AK38">
        <v>5</v>
      </c>
    </row>
    <row r="39" spans="1:37" x14ac:dyDescent="0.25">
      <c r="A39" t="s">
        <v>333</v>
      </c>
      <c r="B39">
        <v>4</v>
      </c>
      <c r="C39" s="25">
        <v>43455.881944444445</v>
      </c>
      <c r="D39" s="25">
        <v>43455.902083333334</v>
      </c>
      <c r="E39">
        <v>37.315890000000003</v>
      </c>
      <c r="F39">
        <v>-121.91561</v>
      </c>
      <c r="G39">
        <v>0.186</v>
      </c>
      <c r="H39" t="s">
        <v>334</v>
      </c>
      <c r="I39" t="s">
        <v>204</v>
      </c>
      <c r="J39" t="s">
        <v>250</v>
      </c>
      <c r="K39" t="s">
        <v>251</v>
      </c>
      <c r="L39" t="s">
        <v>247</v>
      </c>
      <c r="M39">
        <v>95128</v>
      </c>
      <c r="N39" t="s">
        <v>198</v>
      </c>
      <c r="O39">
        <v>53.1</v>
      </c>
      <c r="P39">
        <v>89</v>
      </c>
      <c r="Q39">
        <v>30.07</v>
      </c>
      <c r="R39">
        <v>10</v>
      </c>
      <c r="S39" t="s">
        <v>252</v>
      </c>
      <c r="T39">
        <v>4.5999999999999996</v>
      </c>
      <c r="U39">
        <v>0</v>
      </c>
      <c r="V39" t="s">
        <v>253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t="s">
        <v>201</v>
      </c>
      <c r="AE39" s="25">
        <v>43455</v>
      </c>
      <c r="AF39" s="26">
        <v>0.88195601851851846</v>
      </c>
      <c r="AG39" s="25">
        <v>43455</v>
      </c>
      <c r="AH39" s="26">
        <v>0.90249999999999997</v>
      </c>
      <c r="AI39">
        <v>76201</v>
      </c>
      <c r="AJ39">
        <v>77976</v>
      </c>
      <c r="AK39">
        <v>4</v>
      </c>
    </row>
    <row r="40" spans="1:37" x14ac:dyDescent="0.25">
      <c r="A40" t="s">
        <v>335</v>
      </c>
      <c r="B40">
        <v>4</v>
      </c>
      <c r="C40" s="25">
        <v>43455.881944444445</v>
      </c>
      <c r="D40" s="25">
        <v>43455.902083333334</v>
      </c>
      <c r="E40">
        <v>37.315350000000002</v>
      </c>
      <c r="F40">
        <v>-121.91419</v>
      </c>
      <c r="G40">
        <v>8.5999999999999993E-2</v>
      </c>
      <c r="H40" t="s">
        <v>334</v>
      </c>
      <c r="I40" t="s">
        <v>204</v>
      </c>
      <c r="J40" t="s">
        <v>250</v>
      </c>
      <c r="K40" t="s">
        <v>251</v>
      </c>
      <c r="L40" t="s">
        <v>247</v>
      </c>
      <c r="M40">
        <v>95126</v>
      </c>
      <c r="N40" t="s">
        <v>198</v>
      </c>
      <c r="O40">
        <v>53.1</v>
      </c>
      <c r="P40">
        <v>89</v>
      </c>
      <c r="Q40">
        <v>30.07</v>
      </c>
      <c r="R40">
        <v>10</v>
      </c>
      <c r="S40" t="s">
        <v>252</v>
      </c>
      <c r="T40">
        <v>4.5999999999999996</v>
      </c>
      <c r="U40">
        <v>0</v>
      </c>
      <c r="V40" t="s">
        <v>253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s">
        <v>201</v>
      </c>
      <c r="AE40" s="25">
        <v>43455</v>
      </c>
      <c r="AF40" s="26">
        <v>0.88195601851851846</v>
      </c>
      <c r="AG40" s="25">
        <v>43455</v>
      </c>
      <c r="AH40" s="26">
        <v>0.90249999999999997</v>
      </c>
      <c r="AI40">
        <v>76201</v>
      </c>
      <c r="AJ40">
        <v>77976</v>
      </c>
      <c r="AK40">
        <v>4</v>
      </c>
    </row>
    <row r="41" spans="1:37" x14ac:dyDescent="0.25">
      <c r="A41" t="s">
        <v>336</v>
      </c>
      <c r="B41">
        <v>4</v>
      </c>
      <c r="C41" s="25">
        <v>43617.262499999997</v>
      </c>
      <c r="D41" s="25">
        <v>43617.282638888886</v>
      </c>
      <c r="E41">
        <v>36.654263999999998</v>
      </c>
      <c r="F41">
        <v>-76.823639999999997</v>
      </c>
      <c r="G41">
        <v>9.7000000000000003E-2</v>
      </c>
      <c r="H41" t="s">
        <v>337</v>
      </c>
      <c r="I41" t="s">
        <v>183</v>
      </c>
      <c r="J41" t="s">
        <v>338</v>
      </c>
      <c r="K41" t="s">
        <v>338</v>
      </c>
      <c r="L41" t="s">
        <v>339</v>
      </c>
      <c r="M41" t="s">
        <v>340</v>
      </c>
      <c r="N41" t="s">
        <v>188</v>
      </c>
      <c r="O41">
        <v>64</v>
      </c>
      <c r="P41">
        <v>97</v>
      </c>
      <c r="Q41">
        <v>29.78</v>
      </c>
      <c r="R41">
        <v>10</v>
      </c>
      <c r="S41" t="s">
        <v>226</v>
      </c>
      <c r="T41">
        <v>3</v>
      </c>
      <c r="U41">
        <v>0</v>
      </c>
      <c r="V41" t="s">
        <v>341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s">
        <v>191</v>
      </c>
      <c r="AE41" s="25">
        <v>43617</v>
      </c>
      <c r="AF41" s="26">
        <v>0.2630439814814815</v>
      </c>
      <c r="AG41" s="25">
        <v>43617</v>
      </c>
      <c r="AH41" s="26">
        <v>0.28331018518518519</v>
      </c>
      <c r="AI41">
        <v>22727</v>
      </c>
      <c r="AJ41">
        <v>24478</v>
      </c>
      <c r="AK41">
        <v>5</v>
      </c>
    </row>
    <row r="42" spans="1:37" x14ac:dyDescent="0.25">
      <c r="A42" t="s">
        <v>342</v>
      </c>
      <c r="B42">
        <v>4</v>
      </c>
      <c r="C42" s="25">
        <v>43199.779861111114</v>
      </c>
      <c r="D42" s="25">
        <v>43200.029861111114</v>
      </c>
      <c r="E42">
        <v>33.464359999999999</v>
      </c>
      <c r="F42">
        <v>-112.03847</v>
      </c>
      <c r="G42">
        <v>0.35899999999999999</v>
      </c>
      <c r="H42" t="s">
        <v>343</v>
      </c>
      <c r="I42" t="s">
        <v>204</v>
      </c>
      <c r="J42" t="s">
        <v>344</v>
      </c>
      <c r="K42" t="s">
        <v>345</v>
      </c>
      <c r="L42" t="s">
        <v>346</v>
      </c>
      <c r="M42">
        <v>85006</v>
      </c>
      <c r="N42" t="s">
        <v>303</v>
      </c>
      <c r="O42">
        <v>91</v>
      </c>
      <c r="P42">
        <v>6</v>
      </c>
      <c r="Q42">
        <v>29.83</v>
      </c>
      <c r="R42">
        <v>10</v>
      </c>
      <c r="S42" t="s">
        <v>252</v>
      </c>
      <c r="T42">
        <v>9.1999999999999993</v>
      </c>
      <c r="U42">
        <v>0</v>
      </c>
      <c r="V42" t="s">
        <v>253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s">
        <v>191</v>
      </c>
      <c r="AE42" s="25">
        <v>43199</v>
      </c>
      <c r="AF42" s="26">
        <v>0.7802662037037037</v>
      </c>
      <c r="AG42" s="25">
        <v>43200</v>
      </c>
      <c r="AH42" s="26">
        <v>3.0266203703703708E-2</v>
      </c>
      <c r="AI42">
        <v>67415</v>
      </c>
      <c r="AJ42">
        <v>2615</v>
      </c>
      <c r="AK42">
        <v>0</v>
      </c>
    </row>
    <row r="43" spans="1:37" x14ac:dyDescent="0.25">
      <c r="A43" t="s">
        <v>347</v>
      </c>
      <c r="B43">
        <v>4</v>
      </c>
      <c r="C43" s="25">
        <v>42729.392361111109</v>
      </c>
      <c r="D43" s="25">
        <v>42729.642361111109</v>
      </c>
      <c r="E43">
        <v>44.04562</v>
      </c>
      <c r="F43">
        <v>-122.902907</v>
      </c>
      <c r="G43">
        <v>2.0249999999999999</v>
      </c>
      <c r="H43" t="s">
        <v>348</v>
      </c>
      <c r="I43" t="s">
        <v>183</v>
      </c>
      <c r="J43" t="s">
        <v>349</v>
      </c>
      <c r="K43" t="s">
        <v>350</v>
      </c>
      <c r="L43" t="s">
        <v>224</v>
      </c>
      <c r="M43" t="s">
        <v>351</v>
      </c>
      <c r="N43" t="s">
        <v>198</v>
      </c>
      <c r="O43">
        <v>34</v>
      </c>
      <c r="P43">
        <v>89</v>
      </c>
      <c r="Q43">
        <v>30.12</v>
      </c>
      <c r="R43">
        <v>10</v>
      </c>
      <c r="S43" t="s">
        <v>215</v>
      </c>
      <c r="T43">
        <v>6.9</v>
      </c>
      <c r="U43">
        <v>0</v>
      </c>
      <c r="V43" t="s">
        <v>200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s">
        <v>191</v>
      </c>
      <c r="AE43" s="25">
        <v>42729</v>
      </c>
      <c r="AF43" s="26">
        <v>0.3923726851851852</v>
      </c>
      <c r="AG43" s="25">
        <v>42729</v>
      </c>
      <c r="AH43" s="26">
        <v>0.6423726851851852</v>
      </c>
      <c r="AI43">
        <v>33901</v>
      </c>
      <c r="AJ43">
        <v>55501</v>
      </c>
      <c r="AK43">
        <v>6</v>
      </c>
    </row>
    <row r="44" spans="1:37" x14ac:dyDescent="0.25">
      <c r="A44" t="s">
        <v>352</v>
      </c>
      <c r="B44">
        <v>4</v>
      </c>
      <c r="C44" s="25">
        <v>43542.81527777778</v>
      </c>
      <c r="D44" s="25">
        <v>43542.834722222222</v>
      </c>
      <c r="E44">
        <v>35.019741000000003</v>
      </c>
      <c r="F44">
        <v>-112.392436</v>
      </c>
      <c r="G44">
        <v>16.286999999999999</v>
      </c>
      <c r="H44" t="s">
        <v>353</v>
      </c>
      <c r="I44" t="s">
        <v>204</v>
      </c>
      <c r="J44" t="s">
        <v>354</v>
      </c>
      <c r="K44" t="s">
        <v>355</v>
      </c>
      <c r="L44" t="s">
        <v>346</v>
      </c>
      <c r="M44">
        <v>86334</v>
      </c>
      <c r="N44" t="s">
        <v>303</v>
      </c>
      <c r="O44">
        <v>54</v>
      </c>
      <c r="P44">
        <v>40</v>
      </c>
      <c r="Q44">
        <v>30</v>
      </c>
      <c r="R44">
        <v>10</v>
      </c>
      <c r="S44" t="s">
        <v>295</v>
      </c>
      <c r="T44">
        <v>5.8</v>
      </c>
      <c r="U44">
        <v>0</v>
      </c>
      <c r="V44" t="s">
        <v>190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s">
        <v>201</v>
      </c>
      <c r="AE44" s="25">
        <v>43542</v>
      </c>
      <c r="AF44" s="26">
        <v>0.8155324074074074</v>
      </c>
      <c r="AG44" s="25">
        <v>43542</v>
      </c>
      <c r="AH44" s="26">
        <v>0.83531250000000001</v>
      </c>
      <c r="AI44">
        <v>70462</v>
      </c>
      <c r="AJ44">
        <v>72171</v>
      </c>
      <c r="AK44">
        <v>0</v>
      </c>
    </row>
    <row r="45" spans="1:37" x14ac:dyDescent="0.25">
      <c r="A45" t="s">
        <v>356</v>
      </c>
      <c r="B45">
        <v>4</v>
      </c>
      <c r="C45" s="25">
        <v>42729.392361111109</v>
      </c>
      <c r="D45" s="25">
        <v>42729.642361111109</v>
      </c>
      <c r="E45">
        <v>44.050899999999999</v>
      </c>
      <c r="F45">
        <v>-122.86280600000001</v>
      </c>
      <c r="G45">
        <v>2.0249999999999999</v>
      </c>
      <c r="H45" t="s">
        <v>357</v>
      </c>
      <c r="I45" t="s">
        <v>204</v>
      </c>
      <c r="J45" t="s">
        <v>349</v>
      </c>
      <c r="K45" t="s">
        <v>350</v>
      </c>
      <c r="L45" t="s">
        <v>224</v>
      </c>
      <c r="M45" t="s">
        <v>358</v>
      </c>
      <c r="N45" t="s">
        <v>198</v>
      </c>
      <c r="O45">
        <v>34</v>
      </c>
      <c r="P45">
        <v>89</v>
      </c>
      <c r="Q45">
        <v>30.12</v>
      </c>
      <c r="R45">
        <v>10</v>
      </c>
      <c r="S45" t="s">
        <v>215</v>
      </c>
      <c r="T45">
        <v>6.9</v>
      </c>
      <c r="U45">
        <v>0</v>
      </c>
      <c r="V45" t="s">
        <v>200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s">
        <v>191</v>
      </c>
      <c r="AE45" s="25">
        <v>42729</v>
      </c>
      <c r="AF45" s="26">
        <v>0.3923726851851852</v>
      </c>
      <c r="AG45" s="25">
        <v>42729</v>
      </c>
      <c r="AH45" s="26">
        <v>0.6423726851851852</v>
      </c>
      <c r="AI45">
        <v>33901</v>
      </c>
      <c r="AJ45">
        <v>55501</v>
      </c>
      <c r="AK45">
        <v>6</v>
      </c>
    </row>
    <row r="46" spans="1:37" x14ac:dyDescent="0.25">
      <c r="A46" t="s">
        <v>359</v>
      </c>
      <c r="B46">
        <v>4</v>
      </c>
      <c r="C46" s="25">
        <v>42877.103472222225</v>
      </c>
      <c r="D46" s="25">
        <v>42877.353472222225</v>
      </c>
      <c r="E46">
        <v>34.150060000000003</v>
      </c>
      <c r="F46">
        <v>-118.46844</v>
      </c>
      <c r="G46">
        <v>0.86799999999999999</v>
      </c>
      <c r="H46" t="s">
        <v>360</v>
      </c>
      <c r="I46" t="s">
        <v>204</v>
      </c>
      <c r="J46" t="s">
        <v>361</v>
      </c>
      <c r="K46" t="s">
        <v>362</v>
      </c>
      <c r="L46" t="s">
        <v>247</v>
      </c>
      <c r="M46">
        <v>91403</v>
      </c>
      <c r="N46" t="s">
        <v>198</v>
      </c>
      <c r="O46">
        <v>64</v>
      </c>
      <c r="P46">
        <v>73</v>
      </c>
      <c r="Q46">
        <v>29.91</v>
      </c>
      <c r="R46">
        <v>10</v>
      </c>
      <c r="S46" t="s">
        <v>363</v>
      </c>
      <c r="T46">
        <v>4.5999999999999996</v>
      </c>
      <c r="U46">
        <v>0</v>
      </c>
      <c r="V46" t="s">
        <v>208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t="s">
        <v>201</v>
      </c>
      <c r="AE46" s="25">
        <v>42877</v>
      </c>
      <c r="AF46" s="26">
        <v>0.10366898148148147</v>
      </c>
      <c r="AG46" s="25">
        <v>42877</v>
      </c>
      <c r="AH46" s="26">
        <v>0.35366898148148151</v>
      </c>
      <c r="AI46">
        <v>8957</v>
      </c>
      <c r="AJ46">
        <v>30557</v>
      </c>
      <c r="AK46">
        <v>0</v>
      </c>
    </row>
    <row r="47" spans="1:37" x14ac:dyDescent="0.25">
      <c r="A47" t="s">
        <v>364</v>
      </c>
      <c r="B47">
        <v>4</v>
      </c>
      <c r="C47" s="25">
        <v>43510.907638888886</v>
      </c>
      <c r="D47" s="25">
        <v>43511.115972222222</v>
      </c>
      <c r="E47">
        <v>29.4099</v>
      </c>
      <c r="F47">
        <v>-82.249970000000005</v>
      </c>
      <c r="G47">
        <v>0.53600000000000003</v>
      </c>
      <c r="H47" t="s">
        <v>365</v>
      </c>
      <c r="I47" t="s">
        <v>204</v>
      </c>
      <c r="J47" t="s">
        <v>366</v>
      </c>
      <c r="K47" t="s">
        <v>367</v>
      </c>
      <c r="L47" t="s">
        <v>232</v>
      </c>
      <c r="M47">
        <v>32686</v>
      </c>
      <c r="N47" t="s">
        <v>188</v>
      </c>
      <c r="O47">
        <v>57.9</v>
      </c>
      <c r="P47">
        <v>78</v>
      </c>
      <c r="Q47">
        <v>30.09</v>
      </c>
      <c r="R47">
        <v>10</v>
      </c>
      <c r="S47" t="s">
        <v>284</v>
      </c>
      <c r="T47">
        <v>4.5999999999999996</v>
      </c>
      <c r="U47">
        <v>0</v>
      </c>
      <c r="V47" t="s">
        <v>208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t="s">
        <v>201</v>
      </c>
      <c r="AE47" s="25">
        <v>43510</v>
      </c>
      <c r="AF47" s="26">
        <v>0.90829861111111121</v>
      </c>
      <c r="AG47" s="25">
        <v>43511</v>
      </c>
      <c r="AH47" s="26">
        <v>0.11657407407407407</v>
      </c>
      <c r="AI47">
        <v>78477</v>
      </c>
      <c r="AJ47">
        <v>10072</v>
      </c>
      <c r="AK47">
        <v>3</v>
      </c>
    </row>
    <row r="48" spans="1:37" x14ac:dyDescent="0.25">
      <c r="A48" t="s">
        <v>368</v>
      </c>
      <c r="B48">
        <v>4</v>
      </c>
      <c r="C48" s="25">
        <v>43510.924305555556</v>
      </c>
      <c r="D48" s="25">
        <v>43511.132638888892</v>
      </c>
      <c r="E48">
        <v>29.4099</v>
      </c>
      <c r="F48">
        <v>-82.249970000000005</v>
      </c>
      <c r="G48">
        <v>0.53600000000000003</v>
      </c>
      <c r="H48" t="s">
        <v>365</v>
      </c>
      <c r="I48" t="s">
        <v>204</v>
      </c>
      <c r="J48" t="s">
        <v>366</v>
      </c>
      <c r="K48" t="s">
        <v>367</v>
      </c>
      <c r="L48" t="s">
        <v>232</v>
      </c>
      <c r="M48">
        <v>32686</v>
      </c>
      <c r="N48" t="s">
        <v>188</v>
      </c>
      <c r="O48">
        <v>57.9</v>
      </c>
      <c r="P48">
        <v>78</v>
      </c>
      <c r="Q48">
        <v>30.09</v>
      </c>
      <c r="R48">
        <v>10</v>
      </c>
      <c r="S48" t="s">
        <v>284</v>
      </c>
      <c r="T48">
        <v>4.5999999999999996</v>
      </c>
      <c r="U48">
        <v>0</v>
      </c>
      <c r="V48" t="s">
        <v>208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t="s">
        <v>201</v>
      </c>
      <c r="AE48" s="25">
        <v>43510</v>
      </c>
      <c r="AF48" s="26">
        <v>0.92495370370370367</v>
      </c>
      <c r="AG48" s="25">
        <v>43511</v>
      </c>
      <c r="AH48" s="26">
        <v>0.13324074074074074</v>
      </c>
      <c r="AI48">
        <v>79916</v>
      </c>
      <c r="AJ48">
        <v>11512</v>
      </c>
      <c r="AK48">
        <v>3</v>
      </c>
    </row>
    <row r="49" spans="1:37" x14ac:dyDescent="0.25">
      <c r="A49" t="s">
        <v>369</v>
      </c>
      <c r="B49">
        <v>4</v>
      </c>
      <c r="C49" s="25">
        <v>42719.813888888886</v>
      </c>
      <c r="D49" s="25">
        <v>42720.063888888886</v>
      </c>
      <c r="E49">
        <v>35.391460000000002</v>
      </c>
      <c r="F49">
        <v>-97.543499999999995</v>
      </c>
      <c r="G49">
        <v>1.256</v>
      </c>
      <c r="H49" t="s">
        <v>370</v>
      </c>
      <c r="I49" t="s">
        <v>204</v>
      </c>
      <c r="J49" t="s">
        <v>371</v>
      </c>
      <c r="K49" t="s">
        <v>372</v>
      </c>
      <c r="L49" t="s">
        <v>373</v>
      </c>
      <c r="M49">
        <v>73139</v>
      </c>
      <c r="N49" t="s">
        <v>324</v>
      </c>
      <c r="O49">
        <v>32</v>
      </c>
      <c r="P49">
        <v>96</v>
      </c>
      <c r="Q49">
        <v>30.14</v>
      </c>
      <c r="R49">
        <v>2</v>
      </c>
      <c r="S49" t="s">
        <v>189</v>
      </c>
      <c r="T49">
        <v>9.1999999999999993</v>
      </c>
      <c r="U49">
        <v>0.01</v>
      </c>
      <c r="V49" t="s">
        <v>374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s">
        <v>201</v>
      </c>
      <c r="AE49" s="25">
        <v>42719</v>
      </c>
      <c r="AF49" s="26">
        <v>0.81439814814814815</v>
      </c>
      <c r="AG49" s="25">
        <v>42720</v>
      </c>
      <c r="AH49" s="26">
        <v>6.4398148148148149E-2</v>
      </c>
      <c r="AI49">
        <v>70364</v>
      </c>
      <c r="AJ49">
        <v>5564</v>
      </c>
      <c r="AK49">
        <v>3</v>
      </c>
    </row>
    <row r="50" spans="1:37" x14ac:dyDescent="0.25">
      <c r="A50" t="s">
        <v>375</v>
      </c>
      <c r="B50">
        <v>4</v>
      </c>
      <c r="C50" s="25">
        <v>43199.779861111114</v>
      </c>
      <c r="D50" s="25">
        <v>43200.029861111114</v>
      </c>
      <c r="E50">
        <v>33.461649999999999</v>
      </c>
      <c r="F50">
        <v>-112.03316</v>
      </c>
      <c r="G50">
        <v>0.14699999999999999</v>
      </c>
      <c r="H50" t="s">
        <v>376</v>
      </c>
      <c r="I50" t="s">
        <v>204</v>
      </c>
      <c r="J50" t="s">
        <v>344</v>
      </c>
      <c r="K50" t="s">
        <v>345</v>
      </c>
      <c r="L50" t="s">
        <v>346</v>
      </c>
      <c r="M50">
        <v>85006</v>
      </c>
      <c r="N50" t="s">
        <v>303</v>
      </c>
      <c r="O50">
        <v>91</v>
      </c>
      <c r="P50">
        <v>6</v>
      </c>
      <c r="Q50">
        <v>29.83</v>
      </c>
      <c r="R50">
        <v>10</v>
      </c>
      <c r="S50" t="s">
        <v>252</v>
      </c>
      <c r="T50">
        <v>9.1999999999999993</v>
      </c>
      <c r="U50">
        <v>0</v>
      </c>
      <c r="V50" t="s">
        <v>253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s">
        <v>191</v>
      </c>
      <c r="AE50" s="25">
        <v>43199</v>
      </c>
      <c r="AF50" s="26">
        <v>0.7802662037037037</v>
      </c>
      <c r="AG50" s="25">
        <v>43200</v>
      </c>
      <c r="AH50" s="26">
        <v>3.0266203703703708E-2</v>
      </c>
      <c r="AI50">
        <v>67415</v>
      </c>
      <c r="AJ50">
        <v>2615</v>
      </c>
      <c r="AK50">
        <v>0</v>
      </c>
    </row>
    <row r="51" spans="1:37" x14ac:dyDescent="0.25">
      <c r="A51" t="s">
        <v>377</v>
      </c>
      <c r="B51">
        <v>4</v>
      </c>
      <c r="C51" s="25">
        <v>43542.81527777778</v>
      </c>
      <c r="D51" s="25">
        <v>43542.834722222222</v>
      </c>
      <c r="E51">
        <v>34.789459999999998</v>
      </c>
      <c r="F51">
        <v>-112.45168</v>
      </c>
      <c r="G51">
        <v>16.260999999999999</v>
      </c>
      <c r="H51" t="s">
        <v>353</v>
      </c>
      <c r="I51" t="s">
        <v>204</v>
      </c>
      <c r="J51" t="s">
        <v>378</v>
      </c>
      <c r="K51" t="s">
        <v>355</v>
      </c>
      <c r="L51" t="s">
        <v>346</v>
      </c>
      <c r="M51">
        <v>86323</v>
      </c>
      <c r="N51" t="s">
        <v>303</v>
      </c>
      <c r="O51">
        <v>54</v>
      </c>
      <c r="P51">
        <v>40</v>
      </c>
      <c r="Q51">
        <v>30</v>
      </c>
      <c r="R51">
        <v>10</v>
      </c>
      <c r="S51" t="s">
        <v>295</v>
      </c>
      <c r="T51">
        <v>5.8</v>
      </c>
      <c r="U51">
        <v>0</v>
      </c>
      <c r="V51" t="s">
        <v>190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s">
        <v>201</v>
      </c>
      <c r="AE51" s="25">
        <v>43542</v>
      </c>
      <c r="AF51" s="26">
        <v>0.8155324074074074</v>
      </c>
      <c r="AG51" s="25">
        <v>43542</v>
      </c>
      <c r="AH51" s="26">
        <v>0.83531250000000001</v>
      </c>
      <c r="AI51">
        <v>70462</v>
      </c>
      <c r="AJ51">
        <v>72171</v>
      </c>
      <c r="AK51">
        <v>0</v>
      </c>
    </row>
    <row r="52" spans="1:37" x14ac:dyDescent="0.25">
      <c r="A52" t="s">
        <v>379</v>
      </c>
      <c r="B52">
        <v>4</v>
      </c>
      <c r="C52" s="25">
        <v>43199.779861111114</v>
      </c>
      <c r="D52" s="25">
        <v>43200.029861111114</v>
      </c>
      <c r="E52">
        <v>33.466290000000001</v>
      </c>
      <c r="F52">
        <v>-112.0382</v>
      </c>
      <c r="G52">
        <v>0.13400000000000001</v>
      </c>
      <c r="H52" t="s">
        <v>343</v>
      </c>
      <c r="I52" t="s">
        <v>204</v>
      </c>
      <c r="J52" t="s">
        <v>344</v>
      </c>
      <c r="K52" t="s">
        <v>345</v>
      </c>
      <c r="L52" t="s">
        <v>346</v>
      </c>
      <c r="M52">
        <v>85006</v>
      </c>
      <c r="N52" t="s">
        <v>303</v>
      </c>
      <c r="O52">
        <v>91</v>
      </c>
      <c r="P52">
        <v>6</v>
      </c>
      <c r="Q52">
        <v>29.83</v>
      </c>
      <c r="R52">
        <v>10</v>
      </c>
      <c r="S52" t="s">
        <v>252</v>
      </c>
      <c r="T52">
        <v>9.1999999999999993</v>
      </c>
      <c r="U52">
        <v>0</v>
      </c>
      <c r="V52" t="s">
        <v>253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s">
        <v>191</v>
      </c>
      <c r="AE52" s="25">
        <v>43199</v>
      </c>
      <c r="AF52" s="26">
        <v>0.7802662037037037</v>
      </c>
      <c r="AG52" s="25">
        <v>43200</v>
      </c>
      <c r="AH52" s="26">
        <v>3.0266203703703708E-2</v>
      </c>
      <c r="AI52">
        <v>67415</v>
      </c>
      <c r="AJ52">
        <v>2615</v>
      </c>
      <c r="AK52">
        <v>0</v>
      </c>
    </row>
    <row r="53" spans="1:37" x14ac:dyDescent="0.25">
      <c r="A53" t="s">
        <v>380</v>
      </c>
      <c r="B53">
        <v>4</v>
      </c>
      <c r="C53" s="25">
        <v>43082.473611111112</v>
      </c>
      <c r="D53" s="25">
        <v>43082.723611111112</v>
      </c>
      <c r="E53">
        <v>42.92606</v>
      </c>
      <c r="F53">
        <v>-84.004360000000005</v>
      </c>
      <c r="G53">
        <v>4.8259999999999996</v>
      </c>
      <c r="H53" t="s">
        <v>381</v>
      </c>
      <c r="I53" t="s">
        <v>204</v>
      </c>
      <c r="J53" t="s">
        <v>382</v>
      </c>
      <c r="K53" t="s">
        <v>383</v>
      </c>
      <c r="L53" t="s">
        <v>238</v>
      </c>
      <c r="M53">
        <v>48429</v>
      </c>
      <c r="N53" t="s">
        <v>188</v>
      </c>
      <c r="O53">
        <v>18.5</v>
      </c>
      <c r="P53">
        <v>85</v>
      </c>
      <c r="Q53">
        <v>29.68</v>
      </c>
      <c r="R53">
        <v>0.8</v>
      </c>
      <c r="S53" t="s">
        <v>384</v>
      </c>
      <c r="T53">
        <v>6.9</v>
      </c>
      <c r="U53">
        <v>0</v>
      </c>
      <c r="V53" t="s">
        <v>304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s">
        <v>191</v>
      </c>
      <c r="AE53" s="25">
        <v>43082</v>
      </c>
      <c r="AF53" s="26">
        <v>0.47393518518518518</v>
      </c>
      <c r="AG53" s="25">
        <v>43082</v>
      </c>
      <c r="AH53" s="26">
        <v>0.72393518518518529</v>
      </c>
      <c r="AI53">
        <v>40948</v>
      </c>
      <c r="AJ53">
        <v>62548</v>
      </c>
      <c r="AK53">
        <v>2</v>
      </c>
    </row>
    <row r="54" spans="1:37" x14ac:dyDescent="0.25">
      <c r="A54" t="s">
        <v>385</v>
      </c>
      <c r="B54">
        <v>4</v>
      </c>
      <c r="C54" s="25">
        <v>43136.463194444441</v>
      </c>
      <c r="D54" s="25">
        <v>43136.713194444441</v>
      </c>
      <c r="E54">
        <v>44.179186000000001</v>
      </c>
      <c r="F54">
        <v>-92.570768000000001</v>
      </c>
      <c r="G54">
        <v>2.6040000000000001</v>
      </c>
      <c r="H54" t="s">
        <v>386</v>
      </c>
      <c r="I54" t="s">
        <v>204</v>
      </c>
      <c r="J54" t="s">
        <v>387</v>
      </c>
      <c r="K54" t="s">
        <v>388</v>
      </c>
      <c r="L54" t="s">
        <v>389</v>
      </c>
      <c r="M54" t="s">
        <v>390</v>
      </c>
      <c r="N54" t="s">
        <v>324</v>
      </c>
      <c r="O54">
        <v>7.7</v>
      </c>
      <c r="P54">
        <v>81</v>
      </c>
      <c r="Q54">
        <v>30.09</v>
      </c>
      <c r="R54">
        <v>1.5</v>
      </c>
      <c r="S54" t="s">
        <v>277</v>
      </c>
      <c r="T54">
        <v>9.1999999999999993</v>
      </c>
      <c r="U54">
        <v>0</v>
      </c>
      <c r="V54" t="s">
        <v>227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s">
        <v>191</v>
      </c>
      <c r="AE54" s="25">
        <v>43136</v>
      </c>
      <c r="AF54" s="26">
        <v>0.46350694444444446</v>
      </c>
      <c r="AG54" s="25">
        <v>43136</v>
      </c>
      <c r="AH54" s="26">
        <v>0.71350694444444451</v>
      </c>
      <c r="AI54">
        <v>40047</v>
      </c>
      <c r="AJ54">
        <v>61647</v>
      </c>
      <c r="AK54">
        <v>0</v>
      </c>
    </row>
    <row r="55" spans="1:37" x14ac:dyDescent="0.25">
      <c r="A55" t="s">
        <v>391</v>
      </c>
      <c r="B55">
        <v>4</v>
      </c>
      <c r="C55" s="25">
        <v>42549.3125</v>
      </c>
      <c r="D55" s="25">
        <v>42549.5625</v>
      </c>
      <c r="E55">
        <v>41.104418000000003</v>
      </c>
      <c r="F55">
        <v>-75.397735999999995</v>
      </c>
      <c r="G55">
        <v>1.643</v>
      </c>
      <c r="H55" t="s">
        <v>392</v>
      </c>
      <c r="I55" t="s">
        <v>204</v>
      </c>
      <c r="J55" t="s">
        <v>393</v>
      </c>
      <c r="K55" t="s">
        <v>394</v>
      </c>
      <c r="L55" t="s">
        <v>395</v>
      </c>
      <c r="M55">
        <v>18346</v>
      </c>
      <c r="N55" t="s">
        <v>188</v>
      </c>
      <c r="O55">
        <v>66</v>
      </c>
      <c r="P55">
        <v>96</v>
      </c>
      <c r="Q55">
        <v>29.97</v>
      </c>
      <c r="R55">
        <v>0.2</v>
      </c>
      <c r="S55" t="s">
        <v>215</v>
      </c>
      <c r="T55">
        <v>4.5999999999999996</v>
      </c>
      <c r="U55">
        <v>0</v>
      </c>
      <c r="V55" t="s">
        <v>396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s">
        <v>191</v>
      </c>
      <c r="AE55" s="25">
        <v>42549</v>
      </c>
      <c r="AF55" s="26">
        <v>0.31317129629629631</v>
      </c>
      <c r="AG55" s="25">
        <v>42549</v>
      </c>
      <c r="AH55" s="26">
        <v>0.56317129629629636</v>
      </c>
      <c r="AI55">
        <v>27058</v>
      </c>
      <c r="AJ55">
        <v>48658</v>
      </c>
      <c r="AK55">
        <v>1</v>
      </c>
    </row>
    <row r="56" spans="1:37" x14ac:dyDescent="0.25">
      <c r="A56" t="s">
        <v>397</v>
      </c>
      <c r="B56">
        <v>4</v>
      </c>
      <c r="C56" s="25">
        <v>43510.193055555559</v>
      </c>
      <c r="D56" s="25">
        <v>43510.213888888888</v>
      </c>
      <c r="E56">
        <v>41.932130000000001</v>
      </c>
      <c r="F56">
        <v>-87.696160000000006</v>
      </c>
      <c r="G56">
        <v>0.23200000000000001</v>
      </c>
      <c r="H56" t="s">
        <v>398</v>
      </c>
      <c r="I56" t="s">
        <v>204</v>
      </c>
      <c r="J56" t="s">
        <v>399</v>
      </c>
      <c r="K56" t="s">
        <v>400</v>
      </c>
      <c r="L56" t="s">
        <v>401</v>
      </c>
      <c r="M56">
        <v>60618</v>
      </c>
      <c r="N56" t="s">
        <v>324</v>
      </c>
      <c r="O56">
        <v>37.9</v>
      </c>
      <c r="P56">
        <v>70</v>
      </c>
      <c r="Q56">
        <v>29.72</v>
      </c>
      <c r="R56">
        <v>10</v>
      </c>
      <c r="S56" t="s">
        <v>277</v>
      </c>
      <c r="T56">
        <v>10.4</v>
      </c>
      <c r="U56">
        <v>0</v>
      </c>
      <c r="V56" t="s">
        <v>227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s">
        <v>201</v>
      </c>
      <c r="AE56" s="25">
        <v>43510</v>
      </c>
      <c r="AF56" s="26">
        <v>0.19370370370370371</v>
      </c>
      <c r="AG56" s="25">
        <v>43510</v>
      </c>
      <c r="AH56" s="26">
        <v>0.21414351851851851</v>
      </c>
      <c r="AI56">
        <v>16736</v>
      </c>
      <c r="AJ56">
        <v>18502</v>
      </c>
      <c r="AK56">
        <v>3</v>
      </c>
    </row>
    <row r="57" spans="1:37" x14ac:dyDescent="0.25">
      <c r="A57" t="s">
        <v>402</v>
      </c>
      <c r="B57">
        <v>4</v>
      </c>
      <c r="C57" s="25">
        <v>43136.46597222222</v>
      </c>
      <c r="D57" s="25">
        <v>43136.71597222222</v>
      </c>
      <c r="E57">
        <v>42.034590999999999</v>
      </c>
      <c r="F57">
        <v>-94.279961999999998</v>
      </c>
      <c r="G57">
        <v>2.0129999999999999</v>
      </c>
      <c r="H57" t="s">
        <v>403</v>
      </c>
      <c r="I57" t="s">
        <v>204</v>
      </c>
      <c r="J57" t="s">
        <v>404</v>
      </c>
      <c r="K57" t="s">
        <v>405</v>
      </c>
      <c r="L57" t="s">
        <v>406</v>
      </c>
      <c r="M57" t="s">
        <v>407</v>
      </c>
      <c r="N57" t="s">
        <v>324</v>
      </c>
      <c r="O57">
        <v>10.9</v>
      </c>
      <c r="P57">
        <v>89</v>
      </c>
      <c r="Q57">
        <v>30.08</v>
      </c>
      <c r="R57">
        <v>0.2</v>
      </c>
      <c r="S57" t="s">
        <v>189</v>
      </c>
      <c r="T57">
        <v>13.8</v>
      </c>
      <c r="U57">
        <v>0</v>
      </c>
      <c r="V57" t="s">
        <v>408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s">
        <v>191</v>
      </c>
      <c r="AE57" s="25">
        <v>43136</v>
      </c>
      <c r="AF57" s="26">
        <v>0.46611111111111114</v>
      </c>
      <c r="AG57" s="25">
        <v>43136</v>
      </c>
      <c r="AH57" s="26">
        <v>0.71611111111111114</v>
      </c>
      <c r="AI57">
        <v>40272</v>
      </c>
      <c r="AJ57">
        <v>61872</v>
      </c>
      <c r="AK57">
        <v>0</v>
      </c>
    </row>
    <row r="58" spans="1:37" x14ac:dyDescent="0.25">
      <c r="A58" t="s">
        <v>409</v>
      </c>
      <c r="B58">
        <v>4</v>
      </c>
      <c r="C58" s="25">
        <v>43198.999305555553</v>
      </c>
      <c r="D58" s="25">
        <v>43199.249305555553</v>
      </c>
      <c r="E58">
        <v>47.506053000000001</v>
      </c>
      <c r="F58">
        <v>-122.139039</v>
      </c>
      <c r="G58">
        <v>0.626</v>
      </c>
      <c r="H58" t="s">
        <v>410</v>
      </c>
      <c r="I58" t="s">
        <v>204</v>
      </c>
      <c r="J58" t="s">
        <v>411</v>
      </c>
      <c r="K58" t="s">
        <v>206</v>
      </c>
      <c r="L58" t="s">
        <v>196</v>
      </c>
      <c r="M58" t="s">
        <v>412</v>
      </c>
      <c r="N58" t="s">
        <v>198</v>
      </c>
      <c r="O58">
        <v>50</v>
      </c>
      <c r="P58">
        <v>77</v>
      </c>
      <c r="Q58">
        <v>30.3</v>
      </c>
      <c r="R58">
        <v>10</v>
      </c>
      <c r="S58" t="s">
        <v>384</v>
      </c>
      <c r="T58">
        <v>6.9</v>
      </c>
      <c r="U58">
        <v>0</v>
      </c>
      <c r="V58" t="s">
        <v>227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s">
        <v>201</v>
      </c>
      <c r="AE58" s="25">
        <v>43198</v>
      </c>
      <c r="AF58" s="26">
        <v>0.99961805555555561</v>
      </c>
      <c r="AG58" s="25">
        <v>43199</v>
      </c>
      <c r="AH58" s="26">
        <v>0.24961805555555558</v>
      </c>
      <c r="AI58">
        <v>86367</v>
      </c>
      <c r="AJ58">
        <v>21567</v>
      </c>
      <c r="AK58">
        <v>6</v>
      </c>
    </row>
    <row r="59" spans="1:37" x14ac:dyDescent="0.25">
      <c r="A59" t="s">
        <v>413</v>
      </c>
      <c r="B59">
        <v>4</v>
      </c>
      <c r="C59" s="25">
        <v>43739.593055555553</v>
      </c>
      <c r="D59" s="25">
        <v>43739.801388888889</v>
      </c>
      <c r="E59">
        <v>45.599170999999998</v>
      </c>
      <c r="F59">
        <v>-122.68429</v>
      </c>
      <c r="G59">
        <v>3.5000000000000003E-2</v>
      </c>
      <c r="H59" t="s">
        <v>414</v>
      </c>
      <c r="I59" t="s">
        <v>204</v>
      </c>
      <c r="J59" t="s">
        <v>415</v>
      </c>
      <c r="K59" t="s">
        <v>416</v>
      </c>
      <c r="L59" t="s">
        <v>224</v>
      </c>
      <c r="M59">
        <v>97217</v>
      </c>
      <c r="N59" t="s">
        <v>198</v>
      </c>
      <c r="O59">
        <v>60</v>
      </c>
      <c r="P59">
        <v>38</v>
      </c>
      <c r="Q59">
        <v>30.1</v>
      </c>
      <c r="R59">
        <v>10</v>
      </c>
      <c r="S59" t="s">
        <v>240</v>
      </c>
      <c r="T59">
        <v>3</v>
      </c>
      <c r="U59">
        <v>0</v>
      </c>
      <c r="V59" t="s">
        <v>417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s">
        <v>191</v>
      </c>
      <c r="AE59" s="25">
        <v>43739</v>
      </c>
      <c r="AF59" s="26">
        <v>0.59373842592592596</v>
      </c>
      <c r="AG59" s="25">
        <v>43739</v>
      </c>
      <c r="AH59" s="26">
        <v>0.80207175925925922</v>
      </c>
      <c r="AI59">
        <v>51299</v>
      </c>
      <c r="AJ59">
        <v>69299</v>
      </c>
      <c r="AK59">
        <v>1</v>
      </c>
    </row>
    <row r="60" spans="1:37" x14ac:dyDescent="0.25">
      <c r="A60" t="s">
        <v>418</v>
      </c>
      <c r="B60">
        <v>4</v>
      </c>
      <c r="C60" s="25">
        <v>43198.999305555553</v>
      </c>
      <c r="D60" s="25">
        <v>43199.249305555553</v>
      </c>
      <c r="E60">
        <v>47.501728</v>
      </c>
      <c r="F60">
        <v>-122.127264</v>
      </c>
      <c r="G60">
        <v>0.626</v>
      </c>
      <c r="H60" t="s">
        <v>410</v>
      </c>
      <c r="I60" t="s">
        <v>204</v>
      </c>
      <c r="J60" t="s">
        <v>411</v>
      </c>
      <c r="K60" t="s">
        <v>206</v>
      </c>
      <c r="L60" t="s">
        <v>196</v>
      </c>
      <c r="M60" t="s">
        <v>419</v>
      </c>
      <c r="N60" t="s">
        <v>198</v>
      </c>
      <c r="O60">
        <v>50</v>
      </c>
      <c r="P60">
        <v>77</v>
      </c>
      <c r="Q60">
        <v>30.3</v>
      </c>
      <c r="R60">
        <v>10</v>
      </c>
      <c r="S60" t="s">
        <v>384</v>
      </c>
      <c r="T60">
        <v>6.9</v>
      </c>
      <c r="U60">
        <v>0</v>
      </c>
      <c r="V60" t="s">
        <v>227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s">
        <v>201</v>
      </c>
      <c r="AE60" s="25">
        <v>43198</v>
      </c>
      <c r="AF60" s="26">
        <v>0.99961805555555561</v>
      </c>
      <c r="AG60" s="25">
        <v>43199</v>
      </c>
      <c r="AH60" s="26">
        <v>0.24961805555555558</v>
      </c>
      <c r="AI60">
        <v>86367</v>
      </c>
      <c r="AJ60">
        <v>21567</v>
      </c>
      <c r="AK60">
        <v>6</v>
      </c>
    </row>
    <row r="61" spans="1:37" x14ac:dyDescent="0.25">
      <c r="A61" t="s">
        <v>420</v>
      </c>
      <c r="B61">
        <v>4</v>
      </c>
      <c r="C61" s="25">
        <v>43510.834722222222</v>
      </c>
      <c r="D61" s="25">
        <v>43510.855555555558</v>
      </c>
      <c r="E61">
        <v>33.912379999999999</v>
      </c>
      <c r="F61">
        <v>-84.384</v>
      </c>
      <c r="G61">
        <v>1.123</v>
      </c>
      <c r="H61" t="s">
        <v>421</v>
      </c>
      <c r="I61" t="s">
        <v>204</v>
      </c>
      <c r="J61" t="s">
        <v>422</v>
      </c>
      <c r="K61" t="s">
        <v>423</v>
      </c>
      <c r="L61" t="s">
        <v>186</v>
      </c>
      <c r="M61">
        <v>30342</v>
      </c>
      <c r="N61" t="s">
        <v>188</v>
      </c>
      <c r="O61">
        <v>55.9</v>
      </c>
      <c r="P61">
        <v>34</v>
      </c>
      <c r="Q61">
        <v>30</v>
      </c>
      <c r="R61">
        <v>10</v>
      </c>
      <c r="S61" t="s">
        <v>189</v>
      </c>
      <c r="T61">
        <v>9.1999999999999993</v>
      </c>
      <c r="U61">
        <v>0</v>
      </c>
      <c r="V61" t="s">
        <v>208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s">
        <v>201</v>
      </c>
      <c r="AE61" s="25">
        <v>43510</v>
      </c>
      <c r="AF61" s="26">
        <v>0.83538194444444447</v>
      </c>
      <c r="AG61" s="25">
        <v>43510</v>
      </c>
      <c r="AH61" s="26">
        <v>0.85603009259259266</v>
      </c>
      <c r="AI61">
        <v>72177</v>
      </c>
      <c r="AJ61">
        <v>73961</v>
      </c>
      <c r="AK61">
        <v>3</v>
      </c>
    </row>
    <row r="62" spans="1:37" x14ac:dyDescent="0.25">
      <c r="A62" t="s">
        <v>424</v>
      </c>
      <c r="B62">
        <v>4</v>
      </c>
      <c r="C62" s="25">
        <v>43606.497916666667</v>
      </c>
      <c r="D62" s="25">
        <v>43606.518750000003</v>
      </c>
      <c r="E62">
        <v>40.193089999999998</v>
      </c>
      <c r="F62">
        <v>-85.165374999999997</v>
      </c>
      <c r="G62">
        <v>1.9810000000000001</v>
      </c>
      <c r="H62" t="s">
        <v>425</v>
      </c>
      <c r="I62" t="s">
        <v>204</v>
      </c>
      <c r="J62" t="s">
        <v>426</v>
      </c>
      <c r="K62" t="s">
        <v>427</v>
      </c>
      <c r="L62" t="s">
        <v>428</v>
      </c>
      <c r="M62" t="s">
        <v>429</v>
      </c>
      <c r="N62" t="s">
        <v>188</v>
      </c>
      <c r="O62">
        <v>57</v>
      </c>
      <c r="P62">
        <v>59</v>
      </c>
      <c r="Q62">
        <v>29.11</v>
      </c>
      <c r="R62">
        <v>10</v>
      </c>
      <c r="S62" t="s">
        <v>384</v>
      </c>
      <c r="T62">
        <v>15</v>
      </c>
      <c r="U62">
        <v>0</v>
      </c>
      <c r="V62" t="s">
        <v>341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s">
        <v>191</v>
      </c>
      <c r="AE62" s="25">
        <v>43606</v>
      </c>
      <c r="AF62" s="26">
        <v>0.4984837962962963</v>
      </c>
      <c r="AG62" s="25">
        <v>43606</v>
      </c>
      <c r="AH62" s="26">
        <v>0.51892361111111118</v>
      </c>
      <c r="AI62">
        <v>43069</v>
      </c>
      <c r="AJ62">
        <v>44835</v>
      </c>
      <c r="AK62">
        <v>1</v>
      </c>
    </row>
    <row r="63" spans="1:37" x14ac:dyDescent="0.25">
      <c r="A63" t="s">
        <v>430</v>
      </c>
      <c r="B63">
        <v>4</v>
      </c>
      <c r="C63" s="25">
        <v>43606.497916666667</v>
      </c>
      <c r="D63" s="25">
        <v>43606.518750000003</v>
      </c>
      <c r="E63">
        <v>40.19303</v>
      </c>
      <c r="F63">
        <v>-85.127840000000006</v>
      </c>
      <c r="G63">
        <v>1.9810000000000001</v>
      </c>
      <c r="H63" t="s">
        <v>431</v>
      </c>
      <c r="I63" t="s">
        <v>183</v>
      </c>
      <c r="J63" t="s">
        <v>432</v>
      </c>
      <c r="K63" t="s">
        <v>427</v>
      </c>
      <c r="L63" t="s">
        <v>428</v>
      </c>
      <c r="M63">
        <v>47340</v>
      </c>
      <c r="N63" t="s">
        <v>188</v>
      </c>
      <c r="O63">
        <v>57</v>
      </c>
      <c r="P63">
        <v>59</v>
      </c>
      <c r="Q63">
        <v>29.11</v>
      </c>
      <c r="R63">
        <v>10</v>
      </c>
      <c r="S63" t="s">
        <v>384</v>
      </c>
      <c r="T63">
        <v>15</v>
      </c>
      <c r="U63">
        <v>0</v>
      </c>
      <c r="V63" t="s">
        <v>341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s">
        <v>191</v>
      </c>
      <c r="AE63" s="25">
        <v>43606</v>
      </c>
      <c r="AF63" s="26">
        <v>0.4984837962962963</v>
      </c>
      <c r="AG63" s="25">
        <v>43606</v>
      </c>
      <c r="AH63" s="26">
        <v>0.51892361111111118</v>
      </c>
      <c r="AI63">
        <v>43069</v>
      </c>
      <c r="AJ63">
        <v>44835</v>
      </c>
      <c r="AK63">
        <v>1</v>
      </c>
    </row>
    <row r="64" spans="1:37" x14ac:dyDescent="0.25">
      <c r="A64" t="s">
        <v>433</v>
      </c>
      <c r="B64">
        <v>4</v>
      </c>
      <c r="C64" s="25">
        <v>43455.879861111112</v>
      </c>
      <c r="D64" s="25">
        <v>43455.9</v>
      </c>
      <c r="E64">
        <v>37.316659999999999</v>
      </c>
      <c r="F64">
        <v>-121.94476</v>
      </c>
      <c r="G64">
        <v>0.51200000000000001</v>
      </c>
      <c r="H64" t="s">
        <v>249</v>
      </c>
      <c r="I64" t="s">
        <v>204</v>
      </c>
      <c r="J64" t="s">
        <v>250</v>
      </c>
      <c r="K64" t="s">
        <v>251</v>
      </c>
      <c r="L64" t="s">
        <v>247</v>
      </c>
      <c r="M64">
        <v>95128</v>
      </c>
      <c r="N64" t="s">
        <v>198</v>
      </c>
      <c r="O64">
        <v>53.1</v>
      </c>
      <c r="P64">
        <v>89</v>
      </c>
      <c r="Q64">
        <v>30.07</v>
      </c>
      <c r="R64">
        <v>10</v>
      </c>
      <c r="S64" t="s">
        <v>252</v>
      </c>
      <c r="T64">
        <v>4.5999999999999996</v>
      </c>
      <c r="U64">
        <v>0</v>
      </c>
      <c r="V64" t="s">
        <v>253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s">
        <v>201</v>
      </c>
      <c r="AE64" s="25">
        <v>43455</v>
      </c>
      <c r="AF64" s="26">
        <v>0.87987268518518524</v>
      </c>
      <c r="AG64" s="25">
        <v>43455</v>
      </c>
      <c r="AH64" s="26">
        <v>0.9006481481481482</v>
      </c>
      <c r="AI64">
        <v>76021</v>
      </c>
      <c r="AJ64">
        <v>77816</v>
      </c>
      <c r="AK64">
        <v>4</v>
      </c>
    </row>
    <row r="65" spans="1:37" x14ac:dyDescent="0.25">
      <c r="A65" t="s">
        <v>434</v>
      </c>
      <c r="B65">
        <v>4</v>
      </c>
      <c r="C65" s="25">
        <v>42876.587500000001</v>
      </c>
      <c r="D65" s="25">
        <v>42876.837500000001</v>
      </c>
      <c r="E65">
        <v>33.921849999999999</v>
      </c>
      <c r="F65">
        <v>-118.20341000000001</v>
      </c>
      <c r="G65">
        <v>1.9259999999999999</v>
      </c>
      <c r="H65" t="s">
        <v>435</v>
      </c>
      <c r="I65" t="s">
        <v>204</v>
      </c>
      <c r="J65" t="s">
        <v>436</v>
      </c>
      <c r="K65" t="s">
        <v>362</v>
      </c>
      <c r="L65" t="s">
        <v>247</v>
      </c>
      <c r="M65">
        <v>90262</v>
      </c>
      <c r="N65" t="s">
        <v>198</v>
      </c>
      <c r="O65">
        <v>75.900000000000006</v>
      </c>
      <c r="P65">
        <v>52</v>
      </c>
      <c r="Q65">
        <v>29.91</v>
      </c>
      <c r="R65">
        <v>10</v>
      </c>
      <c r="S65" t="s">
        <v>252</v>
      </c>
      <c r="T65">
        <v>11.5</v>
      </c>
      <c r="U65">
        <v>0</v>
      </c>
      <c r="V65" t="s">
        <v>208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s">
        <v>191</v>
      </c>
      <c r="AE65" s="25">
        <v>42876</v>
      </c>
      <c r="AF65" s="26">
        <v>0.58755787037037044</v>
      </c>
      <c r="AG65" s="25">
        <v>42876</v>
      </c>
      <c r="AH65" s="26">
        <v>0.83755787037037033</v>
      </c>
      <c r="AI65">
        <v>50765</v>
      </c>
      <c r="AJ65">
        <v>72365</v>
      </c>
      <c r="AK65">
        <v>6</v>
      </c>
    </row>
    <row r="66" spans="1:37" x14ac:dyDescent="0.25">
      <c r="A66" t="s">
        <v>437</v>
      </c>
      <c r="B66">
        <v>4</v>
      </c>
      <c r="C66" s="25">
        <v>43455.879861111112</v>
      </c>
      <c r="D66" s="25">
        <v>43455.9</v>
      </c>
      <c r="E66">
        <v>37.317689999999999</v>
      </c>
      <c r="F66">
        <v>-121.93535</v>
      </c>
      <c r="G66">
        <v>0.40500000000000003</v>
      </c>
      <c r="H66" t="s">
        <v>260</v>
      </c>
      <c r="I66" t="s">
        <v>204</v>
      </c>
      <c r="J66" t="s">
        <v>250</v>
      </c>
      <c r="K66" t="s">
        <v>251</v>
      </c>
      <c r="L66" t="s">
        <v>247</v>
      </c>
      <c r="M66">
        <v>95128</v>
      </c>
      <c r="N66" t="s">
        <v>198</v>
      </c>
      <c r="O66">
        <v>53.1</v>
      </c>
      <c r="P66">
        <v>89</v>
      </c>
      <c r="Q66">
        <v>30.07</v>
      </c>
      <c r="R66">
        <v>10</v>
      </c>
      <c r="S66" t="s">
        <v>252</v>
      </c>
      <c r="T66">
        <v>4.5999999999999996</v>
      </c>
      <c r="U66">
        <v>0</v>
      </c>
      <c r="V66" t="s">
        <v>253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t="s">
        <v>201</v>
      </c>
      <c r="AE66" s="25">
        <v>43455</v>
      </c>
      <c r="AF66" s="26">
        <v>0.87987268518518524</v>
      </c>
      <c r="AG66" s="25">
        <v>43455</v>
      </c>
      <c r="AH66" s="26">
        <v>0.9006481481481482</v>
      </c>
      <c r="AI66">
        <v>76021</v>
      </c>
      <c r="AJ66">
        <v>77816</v>
      </c>
      <c r="AK66">
        <v>4</v>
      </c>
    </row>
    <row r="67" spans="1:37" x14ac:dyDescent="0.25">
      <c r="A67" t="s">
        <v>438</v>
      </c>
      <c r="B67">
        <v>4</v>
      </c>
      <c r="C67" s="25">
        <v>42876.637499999997</v>
      </c>
      <c r="D67" s="25">
        <v>42876.887499999997</v>
      </c>
      <c r="E67">
        <v>37.291339999999998</v>
      </c>
      <c r="F67">
        <v>-121.93673</v>
      </c>
      <c r="G67">
        <v>1.6879999999999999</v>
      </c>
      <c r="H67" t="s">
        <v>439</v>
      </c>
      <c r="I67" t="s">
        <v>204</v>
      </c>
      <c r="J67" t="s">
        <v>440</v>
      </c>
      <c r="K67" t="s">
        <v>251</v>
      </c>
      <c r="L67" t="s">
        <v>247</v>
      </c>
      <c r="M67">
        <v>95008</v>
      </c>
      <c r="N67" t="s">
        <v>198</v>
      </c>
      <c r="O67">
        <v>88</v>
      </c>
      <c r="P67">
        <v>28</v>
      </c>
      <c r="Q67">
        <v>29.88</v>
      </c>
      <c r="R67">
        <v>10</v>
      </c>
      <c r="S67" t="s">
        <v>207</v>
      </c>
      <c r="T67">
        <v>10.4</v>
      </c>
      <c r="U67">
        <v>0</v>
      </c>
      <c r="V67" t="s">
        <v>200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s">
        <v>191</v>
      </c>
      <c r="AE67" s="25">
        <v>42876</v>
      </c>
      <c r="AF67" s="26">
        <v>0.63755787037037037</v>
      </c>
      <c r="AG67" s="25">
        <v>42876</v>
      </c>
      <c r="AH67" s="26">
        <v>0.88755787037037026</v>
      </c>
      <c r="AI67">
        <v>55085</v>
      </c>
      <c r="AJ67">
        <v>76685</v>
      </c>
      <c r="AK67">
        <v>6</v>
      </c>
    </row>
    <row r="68" spans="1:37" x14ac:dyDescent="0.25">
      <c r="A68" t="s">
        <v>441</v>
      </c>
      <c r="B68">
        <v>4</v>
      </c>
      <c r="C68" s="25">
        <v>43455.879861111112</v>
      </c>
      <c r="D68" s="25">
        <v>43455.9</v>
      </c>
      <c r="E68">
        <v>37.3172</v>
      </c>
      <c r="F68">
        <v>-121.93203</v>
      </c>
      <c r="G68">
        <v>0.51100000000000001</v>
      </c>
      <c r="H68" t="s">
        <v>262</v>
      </c>
      <c r="I68" t="s">
        <v>204</v>
      </c>
      <c r="J68" t="s">
        <v>250</v>
      </c>
      <c r="K68" t="s">
        <v>251</v>
      </c>
      <c r="L68" t="s">
        <v>247</v>
      </c>
      <c r="M68" t="s">
        <v>263</v>
      </c>
      <c r="N68" t="s">
        <v>198</v>
      </c>
      <c r="O68">
        <v>53.1</v>
      </c>
      <c r="P68">
        <v>89</v>
      </c>
      <c r="Q68">
        <v>30.07</v>
      </c>
      <c r="R68">
        <v>10</v>
      </c>
      <c r="S68" t="s">
        <v>252</v>
      </c>
      <c r="T68">
        <v>4.5999999999999996</v>
      </c>
      <c r="U68">
        <v>0</v>
      </c>
      <c r="V68" t="s">
        <v>253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s">
        <v>201</v>
      </c>
      <c r="AE68" s="25">
        <v>43455</v>
      </c>
      <c r="AF68" s="26">
        <v>0.87987268518518524</v>
      </c>
      <c r="AG68" s="25">
        <v>43455</v>
      </c>
      <c r="AH68" s="26">
        <v>0.9006481481481482</v>
      </c>
      <c r="AI68">
        <v>76021</v>
      </c>
      <c r="AJ68">
        <v>77816</v>
      </c>
      <c r="AK68">
        <v>4</v>
      </c>
    </row>
    <row r="69" spans="1:37" x14ac:dyDescent="0.25">
      <c r="A69" t="s">
        <v>442</v>
      </c>
      <c r="B69">
        <v>4</v>
      </c>
      <c r="C69" s="25">
        <v>43597.692361111112</v>
      </c>
      <c r="D69" s="25">
        <v>43597.726388888892</v>
      </c>
      <c r="E69">
        <v>34.126227999999998</v>
      </c>
      <c r="F69">
        <v>-117.915848</v>
      </c>
      <c r="G69">
        <v>1.0099999900000001</v>
      </c>
      <c r="H69" t="s">
        <v>443</v>
      </c>
      <c r="I69" t="s">
        <v>204</v>
      </c>
      <c r="J69" t="s">
        <v>444</v>
      </c>
      <c r="K69" t="s">
        <v>362</v>
      </c>
      <c r="L69" t="s">
        <v>247</v>
      </c>
      <c r="M69">
        <v>91702</v>
      </c>
      <c r="N69" t="s">
        <v>198</v>
      </c>
      <c r="O69">
        <v>72</v>
      </c>
      <c r="P69">
        <v>55</v>
      </c>
      <c r="Q69">
        <v>29.8</v>
      </c>
      <c r="R69">
        <v>10</v>
      </c>
      <c r="S69" t="s">
        <v>215</v>
      </c>
      <c r="T69">
        <v>10</v>
      </c>
      <c r="U69">
        <v>0</v>
      </c>
      <c r="V69" t="s">
        <v>417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s">
        <v>191</v>
      </c>
      <c r="AE69" s="25">
        <v>43597</v>
      </c>
      <c r="AF69" s="26">
        <v>0.69302083333333331</v>
      </c>
      <c r="AG69" s="25">
        <v>43597</v>
      </c>
      <c r="AH69" s="26">
        <v>0.72692129629629632</v>
      </c>
      <c r="AI69">
        <v>59877</v>
      </c>
      <c r="AJ69">
        <v>62806</v>
      </c>
      <c r="AK69">
        <v>6</v>
      </c>
    </row>
    <row r="70" spans="1:37" x14ac:dyDescent="0.25">
      <c r="A70" t="s">
        <v>445</v>
      </c>
      <c r="B70">
        <v>4</v>
      </c>
      <c r="C70" s="25">
        <v>43510.818749999999</v>
      </c>
      <c r="D70" s="25">
        <v>43510.839583333334</v>
      </c>
      <c r="E70">
        <v>33.918779999999998</v>
      </c>
      <c r="F70">
        <v>-84.292839999999998</v>
      </c>
      <c r="G70">
        <v>0.26200000000000001</v>
      </c>
      <c r="H70" t="s">
        <v>421</v>
      </c>
      <c r="I70" t="s">
        <v>204</v>
      </c>
      <c r="J70" t="s">
        <v>422</v>
      </c>
      <c r="K70" t="s">
        <v>446</v>
      </c>
      <c r="L70" t="s">
        <v>186</v>
      </c>
      <c r="M70">
        <v>30341</v>
      </c>
      <c r="N70" t="s">
        <v>188</v>
      </c>
      <c r="O70">
        <v>55.9</v>
      </c>
      <c r="P70">
        <v>34</v>
      </c>
      <c r="Q70">
        <v>30</v>
      </c>
      <c r="R70">
        <v>10</v>
      </c>
      <c r="S70" t="s">
        <v>189</v>
      </c>
      <c r="T70">
        <v>9.1999999999999993</v>
      </c>
      <c r="U70">
        <v>0</v>
      </c>
      <c r="V70" t="s">
        <v>208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t="s">
        <v>201</v>
      </c>
      <c r="AE70" s="25">
        <v>43510</v>
      </c>
      <c r="AF70" s="26">
        <v>0.81922453703703713</v>
      </c>
      <c r="AG70" s="25">
        <v>43510</v>
      </c>
      <c r="AH70" s="26">
        <v>0.8396527777777778</v>
      </c>
      <c r="AI70">
        <v>70781</v>
      </c>
      <c r="AJ70">
        <v>72546</v>
      </c>
      <c r="AK70">
        <v>3</v>
      </c>
    </row>
    <row r="71" spans="1:37" x14ac:dyDescent="0.25">
      <c r="A71" t="s">
        <v>447</v>
      </c>
      <c r="B71">
        <v>4</v>
      </c>
      <c r="C71" s="25">
        <v>42719.781944444447</v>
      </c>
      <c r="D71" s="25">
        <v>42720.031944444447</v>
      </c>
      <c r="E71">
        <v>29.34853</v>
      </c>
      <c r="F71">
        <v>-95.016679999999994</v>
      </c>
      <c r="G71">
        <v>4.8000000000000001E-2</v>
      </c>
      <c r="H71" t="s">
        <v>448</v>
      </c>
      <c r="I71" t="s">
        <v>204</v>
      </c>
      <c r="J71" t="s">
        <v>449</v>
      </c>
      <c r="K71" t="s">
        <v>450</v>
      </c>
      <c r="L71" t="s">
        <v>323</v>
      </c>
      <c r="M71" t="s">
        <v>451</v>
      </c>
      <c r="N71" t="s">
        <v>324</v>
      </c>
      <c r="O71">
        <v>55</v>
      </c>
      <c r="P71">
        <v>62</v>
      </c>
      <c r="Q71">
        <v>30.26</v>
      </c>
      <c r="R71">
        <v>10</v>
      </c>
      <c r="S71" t="s">
        <v>233</v>
      </c>
      <c r="T71">
        <v>8.1</v>
      </c>
      <c r="U71">
        <v>0</v>
      </c>
      <c r="V71" t="s">
        <v>208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s">
        <v>201</v>
      </c>
      <c r="AE71" s="25">
        <v>42719</v>
      </c>
      <c r="AF71" s="26">
        <v>0.78197916666666656</v>
      </c>
      <c r="AG71" s="25">
        <v>42720</v>
      </c>
      <c r="AH71" s="26">
        <v>3.1979166666666663E-2</v>
      </c>
      <c r="AI71">
        <v>67563</v>
      </c>
      <c r="AJ71">
        <v>2763</v>
      </c>
      <c r="AK71">
        <v>3</v>
      </c>
    </row>
    <row r="72" spans="1:37" x14ac:dyDescent="0.25">
      <c r="A72" t="s">
        <v>452</v>
      </c>
      <c r="B72">
        <v>4</v>
      </c>
      <c r="C72" s="25">
        <v>43199.48541666667</v>
      </c>
      <c r="D72" s="25">
        <v>43199.73541666667</v>
      </c>
      <c r="E72">
        <v>47.182479999999998</v>
      </c>
      <c r="F72">
        <v>-119.33757</v>
      </c>
      <c r="G72">
        <v>0.73899999999999999</v>
      </c>
      <c r="H72" t="s">
        <v>453</v>
      </c>
      <c r="I72" t="s">
        <v>183</v>
      </c>
      <c r="J72" t="s">
        <v>454</v>
      </c>
      <c r="K72" t="s">
        <v>455</v>
      </c>
      <c r="L72" t="s">
        <v>196</v>
      </c>
      <c r="M72" t="s">
        <v>456</v>
      </c>
      <c r="N72" t="s">
        <v>198</v>
      </c>
      <c r="O72">
        <v>54</v>
      </c>
      <c r="P72">
        <v>53</v>
      </c>
      <c r="Q72">
        <v>30.27</v>
      </c>
      <c r="R72">
        <v>10</v>
      </c>
      <c r="S72" t="s">
        <v>189</v>
      </c>
      <c r="T72">
        <v>10.4</v>
      </c>
      <c r="U72">
        <v>0</v>
      </c>
      <c r="V72" t="s">
        <v>208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s">
        <v>191</v>
      </c>
      <c r="AE72" s="25">
        <v>43199</v>
      </c>
      <c r="AF72" s="26">
        <v>0.48608796296296292</v>
      </c>
      <c r="AG72" s="25">
        <v>43199</v>
      </c>
      <c r="AH72" s="26">
        <v>0.73608796296296297</v>
      </c>
      <c r="AI72">
        <v>41998</v>
      </c>
      <c r="AJ72">
        <v>63598</v>
      </c>
      <c r="AK72">
        <v>0</v>
      </c>
    </row>
    <row r="73" spans="1:37" x14ac:dyDescent="0.25">
      <c r="A73" t="s">
        <v>457</v>
      </c>
      <c r="B73">
        <v>4</v>
      </c>
      <c r="C73" s="25">
        <v>42876.955555555556</v>
      </c>
      <c r="D73" s="25">
        <v>42877.205555555556</v>
      </c>
      <c r="E73">
        <v>45.427185000000001</v>
      </c>
      <c r="F73">
        <v>-122.77793699999999</v>
      </c>
      <c r="G73">
        <v>2.8000000000000001E-2</v>
      </c>
      <c r="H73" t="s">
        <v>458</v>
      </c>
      <c r="I73" t="s">
        <v>183</v>
      </c>
      <c r="J73" t="s">
        <v>415</v>
      </c>
      <c r="K73" t="s">
        <v>459</v>
      </c>
      <c r="L73" t="s">
        <v>224</v>
      </c>
      <c r="M73" t="s">
        <v>460</v>
      </c>
      <c r="N73" t="s">
        <v>198</v>
      </c>
      <c r="O73">
        <v>66</v>
      </c>
      <c r="P73">
        <v>63</v>
      </c>
      <c r="Q73">
        <v>30.09</v>
      </c>
      <c r="R73">
        <v>10</v>
      </c>
      <c r="S73" t="s">
        <v>207</v>
      </c>
      <c r="T73">
        <v>6.9</v>
      </c>
      <c r="U73">
        <v>0</v>
      </c>
      <c r="V73" t="s">
        <v>208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s">
        <v>201</v>
      </c>
      <c r="AE73" s="25">
        <v>42876</v>
      </c>
      <c r="AF73" s="26">
        <v>0.95575231481481471</v>
      </c>
      <c r="AG73" s="25">
        <v>42877</v>
      </c>
      <c r="AH73" s="26">
        <v>0.20575231481481482</v>
      </c>
      <c r="AI73">
        <v>82577</v>
      </c>
      <c r="AJ73">
        <v>17777</v>
      </c>
      <c r="AK73">
        <v>6</v>
      </c>
    </row>
    <row r="74" spans="1:37" x14ac:dyDescent="0.25">
      <c r="A74" t="s">
        <v>461</v>
      </c>
      <c r="B74">
        <v>4</v>
      </c>
      <c r="C74" s="25">
        <v>42815.787499999999</v>
      </c>
      <c r="D74" s="25">
        <v>42816.037499999999</v>
      </c>
      <c r="E74">
        <v>33.255716999999997</v>
      </c>
      <c r="F74">
        <v>-97.177115999999998</v>
      </c>
      <c r="G74">
        <v>0.10299999999999999</v>
      </c>
      <c r="H74" t="s">
        <v>462</v>
      </c>
      <c r="I74" t="s">
        <v>183</v>
      </c>
      <c r="J74" t="s">
        <v>463</v>
      </c>
      <c r="K74" t="s">
        <v>463</v>
      </c>
      <c r="L74" t="s">
        <v>323</v>
      </c>
      <c r="M74" t="s">
        <v>464</v>
      </c>
      <c r="N74" t="s">
        <v>324</v>
      </c>
      <c r="O74">
        <v>81</v>
      </c>
      <c r="P74">
        <v>47</v>
      </c>
      <c r="Q74">
        <v>29.92</v>
      </c>
      <c r="R74">
        <v>10</v>
      </c>
      <c r="S74" t="s">
        <v>189</v>
      </c>
      <c r="T74">
        <v>12.7</v>
      </c>
      <c r="U74">
        <v>0</v>
      </c>
      <c r="V74" t="s">
        <v>208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s">
        <v>191</v>
      </c>
      <c r="AE74" s="25">
        <v>42815</v>
      </c>
      <c r="AF74" s="26">
        <v>0.78805555555555562</v>
      </c>
      <c r="AG74" s="25">
        <v>42816</v>
      </c>
      <c r="AH74" s="26">
        <v>3.8055555555555558E-2</v>
      </c>
      <c r="AI74">
        <v>68088</v>
      </c>
      <c r="AJ74">
        <v>3288</v>
      </c>
      <c r="AK74">
        <v>1</v>
      </c>
    </row>
    <row r="75" spans="1:37" x14ac:dyDescent="0.25">
      <c r="A75" t="s">
        <v>465</v>
      </c>
      <c r="B75">
        <v>4</v>
      </c>
      <c r="C75" s="25">
        <v>43510.831944444442</v>
      </c>
      <c r="D75" s="25">
        <v>43510.852777777778</v>
      </c>
      <c r="E75">
        <v>29.360854</v>
      </c>
      <c r="F75">
        <v>-82.223511000000002</v>
      </c>
      <c r="G75">
        <v>3.1379999999999999</v>
      </c>
      <c r="H75" t="s">
        <v>466</v>
      </c>
      <c r="I75" t="s">
        <v>204</v>
      </c>
      <c r="J75" t="s">
        <v>366</v>
      </c>
      <c r="K75" t="s">
        <v>367</v>
      </c>
      <c r="L75" t="s">
        <v>232</v>
      </c>
      <c r="M75">
        <v>32686</v>
      </c>
      <c r="N75" t="s">
        <v>188</v>
      </c>
      <c r="O75">
        <v>61</v>
      </c>
      <c r="P75">
        <v>67</v>
      </c>
      <c r="Q75">
        <v>30.06</v>
      </c>
      <c r="R75">
        <v>10</v>
      </c>
      <c r="S75" t="s">
        <v>363</v>
      </c>
      <c r="T75">
        <v>3.5</v>
      </c>
      <c r="U75">
        <v>0</v>
      </c>
      <c r="V75" t="s">
        <v>208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s">
        <v>201</v>
      </c>
      <c r="AE75" s="25">
        <v>43510</v>
      </c>
      <c r="AF75" s="26">
        <v>0.83226851851851846</v>
      </c>
      <c r="AG75" s="25">
        <v>43510</v>
      </c>
      <c r="AH75" s="26">
        <v>0.85277777777777775</v>
      </c>
      <c r="AI75">
        <v>71908</v>
      </c>
      <c r="AJ75">
        <v>73680</v>
      </c>
      <c r="AK75">
        <v>3</v>
      </c>
    </row>
    <row r="76" spans="1:37" x14ac:dyDescent="0.25">
      <c r="A76" t="s">
        <v>467</v>
      </c>
      <c r="B76">
        <v>4</v>
      </c>
      <c r="C76" s="25">
        <v>43510.831944444442</v>
      </c>
      <c r="D76" s="25">
        <v>43510.852777777778</v>
      </c>
      <c r="E76">
        <v>29.406801999999999</v>
      </c>
      <c r="F76">
        <v>-82.247709</v>
      </c>
      <c r="G76">
        <v>3.585</v>
      </c>
      <c r="H76" t="s">
        <v>468</v>
      </c>
      <c r="I76" t="s">
        <v>204</v>
      </c>
      <c r="J76" t="s">
        <v>366</v>
      </c>
      <c r="K76" t="s">
        <v>367</v>
      </c>
      <c r="L76" t="s">
        <v>232</v>
      </c>
      <c r="M76">
        <v>32686</v>
      </c>
      <c r="N76" t="s">
        <v>188</v>
      </c>
      <c r="O76">
        <v>61</v>
      </c>
      <c r="P76">
        <v>67</v>
      </c>
      <c r="Q76">
        <v>30.06</v>
      </c>
      <c r="R76">
        <v>10</v>
      </c>
      <c r="S76" t="s">
        <v>363</v>
      </c>
      <c r="T76">
        <v>3.5</v>
      </c>
      <c r="U76">
        <v>0</v>
      </c>
      <c r="V76" t="s">
        <v>208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s">
        <v>201</v>
      </c>
      <c r="AE76" s="25">
        <v>43510</v>
      </c>
      <c r="AF76" s="26">
        <v>0.83226851851851846</v>
      </c>
      <c r="AG76" s="25">
        <v>43510</v>
      </c>
      <c r="AH76" s="26">
        <v>0.85277777777777775</v>
      </c>
      <c r="AI76">
        <v>71908</v>
      </c>
      <c r="AJ76">
        <v>73680</v>
      </c>
      <c r="AK76">
        <v>3</v>
      </c>
    </row>
    <row r="77" spans="1:37" x14ac:dyDescent="0.25">
      <c r="A77" t="s">
        <v>469</v>
      </c>
      <c r="B77">
        <v>4</v>
      </c>
      <c r="C77" s="25">
        <v>43116.428472222222</v>
      </c>
      <c r="D77" s="25">
        <v>43116.678472222222</v>
      </c>
      <c r="E77">
        <v>26.087759999999999</v>
      </c>
      <c r="F77">
        <v>-80.209320000000005</v>
      </c>
      <c r="G77">
        <v>0.13300000000000001</v>
      </c>
      <c r="H77" t="s">
        <v>229</v>
      </c>
      <c r="I77" t="s">
        <v>204</v>
      </c>
      <c r="J77" t="s">
        <v>230</v>
      </c>
      <c r="K77" t="s">
        <v>231</v>
      </c>
      <c r="L77" t="s">
        <v>232</v>
      </c>
      <c r="M77">
        <v>33314</v>
      </c>
      <c r="N77" t="s">
        <v>188</v>
      </c>
      <c r="O77">
        <v>69.099999999999994</v>
      </c>
      <c r="P77">
        <v>63</v>
      </c>
      <c r="Q77">
        <v>30.3</v>
      </c>
      <c r="R77">
        <v>10</v>
      </c>
      <c r="S77" t="s">
        <v>233</v>
      </c>
      <c r="T77">
        <v>13.8</v>
      </c>
      <c r="U77">
        <v>0</v>
      </c>
      <c r="V77" t="s">
        <v>190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s">
        <v>191</v>
      </c>
      <c r="AE77" s="25">
        <v>43116</v>
      </c>
      <c r="AF77" s="26">
        <v>0.42888888888888888</v>
      </c>
      <c r="AG77" s="25">
        <v>43116</v>
      </c>
      <c r="AH77" s="26">
        <v>0.67888888888888888</v>
      </c>
      <c r="AI77">
        <v>37056</v>
      </c>
      <c r="AJ77">
        <v>58656</v>
      </c>
      <c r="AK77">
        <v>1</v>
      </c>
    </row>
    <row r="78" spans="1:37" x14ac:dyDescent="0.25">
      <c r="A78" t="s">
        <v>470</v>
      </c>
      <c r="B78">
        <v>4</v>
      </c>
      <c r="C78" s="25">
        <v>43116.428472222222</v>
      </c>
      <c r="D78" s="25">
        <v>43116.678472222222</v>
      </c>
      <c r="E78">
        <v>26.086559999999999</v>
      </c>
      <c r="F78">
        <v>-80.207650000000001</v>
      </c>
      <c r="G78">
        <v>9.6000000000000002E-2</v>
      </c>
      <c r="H78" t="s">
        <v>471</v>
      </c>
      <c r="I78" t="s">
        <v>204</v>
      </c>
      <c r="J78" t="s">
        <v>230</v>
      </c>
      <c r="K78" t="s">
        <v>231</v>
      </c>
      <c r="L78" t="s">
        <v>232</v>
      </c>
      <c r="M78">
        <v>33314</v>
      </c>
      <c r="N78" t="s">
        <v>188</v>
      </c>
      <c r="O78">
        <v>69.099999999999994</v>
      </c>
      <c r="P78">
        <v>63</v>
      </c>
      <c r="Q78">
        <v>30.3</v>
      </c>
      <c r="R78">
        <v>10</v>
      </c>
      <c r="S78" t="s">
        <v>233</v>
      </c>
      <c r="T78">
        <v>13.8</v>
      </c>
      <c r="U78">
        <v>0</v>
      </c>
      <c r="V78" t="s">
        <v>190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s">
        <v>191</v>
      </c>
      <c r="AE78" s="25">
        <v>43116</v>
      </c>
      <c r="AF78" s="26">
        <v>0.42888888888888888</v>
      </c>
      <c r="AG78" s="25">
        <v>43116</v>
      </c>
      <c r="AH78" s="26">
        <v>0.67888888888888888</v>
      </c>
      <c r="AI78">
        <v>37056</v>
      </c>
      <c r="AJ78">
        <v>58656</v>
      </c>
      <c r="AK78">
        <v>1</v>
      </c>
    </row>
    <row r="79" spans="1:37" x14ac:dyDescent="0.25">
      <c r="A79" t="s">
        <v>472</v>
      </c>
      <c r="B79">
        <v>4</v>
      </c>
      <c r="C79" s="25">
        <v>42874.803472222222</v>
      </c>
      <c r="D79" s="25">
        <v>42875.053472222222</v>
      </c>
      <c r="E79">
        <v>47.475906999999999</v>
      </c>
      <c r="F79">
        <v>-122.17689</v>
      </c>
      <c r="G79">
        <v>0.126</v>
      </c>
      <c r="H79" t="s">
        <v>473</v>
      </c>
      <c r="I79" t="s">
        <v>204</v>
      </c>
      <c r="J79" t="s">
        <v>411</v>
      </c>
      <c r="K79" t="s">
        <v>206</v>
      </c>
      <c r="L79" t="s">
        <v>196</v>
      </c>
      <c r="M79">
        <v>98058</v>
      </c>
      <c r="N79" t="s">
        <v>198</v>
      </c>
      <c r="O79">
        <v>70</v>
      </c>
      <c r="P79">
        <v>49</v>
      </c>
      <c r="Q79">
        <v>30.08</v>
      </c>
      <c r="R79">
        <v>10</v>
      </c>
      <c r="S79" t="s">
        <v>215</v>
      </c>
      <c r="T79">
        <v>4.5999999999999996</v>
      </c>
      <c r="U79">
        <v>0</v>
      </c>
      <c r="V79" t="s">
        <v>227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s">
        <v>191</v>
      </c>
      <c r="AE79" s="25">
        <v>42874</v>
      </c>
      <c r="AF79" s="26">
        <v>0.80369212962962966</v>
      </c>
      <c r="AG79" s="25">
        <v>42875</v>
      </c>
      <c r="AH79" s="26">
        <v>5.3692129629629631E-2</v>
      </c>
      <c r="AI79">
        <v>69439</v>
      </c>
      <c r="AJ79">
        <v>4639</v>
      </c>
      <c r="AK79">
        <v>4</v>
      </c>
    </row>
    <row r="80" spans="1:37" x14ac:dyDescent="0.25">
      <c r="A80" t="s">
        <v>474</v>
      </c>
      <c r="B80">
        <v>4</v>
      </c>
      <c r="C80" s="25">
        <v>43606.661805555559</v>
      </c>
      <c r="D80" s="25">
        <v>43606.744444444441</v>
      </c>
      <c r="E80">
        <v>39.962682000000001</v>
      </c>
      <c r="F80">
        <v>-83.314730999999995</v>
      </c>
      <c r="G80">
        <v>0.39400000000000002</v>
      </c>
      <c r="H80" t="s">
        <v>475</v>
      </c>
      <c r="I80" t="s">
        <v>204</v>
      </c>
      <c r="J80" t="s">
        <v>476</v>
      </c>
      <c r="K80" t="s">
        <v>477</v>
      </c>
      <c r="L80" t="s">
        <v>478</v>
      </c>
      <c r="M80">
        <v>43162</v>
      </c>
      <c r="N80" t="s">
        <v>188</v>
      </c>
      <c r="O80">
        <v>63</v>
      </c>
      <c r="P80">
        <v>48</v>
      </c>
      <c r="Q80">
        <v>29.1</v>
      </c>
      <c r="R80">
        <v>10</v>
      </c>
      <c r="S80" t="s">
        <v>233</v>
      </c>
      <c r="T80">
        <v>6</v>
      </c>
      <c r="U80">
        <v>0</v>
      </c>
      <c r="V80" t="s">
        <v>200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s">
        <v>191</v>
      </c>
      <c r="AE80" s="25">
        <v>43606</v>
      </c>
      <c r="AF80" s="26">
        <v>0.66197916666666667</v>
      </c>
      <c r="AG80" s="25">
        <v>43606</v>
      </c>
      <c r="AH80" s="26">
        <v>0.74508101851851849</v>
      </c>
      <c r="AI80">
        <v>57195</v>
      </c>
      <c r="AJ80">
        <v>64375</v>
      </c>
      <c r="AK80">
        <v>1</v>
      </c>
    </row>
    <row r="81" spans="1:37" x14ac:dyDescent="0.25">
      <c r="A81" t="s">
        <v>479</v>
      </c>
      <c r="B81">
        <v>4</v>
      </c>
      <c r="C81" s="25">
        <v>42952.686805555553</v>
      </c>
      <c r="D81" s="25">
        <v>42952.936805555553</v>
      </c>
      <c r="E81">
        <v>31.691275000000001</v>
      </c>
      <c r="F81">
        <v>-84.063537999999994</v>
      </c>
      <c r="G81">
        <v>1.405</v>
      </c>
      <c r="H81" t="s">
        <v>480</v>
      </c>
      <c r="I81" t="s">
        <v>183</v>
      </c>
      <c r="J81" t="s">
        <v>481</v>
      </c>
      <c r="K81" t="s">
        <v>482</v>
      </c>
      <c r="L81" t="s">
        <v>186</v>
      </c>
      <c r="M81" t="s">
        <v>483</v>
      </c>
      <c r="N81" t="s">
        <v>188</v>
      </c>
      <c r="O81">
        <v>89.1</v>
      </c>
      <c r="P81">
        <v>63</v>
      </c>
      <c r="Q81">
        <v>30.05</v>
      </c>
      <c r="R81">
        <v>10</v>
      </c>
      <c r="S81" t="s">
        <v>295</v>
      </c>
      <c r="T81">
        <v>6.9</v>
      </c>
      <c r="U81">
        <v>0</v>
      </c>
      <c r="V81" t="s">
        <v>190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s">
        <v>191</v>
      </c>
      <c r="AE81" s="25">
        <v>42952</v>
      </c>
      <c r="AF81" s="26">
        <v>0.68739583333333332</v>
      </c>
      <c r="AG81" s="25">
        <v>42952</v>
      </c>
      <c r="AH81" s="26">
        <v>0.93739583333333332</v>
      </c>
      <c r="AI81">
        <v>59391</v>
      </c>
      <c r="AJ81">
        <v>80991</v>
      </c>
      <c r="AK81">
        <v>5</v>
      </c>
    </row>
    <row r="82" spans="1:37" x14ac:dyDescent="0.25">
      <c r="A82" t="s">
        <v>484</v>
      </c>
      <c r="B82">
        <v>4</v>
      </c>
      <c r="C82" s="25">
        <v>42549.442361111112</v>
      </c>
      <c r="D82" s="25">
        <v>42549.692361111112</v>
      </c>
      <c r="E82">
        <v>39.95682</v>
      </c>
      <c r="F82">
        <v>-75.149789999999996</v>
      </c>
      <c r="G82">
        <v>7.2999999999999995E-2</v>
      </c>
      <c r="H82" t="s">
        <v>485</v>
      </c>
      <c r="I82" t="s">
        <v>204</v>
      </c>
      <c r="J82" t="s">
        <v>486</v>
      </c>
      <c r="K82" t="s">
        <v>486</v>
      </c>
      <c r="L82" t="s">
        <v>395</v>
      </c>
      <c r="M82">
        <v>19106</v>
      </c>
      <c r="N82" t="s">
        <v>188</v>
      </c>
      <c r="O82">
        <v>75</v>
      </c>
      <c r="P82">
        <v>90</v>
      </c>
      <c r="Q82">
        <v>29.95</v>
      </c>
      <c r="R82">
        <v>6</v>
      </c>
      <c r="S82" t="s">
        <v>189</v>
      </c>
      <c r="T82">
        <v>3.5</v>
      </c>
      <c r="U82">
        <v>0</v>
      </c>
      <c r="V82" t="s">
        <v>227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s">
        <v>191</v>
      </c>
      <c r="AE82" s="25">
        <v>42549</v>
      </c>
      <c r="AF82" s="26">
        <v>0.44302083333333336</v>
      </c>
      <c r="AG82" s="25">
        <v>42549</v>
      </c>
      <c r="AH82" s="26">
        <v>0.69302083333333331</v>
      </c>
      <c r="AI82">
        <v>38277</v>
      </c>
      <c r="AJ82">
        <v>59877</v>
      </c>
      <c r="AK82">
        <v>1</v>
      </c>
    </row>
    <row r="83" spans="1:37" x14ac:dyDescent="0.25">
      <c r="A83" t="s">
        <v>487</v>
      </c>
      <c r="B83">
        <v>4</v>
      </c>
      <c r="C83" s="25">
        <v>42952.288888888892</v>
      </c>
      <c r="D83" s="25">
        <v>42952.538888888892</v>
      </c>
      <c r="E83">
        <v>30.151489999999999</v>
      </c>
      <c r="F83">
        <v>-81.700819999999993</v>
      </c>
      <c r="G83">
        <v>11.281000000000001</v>
      </c>
      <c r="H83" t="s">
        <v>488</v>
      </c>
      <c r="I83" t="s">
        <v>204</v>
      </c>
      <c r="J83" t="s">
        <v>489</v>
      </c>
      <c r="K83" t="s">
        <v>490</v>
      </c>
      <c r="L83" t="s">
        <v>232</v>
      </c>
      <c r="M83">
        <v>32073</v>
      </c>
      <c r="N83" t="s">
        <v>188</v>
      </c>
      <c r="O83">
        <v>79</v>
      </c>
      <c r="P83">
        <v>88</v>
      </c>
      <c r="Q83">
        <v>30.05</v>
      </c>
      <c r="R83">
        <v>10</v>
      </c>
      <c r="S83" t="s">
        <v>277</v>
      </c>
      <c r="T83">
        <v>8.1</v>
      </c>
      <c r="U83">
        <v>0</v>
      </c>
      <c r="V83" t="s">
        <v>190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s">
        <v>191</v>
      </c>
      <c r="AE83" s="25">
        <v>42952</v>
      </c>
      <c r="AF83" s="26">
        <v>0.28895833333333337</v>
      </c>
      <c r="AG83" s="25">
        <v>42952</v>
      </c>
      <c r="AH83" s="26">
        <v>0.53895833333333332</v>
      </c>
      <c r="AI83">
        <v>24966</v>
      </c>
      <c r="AJ83">
        <v>46566</v>
      </c>
      <c r="AK83">
        <v>5</v>
      </c>
    </row>
    <row r="84" spans="1:37" x14ac:dyDescent="0.25">
      <c r="A84" t="s">
        <v>491</v>
      </c>
      <c r="B84">
        <v>4</v>
      </c>
      <c r="C84" s="25">
        <v>42952.271527777775</v>
      </c>
      <c r="D84" s="25">
        <v>42952.521527777775</v>
      </c>
      <c r="E84">
        <v>25.78912</v>
      </c>
      <c r="F84">
        <v>-80.202150000000003</v>
      </c>
      <c r="G84">
        <v>0.214</v>
      </c>
      <c r="H84" t="s">
        <v>492</v>
      </c>
      <c r="I84" t="s">
        <v>204</v>
      </c>
      <c r="J84" t="s">
        <v>493</v>
      </c>
      <c r="K84" t="s">
        <v>494</v>
      </c>
      <c r="L84" t="s">
        <v>232</v>
      </c>
      <c r="M84">
        <v>33136</v>
      </c>
      <c r="N84" t="s">
        <v>188</v>
      </c>
      <c r="O84">
        <v>84.9</v>
      </c>
      <c r="P84">
        <v>74</v>
      </c>
      <c r="Q84">
        <v>30.06</v>
      </c>
      <c r="R84">
        <v>10</v>
      </c>
      <c r="S84" t="s">
        <v>495</v>
      </c>
      <c r="T84">
        <v>10.4</v>
      </c>
      <c r="U84">
        <v>0</v>
      </c>
      <c r="V84" t="s">
        <v>253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t="s">
        <v>191</v>
      </c>
      <c r="AE84" s="25">
        <v>42952</v>
      </c>
      <c r="AF84" s="26">
        <v>0.27177083333333335</v>
      </c>
      <c r="AG84" s="25">
        <v>42952</v>
      </c>
      <c r="AH84" s="26">
        <v>0.52177083333333341</v>
      </c>
      <c r="AI84">
        <v>23481</v>
      </c>
      <c r="AJ84">
        <v>45081</v>
      </c>
      <c r="AK84">
        <v>5</v>
      </c>
    </row>
    <row r="85" spans="1:37" x14ac:dyDescent="0.25">
      <c r="A85" t="s">
        <v>496</v>
      </c>
      <c r="B85">
        <v>4</v>
      </c>
      <c r="C85" s="25">
        <v>42549.442361111112</v>
      </c>
      <c r="D85" s="25">
        <v>42549.692361111112</v>
      </c>
      <c r="E85">
        <v>39.956949999999999</v>
      </c>
      <c r="F85">
        <v>-75.154859999999999</v>
      </c>
      <c r="G85">
        <v>0.42799999999999999</v>
      </c>
      <c r="H85" t="s">
        <v>497</v>
      </c>
      <c r="I85" t="s">
        <v>204</v>
      </c>
      <c r="J85" t="s">
        <v>486</v>
      </c>
      <c r="K85" t="s">
        <v>486</v>
      </c>
      <c r="L85" t="s">
        <v>395</v>
      </c>
      <c r="M85">
        <v>19107</v>
      </c>
      <c r="N85" t="s">
        <v>188</v>
      </c>
      <c r="O85">
        <v>75</v>
      </c>
      <c r="P85">
        <v>90</v>
      </c>
      <c r="Q85">
        <v>29.95</v>
      </c>
      <c r="R85">
        <v>6</v>
      </c>
      <c r="S85" t="s">
        <v>189</v>
      </c>
      <c r="T85">
        <v>3.5</v>
      </c>
      <c r="U85">
        <v>0</v>
      </c>
      <c r="V85" t="s">
        <v>227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t="s">
        <v>191</v>
      </c>
      <c r="AE85" s="25">
        <v>42549</v>
      </c>
      <c r="AF85" s="26">
        <v>0.44302083333333336</v>
      </c>
      <c r="AG85" s="25">
        <v>42549</v>
      </c>
      <c r="AH85" s="26">
        <v>0.69302083333333331</v>
      </c>
      <c r="AI85">
        <v>38277</v>
      </c>
      <c r="AJ85">
        <v>59877</v>
      </c>
      <c r="AK85">
        <v>1</v>
      </c>
    </row>
    <row r="86" spans="1:37" x14ac:dyDescent="0.25">
      <c r="A86" t="s">
        <v>498</v>
      </c>
      <c r="B86">
        <v>4</v>
      </c>
      <c r="C86" s="25">
        <v>42549.442361111112</v>
      </c>
      <c r="D86" s="25">
        <v>42549.692361111112</v>
      </c>
      <c r="E86">
        <v>39.956592999999998</v>
      </c>
      <c r="F86">
        <v>-75.152415000000005</v>
      </c>
      <c r="G86">
        <v>1.4E-2</v>
      </c>
      <c r="H86" t="s">
        <v>499</v>
      </c>
      <c r="I86" t="s">
        <v>204</v>
      </c>
      <c r="J86" t="s">
        <v>486</v>
      </c>
      <c r="K86" t="s">
        <v>486</v>
      </c>
      <c r="L86" t="s">
        <v>395</v>
      </c>
      <c r="M86">
        <v>19107</v>
      </c>
      <c r="N86" t="s">
        <v>188</v>
      </c>
      <c r="O86">
        <v>75</v>
      </c>
      <c r="P86">
        <v>90</v>
      </c>
      <c r="Q86">
        <v>29.95</v>
      </c>
      <c r="R86">
        <v>6</v>
      </c>
      <c r="S86" t="s">
        <v>189</v>
      </c>
      <c r="T86">
        <v>3.5</v>
      </c>
      <c r="U86">
        <v>0</v>
      </c>
      <c r="V86" t="s">
        <v>227</v>
      </c>
      <c r="W86" t="b">
        <v>0</v>
      </c>
      <c r="X86" t="b">
        <v>1</v>
      </c>
      <c r="Y86" t="b">
        <v>0</v>
      </c>
      <c r="Z86" t="b">
        <v>0</v>
      </c>
      <c r="AA86" t="b">
        <v>0</v>
      </c>
      <c r="AB86" t="b">
        <v>0</v>
      </c>
      <c r="AC86" t="b">
        <v>1</v>
      </c>
      <c r="AD86" t="s">
        <v>191</v>
      </c>
      <c r="AE86" s="25">
        <v>42549</v>
      </c>
      <c r="AF86" s="26">
        <v>0.44302083333333336</v>
      </c>
      <c r="AG86" s="25">
        <v>42549</v>
      </c>
      <c r="AH86" s="26">
        <v>0.69302083333333331</v>
      </c>
      <c r="AI86">
        <v>38277</v>
      </c>
      <c r="AJ86">
        <v>59877</v>
      </c>
      <c r="AK86">
        <v>1</v>
      </c>
    </row>
    <row r="87" spans="1:37" x14ac:dyDescent="0.25">
      <c r="A87" t="s">
        <v>500</v>
      </c>
      <c r="B87">
        <v>4</v>
      </c>
      <c r="C87" s="25">
        <v>42952.950694444444</v>
      </c>
      <c r="D87" s="25">
        <v>42953.200694444444</v>
      </c>
      <c r="E87">
        <v>36.532283999999997</v>
      </c>
      <c r="F87">
        <v>-78.192957000000007</v>
      </c>
      <c r="G87">
        <v>15.372999999999999</v>
      </c>
      <c r="H87" t="s">
        <v>501</v>
      </c>
      <c r="I87" t="s">
        <v>204</v>
      </c>
      <c r="J87" t="s">
        <v>502</v>
      </c>
      <c r="K87" t="s">
        <v>503</v>
      </c>
      <c r="L87" t="s">
        <v>504</v>
      </c>
      <c r="M87">
        <v>27563</v>
      </c>
      <c r="N87" t="s">
        <v>188</v>
      </c>
      <c r="O87">
        <v>66.900000000000006</v>
      </c>
      <c r="P87">
        <v>71</v>
      </c>
      <c r="Q87">
        <v>30.12</v>
      </c>
      <c r="R87">
        <v>10</v>
      </c>
      <c r="S87" t="s">
        <v>363</v>
      </c>
      <c r="T87">
        <v>3.5</v>
      </c>
      <c r="U87">
        <v>0</v>
      </c>
      <c r="V87" t="s">
        <v>208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s">
        <v>201</v>
      </c>
      <c r="AE87" s="25">
        <v>42952</v>
      </c>
      <c r="AF87" s="26">
        <v>0.9509143518518518</v>
      </c>
      <c r="AG87" s="25">
        <v>42953</v>
      </c>
      <c r="AH87" s="26">
        <v>0.20091435185185183</v>
      </c>
      <c r="AI87">
        <v>82159</v>
      </c>
      <c r="AJ87">
        <v>17359</v>
      </c>
      <c r="AK87">
        <v>5</v>
      </c>
    </row>
    <row r="88" spans="1:37" x14ac:dyDescent="0.25">
      <c r="A88" t="s">
        <v>505</v>
      </c>
      <c r="B88">
        <v>4</v>
      </c>
      <c r="C88" s="25">
        <v>42549.442361111112</v>
      </c>
      <c r="D88" s="25">
        <v>42549.692361111112</v>
      </c>
      <c r="E88">
        <v>39.95288</v>
      </c>
      <c r="F88">
        <v>-75.133719999999997</v>
      </c>
      <c r="G88">
        <v>0.77</v>
      </c>
      <c r="H88" t="s">
        <v>506</v>
      </c>
      <c r="I88" t="s">
        <v>204</v>
      </c>
      <c r="J88" t="s">
        <v>507</v>
      </c>
      <c r="K88" t="s">
        <v>507</v>
      </c>
      <c r="L88" t="s">
        <v>508</v>
      </c>
      <c r="M88">
        <v>8102</v>
      </c>
      <c r="N88" t="s">
        <v>188</v>
      </c>
      <c r="O88">
        <v>75</v>
      </c>
      <c r="P88">
        <v>90</v>
      </c>
      <c r="Q88">
        <v>29.95</v>
      </c>
      <c r="R88">
        <v>6</v>
      </c>
      <c r="S88" t="s">
        <v>189</v>
      </c>
      <c r="T88">
        <v>3.5</v>
      </c>
      <c r="U88">
        <v>0</v>
      </c>
      <c r="V88" t="s">
        <v>227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s">
        <v>191</v>
      </c>
      <c r="AE88" s="25">
        <v>42549</v>
      </c>
      <c r="AF88" s="26">
        <v>0.44302083333333336</v>
      </c>
      <c r="AG88" s="25">
        <v>42549</v>
      </c>
      <c r="AH88" s="26">
        <v>0.69302083333333331</v>
      </c>
      <c r="AI88">
        <v>38277</v>
      </c>
      <c r="AJ88">
        <v>59877</v>
      </c>
      <c r="AK88">
        <v>1</v>
      </c>
    </row>
    <row r="89" spans="1:37" x14ac:dyDescent="0.25">
      <c r="A89" t="s">
        <v>509</v>
      </c>
      <c r="B89">
        <v>4</v>
      </c>
      <c r="C89" s="25">
        <v>42874.803472222222</v>
      </c>
      <c r="D89" s="25">
        <v>42875.053472222222</v>
      </c>
      <c r="E89">
        <v>47.476914000000001</v>
      </c>
      <c r="F89">
        <v>-122.17915000000001</v>
      </c>
      <c r="G89">
        <v>0.126</v>
      </c>
      <c r="H89" t="s">
        <v>473</v>
      </c>
      <c r="I89" t="s">
        <v>204</v>
      </c>
      <c r="J89" t="s">
        <v>411</v>
      </c>
      <c r="K89" t="s">
        <v>206</v>
      </c>
      <c r="L89" t="s">
        <v>196</v>
      </c>
      <c r="M89">
        <v>98058</v>
      </c>
      <c r="N89" t="s">
        <v>198</v>
      </c>
      <c r="O89">
        <v>70</v>
      </c>
      <c r="P89">
        <v>49</v>
      </c>
      <c r="Q89">
        <v>30.08</v>
      </c>
      <c r="R89">
        <v>10</v>
      </c>
      <c r="S89" t="s">
        <v>215</v>
      </c>
      <c r="T89">
        <v>4.5999999999999996</v>
      </c>
      <c r="U89">
        <v>0</v>
      </c>
      <c r="V89" t="s">
        <v>227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s">
        <v>191</v>
      </c>
      <c r="AE89" s="25">
        <v>42874</v>
      </c>
      <c r="AF89" s="26">
        <v>0.80369212962962966</v>
      </c>
      <c r="AG89" s="25">
        <v>42875</v>
      </c>
      <c r="AH89" s="26">
        <v>5.3692129629629631E-2</v>
      </c>
      <c r="AI89">
        <v>69439</v>
      </c>
      <c r="AJ89">
        <v>4639</v>
      </c>
      <c r="AK89">
        <v>4</v>
      </c>
    </row>
    <row r="90" spans="1:37" x14ac:dyDescent="0.25">
      <c r="A90" t="s">
        <v>510</v>
      </c>
      <c r="B90">
        <v>4</v>
      </c>
      <c r="C90" s="25">
        <v>43348.461805555555</v>
      </c>
      <c r="D90" s="25">
        <v>43348.474999999999</v>
      </c>
      <c r="E90">
        <v>38.853085999999998</v>
      </c>
      <c r="F90">
        <v>-121.78245099999999</v>
      </c>
      <c r="G90">
        <v>1.992</v>
      </c>
      <c r="H90" t="s">
        <v>511</v>
      </c>
      <c r="I90" t="s">
        <v>204</v>
      </c>
      <c r="J90" t="s">
        <v>512</v>
      </c>
      <c r="K90" t="s">
        <v>513</v>
      </c>
      <c r="L90" t="s">
        <v>247</v>
      </c>
      <c r="M90">
        <v>95645</v>
      </c>
      <c r="N90" t="s">
        <v>198</v>
      </c>
      <c r="O90">
        <v>75</v>
      </c>
      <c r="P90">
        <v>51</v>
      </c>
      <c r="Q90">
        <v>29.92</v>
      </c>
      <c r="R90">
        <v>10</v>
      </c>
      <c r="S90" t="s">
        <v>189</v>
      </c>
      <c r="T90">
        <v>6.9</v>
      </c>
      <c r="U90">
        <v>0</v>
      </c>
      <c r="V90" t="s">
        <v>208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s">
        <v>191</v>
      </c>
      <c r="AE90" s="25">
        <v>43348</v>
      </c>
      <c r="AF90" s="26">
        <v>0.46226851851851852</v>
      </c>
      <c r="AG90" s="25">
        <v>43348</v>
      </c>
      <c r="AH90" s="26">
        <v>0.47567129629629629</v>
      </c>
      <c r="AI90">
        <v>39940</v>
      </c>
      <c r="AJ90">
        <v>41098</v>
      </c>
      <c r="AK90">
        <v>2</v>
      </c>
    </row>
    <row r="91" spans="1:37" x14ac:dyDescent="0.25">
      <c r="A91" t="s">
        <v>514</v>
      </c>
      <c r="B91">
        <v>4</v>
      </c>
      <c r="C91" s="25">
        <v>42952.703472222223</v>
      </c>
      <c r="D91" s="25">
        <v>42952.953472222223</v>
      </c>
      <c r="E91">
        <v>36.960754000000001</v>
      </c>
      <c r="F91">
        <v>-79.932480999999996</v>
      </c>
      <c r="G91">
        <v>0.251</v>
      </c>
      <c r="H91" t="s">
        <v>515</v>
      </c>
      <c r="I91" t="s">
        <v>183</v>
      </c>
      <c r="J91" t="s">
        <v>516</v>
      </c>
      <c r="K91" t="s">
        <v>517</v>
      </c>
      <c r="L91" t="s">
        <v>339</v>
      </c>
      <c r="M91" t="s">
        <v>518</v>
      </c>
      <c r="N91" t="s">
        <v>188</v>
      </c>
      <c r="O91">
        <v>80.099999999999994</v>
      </c>
      <c r="P91">
        <v>35</v>
      </c>
      <c r="Q91">
        <v>30.05</v>
      </c>
      <c r="R91">
        <v>10</v>
      </c>
      <c r="S91" t="s">
        <v>252</v>
      </c>
      <c r="T91">
        <v>10.4</v>
      </c>
      <c r="U91">
        <v>0</v>
      </c>
      <c r="V91" t="s">
        <v>200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s">
        <v>191</v>
      </c>
      <c r="AE91" s="25">
        <v>42952</v>
      </c>
      <c r="AF91" s="26">
        <v>0.70406250000000004</v>
      </c>
      <c r="AG91" s="25">
        <v>42952</v>
      </c>
      <c r="AH91" s="26">
        <v>0.95406250000000004</v>
      </c>
      <c r="AI91">
        <v>60831</v>
      </c>
      <c r="AJ91">
        <v>82431</v>
      </c>
      <c r="AK91">
        <v>5</v>
      </c>
    </row>
    <row r="92" spans="1:37" x14ac:dyDescent="0.25">
      <c r="A92" t="s">
        <v>519</v>
      </c>
      <c r="B92">
        <v>4</v>
      </c>
      <c r="C92" s="25">
        <v>43348.461805555555</v>
      </c>
      <c r="D92" s="25">
        <v>43348.474999999999</v>
      </c>
      <c r="E92">
        <v>38.836489999999998</v>
      </c>
      <c r="F92">
        <v>-121.75218</v>
      </c>
      <c r="G92">
        <v>1.992</v>
      </c>
      <c r="H92" t="s">
        <v>520</v>
      </c>
      <c r="I92" t="s">
        <v>183</v>
      </c>
      <c r="J92" t="s">
        <v>512</v>
      </c>
      <c r="K92" t="s">
        <v>513</v>
      </c>
      <c r="L92" t="s">
        <v>247</v>
      </c>
      <c r="M92">
        <v>95645</v>
      </c>
      <c r="N92" t="s">
        <v>198</v>
      </c>
      <c r="O92">
        <v>75</v>
      </c>
      <c r="P92">
        <v>51</v>
      </c>
      <c r="Q92">
        <v>29.92</v>
      </c>
      <c r="R92">
        <v>10</v>
      </c>
      <c r="S92" t="s">
        <v>189</v>
      </c>
      <c r="T92">
        <v>6.9</v>
      </c>
      <c r="U92">
        <v>0</v>
      </c>
      <c r="V92" t="s">
        <v>208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s">
        <v>191</v>
      </c>
      <c r="AE92" s="25">
        <v>43348</v>
      </c>
      <c r="AF92" s="26">
        <v>0.46226851851851852</v>
      </c>
      <c r="AG92" s="25">
        <v>43348</v>
      </c>
      <c r="AH92" s="26">
        <v>0.47567129629629629</v>
      </c>
      <c r="AI92">
        <v>39940</v>
      </c>
      <c r="AJ92">
        <v>41098</v>
      </c>
      <c r="AK92">
        <v>2</v>
      </c>
    </row>
    <row r="93" spans="1:37" x14ac:dyDescent="0.25">
      <c r="A93" t="s">
        <v>521</v>
      </c>
      <c r="B93">
        <v>4</v>
      </c>
      <c r="C93" s="25">
        <v>42952.531944444447</v>
      </c>
      <c r="D93" s="25">
        <v>42952.781944444447</v>
      </c>
      <c r="E93">
        <v>35.757083999999999</v>
      </c>
      <c r="F93">
        <v>-85.055554999999998</v>
      </c>
      <c r="G93">
        <v>3.8769999999999998</v>
      </c>
      <c r="H93" t="s">
        <v>522</v>
      </c>
      <c r="I93" t="s">
        <v>204</v>
      </c>
      <c r="J93" t="s">
        <v>523</v>
      </c>
      <c r="K93" t="s">
        <v>524</v>
      </c>
      <c r="L93" t="s">
        <v>525</v>
      </c>
      <c r="M93" t="s">
        <v>526</v>
      </c>
      <c r="N93" t="s">
        <v>324</v>
      </c>
      <c r="O93">
        <v>72</v>
      </c>
      <c r="P93">
        <v>51</v>
      </c>
      <c r="Q93">
        <v>30.12</v>
      </c>
      <c r="R93">
        <v>10</v>
      </c>
      <c r="S93" t="s">
        <v>226</v>
      </c>
      <c r="T93">
        <v>8.1</v>
      </c>
      <c r="U93">
        <v>0</v>
      </c>
      <c r="V93" t="s">
        <v>208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s">
        <v>191</v>
      </c>
      <c r="AE93" s="25">
        <v>42952</v>
      </c>
      <c r="AF93" s="26">
        <v>0.53216435185185185</v>
      </c>
      <c r="AG93" s="25">
        <v>42952</v>
      </c>
      <c r="AH93" s="26">
        <v>0.78216435185185185</v>
      </c>
      <c r="AI93">
        <v>45979</v>
      </c>
      <c r="AJ93">
        <v>67579</v>
      </c>
      <c r="AK93">
        <v>5</v>
      </c>
    </row>
    <row r="94" spans="1:37" x14ac:dyDescent="0.25">
      <c r="A94" t="s">
        <v>527</v>
      </c>
      <c r="B94">
        <v>4</v>
      </c>
      <c r="C94" s="25">
        <v>42952.531944444447</v>
      </c>
      <c r="D94" s="25">
        <v>42952.781944444447</v>
      </c>
      <c r="E94">
        <v>35.712341000000002</v>
      </c>
      <c r="F94">
        <v>-85.097284000000002</v>
      </c>
      <c r="G94">
        <v>3.8769999999999998</v>
      </c>
      <c r="H94" t="s">
        <v>522</v>
      </c>
      <c r="I94" t="s">
        <v>204</v>
      </c>
      <c r="J94" t="s">
        <v>523</v>
      </c>
      <c r="K94" t="s">
        <v>524</v>
      </c>
      <c r="L94" t="s">
        <v>525</v>
      </c>
      <c r="M94" t="s">
        <v>528</v>
      </c>
      <c r="N94" t="s">
        <v>324</v>
      </c>
      <c r="O94">
        <v>72</v>
      </c>
      <c r="P94">
        <v>51</v>
      </c>
      <c r="Q94">
        <v>30.12</v>
      </c>
      <c r="R94">
        <v>10</v>
      </c>
      <c r="S94" t="s">
        <v>226</v>
      </c>
      <c r="T94">
        <v>8.1</v>
      </c>
      <c r="U94">
        <v>0</v>
      </c>
      <c r="V94" t="s">
        <v>208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s">
        <v>191</v>
      </c>
      <c r="AE94" s="25">
        <v>42952</v>
      </c>
      <c r="AF94" s="26">
        <v>0.53216435185185185</v>
      </c>
      <c r="AG94" s="25">
        <v>42952</v>
      </c>
      <c r="AH94" s="26">
        <v>0.78216435185185185</v>
      </c>
      <c r="AI94">
        <v>45979</v>
      </c>
      <c r="AJ94">
        <v>67579</v>
      </c>
      <c r="AK94">
        <v>5</v>
      </c>
    </row>
    <row r="95" spans="1:37" x14ac:dyDescent="0.25">
      <c r="A95" t="s">
        <v>529</v>
      </c>
      <c r="B95">
        <v>4</v>
      </c>
      <c r="C95" s="25">
        <v>43199.452777777777</v>
      </c>
      <c r="D95" s="25">
        <v>43199.702777777777</v>
      </c>
      <c r="E95">
        <v>38.492359999999998</v>
      </c>
      <c r="F95">
        <v>-121.79977</v>
      </c>
      <c r="G95">
        <v>0.43099999999999999</v>
      </c>
      <c r="H95" t="s">
        <v>530</v>
      </c>
      <c r="I95" t="s">
        <v>204</v>
      </c>
      <c r="J95" t="s">
        <v>531</v>
      </c>
      <c r="K95" t="s">
        <v>532</v>
      </c>
      <c r="L95" t="s">
        <v>247</v>
      </c>
      <c r="M95">
        <v>95620</v>
      </c>
      <c r="N95" t="s">
        <v>198</v>
      </c>
      <c r="O95">
        <v>62.6</v>
      </c>
      <c r="P95">
        <v>55</v>
      </c>
      <c r="Q95">
        <v>30.1</v>
      </c>
      <c r="R95">
        <v>10</v>
      </c>
      <c r="S95" t="s">
        <v>363</v>
      </c>
      <c r="T95">
        <v>9.1999999999999993</v>
      </c>
      <c r="U95">
        <v>0</v>
      </c>
      <c r="V95" t="s">
        <v>208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t="s">
        <v>191</v>
      </c>
      <c r="AE95" s="25">
        <v>43199</v>
      </c>
      <c r="AF95" s="26">
        <v>0.45327546296296295</v>
      </c>
      <c r="AG95" s="25">
        <v>43199</v>
      </c>
      <c r="AH95" s="26">
        <v>0.70327546296296306</v>
      </c>
      <c r="AI95">
        <v>39163</v>
      </c>
      <c r="AJ95">
        <v>60763</v>
      </c>
      <c r="AK95">
        <v>0</v>
      </c>
    </row>
    <row r="96" spans="1:37" x14ac:dyDescent="0.25">
      <c r="A96" t="s">
        <v>533</v>
      </c>
      <c r="B96">
        <v>4</v>
      </c>
      <c r="C96" s="25">
        <v>43199.452777777777</v>
      </c>
      <c r="D96" s="25">
        <v>43199.702777777777</v>
      </c>
      <c r="E96">
        <v>38.485340000000001</v>
      </c>
      <c r="F96">
        <v>-121.807965</v>
      </c>
      <c r="G96">
        <v>0.49099999999999999</v>
      </c>
      <c r="H96" t="s">
        <v>534</v>
      </c>
      <c r="I96" t="s">
        <v>204</v>
      </c>
      <c r="J96" t="s">
        <v>531</v>
      </c>
      <c r="K96" t="s">
        <v>532</v>
      </c>
      <c r="L96" t="s">
        <v>247</v>
      </c>
      <c r="M96">
        <v>95620</v>
      </c>
      <c r="N96" t="s">
        <v>198</v>
      </c>
      <c r="O96">
        <v>62.6</v>
      </c>
      <c r="P96">
        <v>55</v>
      </c>
      <c r="Q96">
        <v>30.1</v>
      </c>
      <c r="R96">
        <v>10</v>
      </c>
      <c r="S96" t="s">
        <v>363</v>
      </c>
      <c r="T96">
        <v>9.1999999999999993</v>
      </c>
      <c r="U96">
        <v>0</v>
      </c>
      <c r="V96" t="s">
        <v>208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t="s">
        <v>191</v>
      </c>
      <c r="AE96" s="25">
        <v>43199</v>
      </c>
      <c r="AF96" s="26">
        <v>0.45327546296296295</v>
      </c>
      <c r="AG96" s="25">
        <v>43199</v>
      </c>
      <c r="AH96" s="26">
        <v>0.70327546296296306</v>
      </c>
      <c r="AI96">
        <v>39163</v>
      </c>
      <c r="AJ96">
        <v>60763</v>
      </c>
      <c r="AK96">
        <v>0</v>
      </c>
    </row>
    <row r="97" spans="1:37" x14ac:dyDescent="0.25">
      <c r="A97" t="s">
        <v>535</v>
      </c>
      <c r="B97">
        <v>4</v>
      </c>
      <c r="C97" s="25">
        <v>43456.046527777777</v>
      </c>
      <c r="D97" s="25">
        <v>43456.066666666666</v>
      </c>
      <c r="E97">
        <v>38.118980000000001</v>
      </c>
      <c r="F97">
        <v>-85.783330000000007</v>
      </c>
      <c r="G97">
        <v>0.59099999999999997</v>
      </c>
      <c r="H97" t="s">
        <v>536</v>
      </c>
      <c r="I97" t="s">
        <v>204</v>
      </c>
      <c r="J97" t="s">
        <v>537</v>
      </c>
      <c r="K97" t="s">
        <v>538</v>
      </c>
      <c r="L97" t="s">
        <v>539</v>
      </c>
      <c r="M97">
        <v>40118</v>
      </c>
      <c r="N97" t="s">
        <v>188</v>
      </c>
      <c r="O97">
        <v>37</v>
      </c>
      <c r="P97">
        <v>79</v>
      </c>
      <c r="Q97">
        <v>29.83</v>
      </c>
      <c r="R97">
        <v>10</v>
      </c>
      <c r="S97" t="s">
        <v>252</v>
      </c>
      <c r="T97">
        <v>13.8</v>
      </c>
      <c r="U97">
        <v>0</v>
      </c>
      <c r="V97" t="s">
        <v>227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t="s">
        <v>201</v>
      </c>
      <c r="AE97" s="25">
        <v>43456</v>
      </c>
      <c r="AF97" s="26">
        <v>4.6574074074074073E-2</v>
      </c>
      <c r="AG97" s="25">
        <v>43456</v>
      </c>
      <c r="AH97" s="26">
        <v>6.7268518518518519E-2</v>
      </c>
      <c r="AI97">
        <v>4024</v>
      </c>
      <c r="AJ97">
        <v>5812</v>
      </c>
      <c r="AK97">
        <v>5</v>
      </c>
    </row>
    <row r="98" spans="1:37" x14ac:dyDescent="0.25">
      <c r="A98" t="s">
        <v>540</v>
      </c>
      <c r="B98">
        <v>4</v>
      </c>
      <c r="C98" s="25">
        <v>42952.714583333334</v>
      </c>
      <c r="D98" s="25">
        <v>42952.964583333334</v>
      </c>
      <c r="E98">
        <v>26.942329999999998</v>
      </c>
      <c r="F98">
        <v>-80.157259999999994</v>
      </c>
      <c r="G98">
        <v>0.45100000000000001</v>
      </c>
      <c r="H98" t="s">
        <v>541</v>
      </c>
      <c r="I98" t="s">
        <v>204</v>
      </c>
      <c r="J98" t="s">
        <v>542</v>
      </c>
      <c r="K98" t="s">
        <v>543</v>
      </c>
      <c r="L98" t="s">
        <v>232</v>
      </c>
      <c r="M98">
        <v>33458</v>
      </c>
      <c r="N98" t="s">
        <v>188</v>
      </c>
      <c r="O98">
        <v>93.2</v>
      </c>
      <c r="P98">
        <v>56</v>
      </c>
      <c r="Q98">
        <v>30.05</v>
      </c>
      <c r="R98">
        <v>7</v>
      </c>
      <c r="S98" t="s">
        <v>495</v>
      </c>
      <c r="T98">
        <v>15</v>
      </c>
      <c r="U98">
        <v>0</v>
      </c>
      <c r="V98" t="s">
        <v>208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s">
        <v>191</v>
      </c>
      <c r="AE98" s="25">
        <v>42952</v>
      </c>
      <c r="AF98" s="26">
        <v>0.71499999999999997</v>
      </c>
      <c r="AG98" s="25">
        <v>42952</v>
      </c>
      <c r="AH98" s="26">
        <v>0.96499999999999997</v>
      </c>
      <c r="AI98">
        <v>61776</v>
      </c>
      <c r="AJ98">
        <v>83376</v>
      </c>
      <c r="AK98">
        <v>5</v>
      </c>
    </row>
    <row r="99" spans="1:37" x14ac:dyDescent="0.25">
      <c r="A99" t="s">
        <v>544</v>
      </c>
      <c r="B99">
        <v>4</v>
      </c>
      <c r="C99" s="25">
        <v>42952.725694444445</v>
      </c>
      <c r="D99" s="25">
        <v>42952.975694444445</v>
      </c>
      <c r="E99">
        <v>28.451640000000001</v>
      </c>
      <c r="F99">
        <v>-81.16695</v>
      </c>
      <c r="G99">
        <v>4.37</v>
      </c>
      <c r="H99" t="s">
        <v>545</v>
      </c>
      <c r="I99" t="s">
        <v>204</v>
      </c>
      <c r="J99" t="s">
        <v>546</v>
      </c>
      <c r="K99" t="s">
        <v>547</v>
      </c>
      <c r="L99" t="s">
        <v>232</v>
      </c>
      <c r="M99">
        <v>32832</v>
      </c>
      <c r="N99" t="s">
        <v>188</v>
      </c>
      <c r="O99">
        <v>75.900000000000006</v>
      </c>
      <c r="P99">
        <v>82</v>
      </c>
      <c r="Q99">
        <v>30.08</v>
      </c>
      <c r="R99">
        <v>1.2</v>
      </c>
      <c r="S99" t="s">
        <v>233</v>
      </c>
      <c r="T99">
        <v>12.7</v>
      </c>
      <c r="U99">
        <v>0.85</v>
      </c>
      <c r="V99" t="s">
        <v>548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s">
        <v>191</v>
      </c>
      <c r="AE99" s="25">
        <v>42952</v>
      </c>
      <c r="AF99" s="26">
        <v>0.72593750000000001</v>
      </c>
      <c r="AG99" s="25">
        <v>42952</v>
      </c>
      <c r="AH99" s="26">
        <v>0.97593750000000001</v>
      </c>
      <c r="AI99">
        <v>62721</v>
      </c>
      <c r="AJ99">
        <v>84321</v>
      </c>
      <c r="AK99">
        <v>5</v>
      </c>
    </row>
    <row r="100" spans="1:37" x14ac:dyDescent="0.25">
      <c r="A100" t="s">
        <v>549</v>
      </c>
      <c r="B100">
        <v>4</v>
      </c>
      <c r="C100" s="25">
        <v>42952.728472222225</v>
      </c>
      <c r="D100" s="25">
        <v>42952.978472222225</v>
      </c>
      <c r="E100">
        <v>26.936959999999999</v>
      </c>
      <c r="F100">
        <v>-80.154661000000004</v>
      </c>
      <c r="G100">
        <v>0.14499999999999999</v>
      </c>
      <c r="H100" t="s">
        <v>541</v>
      </c>
      <c r="I100" t="s">
        <v>204</v>
      </c>
      <c r="J100" t="s">
        <v>542</v>
      </c>
      <c r="K100" t="s">
        <v>543</v>
      </c>
      <c r="L100" t="s">
        <v>232</v>
      </c>
      <c r="M100">
        <v>33458</v>
      </c>
      <c r="N100" t="s">
        <v>188</v>
      </c>
      <c r="O100">
        <v>91.4</v>
      </c>
      <c r="P100">
        <v>63</v>
      </c>
      <c r="Q100">
        <v>30.06</v>
      </c>
      <c r="R100">
        <v>7</v>
      </c>
      <c r="S100" t="s">
        <v>495</v>
      </c>
      <c r="T100">
        <v>11.5</v>
      </c>
      <c r="U100">
        <v>0</v>
      </c>
      <c r="V100" t="s">
        <v>208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s">
        <v>191</v>
      </c>
      <c r="AE100" s="25">
        <v>42952</v>
      </c>
      <c r="AF100" s="26">
        <v>0.72854166666666664</v>
      </c>
      <c r="AG100" s="25">
        <v>42952</v>
      </c>
      <c r="AH100" s="26">
        <v>0.97854166666666664</v>
      </c>
      <c r="AI100">
        <v>62946</v>
      </c>
      <c r="AJ100">
        <v>84546</v>
      </c>
      <c r="AK100">
        <v>5</v>
      </c>
    </row>
    <row r="101" spans="1:37" x14ac:dyDescent="0.25">
      <c r="A101" t="s">
        <v>550</v>
      </c>
      <c r="B101">
        <v>4</v>
      </c>
      <c r="C101" s="25">
        <v>42952.885416666664</v>
      </c>
      <c r="D101" s="25">
        <v>42953.135416666664</v>
      </c>
      <c r="E101">
        <v>42.947079000000002</v>
      </c>
      <c r="F101">
        <v>-87.909840000000003</v>
      </c>
      <c r="G101">
        <v>0.18099999999999999</v>
      </c>
      <c r="H101" t="s">
        <v>551</v>
      </c>
      <c r="I101" t="s">
        <v>204</v>
      </c>
      <c r="J101" t="s">
        <v>552</v>
      </c>
      <c r="K101" t="s">
        <v>552</v>
      </c>
      <c r="L101" t="s">
        <v>553</v>
      </c>
      <c r="M101" t="s">
        <v>554</v>
      </c>
      <c r="N101" t="s">
        <v>324</v>
      </c>
      <c r="O101">
        <v>73</v>
      </c>
      <c r="P101">
        <v>53</v>
      </c>
      <c r="Q101">
        <v>30</v>
      </c>
      <c r="R101">
        <v>10</v>
      </c>
      <c r="S101" t="s">
        <v>215</v>
      </c>
      <c r="T101">
        <v>4.5999999999999996</v>
      </c>
      <c r="U101">
        <v>0</v>
      </c>
      <c r="V101" t="s">
        <v>190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s">
        <v>201</v>
      </c>
      <c r="AE101" s="25">
        <v>42952</v>
      </c>
      <c r="AF101" s="26">
        <v>0.88583333333333336</v>
      </c>
      <c r="AG101" s="25">
        <v>42953</v>
      </c>
      <c r="AH101" s="26">
        <v>0.13583333333333333</v>
      </c>
      <c r="AI101">
        <v>76536</v>
      </c>
      <c r="AJ101">
        <v>11736</v>
      </c>
      <c r="AK101">
        <v>5</v>
      </c>
    </row>
  </sheetData>
  <autoFilter ref="A1:AK1" xr:uid="{96F5D44B-96B7-48BA-BEB5-3C70A5280F2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A04-8B59-4636-901A-DBE2B37A5E6D}">
  <dimension ref="A2:B31"/>
  <sheetViews>
    <sheetView workbookViewId="0">
      <selection activeCell="D9" sqref="D9"/>
    </sheetView>
  </sheetViews>
  <sheetFormatPr defaultRowHeight="15" x14ac:dyDescent="0.25"/>
  <cols>
    <col min="1" max="1" width="13.85546875" bestFit="1" customWidth="1"/>
  </cols>
  <sheetData>
    <row r="2" spans="1:2" ht="33.75" x14ac:dyDescent="0.25">
      <c r="A2" s="13" t="s">
        <v>154</v>
      </c>
      <c r="B2" s="13" t="s">
        <v>123</v>
      </c>
    </row>
    <row r="3" spans="1:2" x14ac:dyDescent="0.25">
      <c r="A3" s="13" t="s">
        <v>125</v>
      </c>
      <c r="B3" s="13" t="s">
        <v>123</v>
      </c>
    </row>
    <row r="4" spans="1:2" x14ac:dyDescent="0.25">
      <c r="A4" s="13" t="s">
        <v>126</v>
      </c>
      <c r="B4" s="13" t="s">
        <v>123</v>
      </c>
    </row>
    <row r="5" spans="1:2" x14ac:dyDescent="0.25">
      <c r="A5" s="13" t="s">
        <v>127</v>
      </c>
      <c r="B5" s="13" t="s">
        <v>123</v>
      </c>
    </row>
    <row r="6" spans="1:2" x14ac:dyDescent="0.25">
      <c r="A6" s="13" t="s">
        <v>128</v>
      </c>
      <c r="B6" s="13" t="s">
        <v>123</v>
      </c>
    </row>
    <row r="7" spans="1:2" x14ac:dyDescent="0.25">
      <c r="A7" s="13" t="s">
        <v>129</v>
      </c>
      <c r="B7" s="13" t="s">
        <v>123</v>
      </c>
    </row>
    <row r="8" spans="1:2" ht="22.5" x14ac:dyDescent="0.25">
      <c r="A8" s="13" t="s">
        <v>130</v>
      </c>
      <c r="B8" s="13" t="s">
        <v>123</v>
      </c>
    </row>
    <row r="9" spans="1:2" x14ac:dyDescent="0.25">
      <c r="A9" s="13" t="s">
        <v>131</v>
      </c>
      <c r="B9" s="13" t="s">
        <v>123</v>
      </c>
    </row>
    <row r="10" spans="1:2" x14ac:dyDescent="0.25">
      <c r="A10" s="13" t="s">
        <v>132</v>
      </c>
      <c r="B10" s="13" t="s">
        <v>123</v>
      </c>
    </row>
    <row r="11" spans="1:2" x14ac:dyDescent="0.25">
      <c r="A11" s="13" t="s">
        <v>66</v>
      </c>
      <c r="B11" s="13" t="s">
        <v>123</v>
      </c>
    </row>
    <row r="12" spans="1:2" x14ac:dyDescent="0.25">
      <c r="A12" s="13" t="s">
        <v>133</v>
      </c>
      <c r="B12" s="13" t="s">
        <v>123</v>
      </c>
    </row>
    <row r="13" spans="1:2" x14ac:dyDescent="0.25">
      <c r="A13" s="13" t="s">
        <v>134</v>
      </c>
      <c r="B13" s="13" t="s">
        <v>123</v>
      </c>
    </row>
    <row r="14" spans="1:2" x14ac:dyDescent="0.25">
      <c r="A14" s="13" t="s">
        <v>135</v>
      </c>
      <c r="B14" s="13" t="s">
        <v>123</v>
      </c>
    </row>
    <row r="15" spans="1:2" x14ac:dyDescent="0.25">
      <c r="A15" s="13" t="s">
        <v>136</v>
      </c>
      <c r="B15" s="13" t="s">
        <v>123</v>
      </c>
    </row>
    <row r="16" spans="1:2" ht="22.5" x14ac:dyDescent="0.25">
      <c r="A16" s="13" t="s">
        <v>137</v>
      </c>
      <c r="B16" s="13" t="s">
        <v>123</v>
      </c>
    </row>
    <row r="17" spans="1:2" x14ac:dyDescent="0.25">
      <c r="A17" s="13" t="s">
        <v>138</v>
      </c>
      <c r="B17" s="13" t="s">
        <v>123</v>
      </c>
    </row>
    <row r="18" spans="1:2" ht="22.5" x14ac:dyDescent="0.25">
      <c r="A18" s="13" t="s">
        <v>139</v>
      </c>
      <c r="B18" s="13" t="s">
        <v>123</v>
      </c>
    </row>
    <row r="19" spans="1:2" ht="22.5" x14ac:dyDescent="0.25">
      <c r="A19" s="13" t="s">
        <v>140</v>
      </c>
      <c r="B19" s="13" t="s">
        <v>123</v>
      </c>
    </row>
    <row r="20" spans="1:2" ht="22.5" x14ac:dyDescent="0.25">
      <c r="A20" s="13" t="s">
        <v>141</v>
      </c>
      <c r="B20" s="13" t="s">
        <v>123</v>
      </c>
    </row>
    <row r="21" spans="1:2" ht="22.5" x14ac:dyDescent="0.25">
      <c r="A21" s="13" t="s">
        <v>142</v>
      </c>
      <c r="B21" s="13" t="s">
        <v>123</v>
      </c>
    </row>
    <row r="22" spans="1:2" ht="22.5" x14ac:dyDescent="0.25">
      <c r="A22" s="13" t="s">
        <v>143</v>
      </c>
      <c r="B22" s="13" t="s">
        <v>123</v>
      </c>
    </row>
    <row r="23" spans="1:2" ht="22.5" x14ac:dyDescent="0.25">
      <c r="A23" s="13" t="s">
        <v>144</v>
      </c>
      <c r="B23" s="13" t="s">
        <v>123</v>
      </c>
    </row>
    <row r="24" spans="1:2" ht="22.5" x14ac:dyDescent="0.25">
      <c r="A24" s="13" t="s">
        <v>145</v>
      </c>
      <c r="B24" s="13" t="s">
        <v>123</v>
      </c>
    </row>
    <row r="25" spans="1:2" x14ac:dyDescent="0.25">
      <c r="A25" s="13" t="s">
        <v>146</v>
      </c>
      <c r="B25" s="13" t="s">
        <v>123</v>
      </c>
    </row>
    <row r="26" spans="1:2" x14ac:dyDescent="0.25">
      <c r="A26" s="13" t="s">
        <v>147</v>
      </c>
      <c r="B26" s="13" t="s">
        <v>123</v>
      </c>
    </row>
    <row r="27" spans="1:2" x14ac:dyDescent="0.25">
      <c r="A27" s="13" t="s">
        <v>148</v>
      </c>
      <c r="B27" s="13" t="s">
        <v>123</v>
      </c>
    </row>
    <row r="28" spans="1:2" x14ac:dyDescent="0.25">
      <c r="A28" s="13" t="s">
        <v>149</v>
      </c>
      <c r="B28" s="13" t="s">
        <v>123</v>
      </c>
    </row>
    <row r="29" spans="1:2" x14ac:dyDescent="0.25">
      <c r="A29" s="13" t="s">
        <v>150</v>
      </c>
      <c r="B29" s="13" t="s">
        <v>123</v>
      </c>
    </row>
    <row r="30" spans="1:2" ht="22.5" x14ac:dyDescent="0.25">
      <c r="A30" s="13" t="s">
        <v>151</v>
      </c>
      <c r="B30" s="13" t="s">
        <v>123</v>
      </c>
    </row>
    <row r="31" spans="1:2" x14ac:dyDescent="0.25">
      <c r="A31" s="13" t="s">
        <v>152</v>
      </c>
      <c r="B31" s="1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List</vt:lpstr>
      <vt:lpstr>ERD table ideas</vt:lpstr>
      <vt:lpstr>Sample_data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Singhal, Ruchi</dc:creator>
  <cp:lastModifiedBy>prent</cp:lastModifiedBy>
  <dcterms:created xsi:type="dcterms:W3CDTF">2020-02-26T03:17:10Z</dcterms:created>
  <dcterms:modified xsi:type="dcterms:W3CDTF">2020-02-28T00:03:05Z</dcterms:modified>
</cp:coreProperties>
</file>