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CHRF_TPRV_Sequencing/"/>
    </mc:Choice>
  </mc:AlternateContent>
  <xr:revisionPtr revIDLastSave="335" documentId="13_ncr:1_{D5CB937E-C4C4-4A7C-9D14-1BF8C648615B}" xr6:coauthVersionLast="47" xr6:coauthVersionMax="47" xr10:uidLastSave="{4AF248FF-4EB2-4FAF-A37B-428DA9D7D297}"/>
  <bookViews>
    <workbookView minimized="1" xWindow="1392" yWindow="1452" windowWidth="12204" windowHeight="8964" firstSheet="1" xr2:uid="{00000000-000D-0000-FFFF-FFFF00000000}"/>
  </bookViews>
  <sheets>
    <sheet name="Master-file" sheetId="1" r:id="rId1"/>
    <sheet name="Count_by_year" sheetId="2" r:id="rId2"/>
    <sheet name="Sheet1" sheetId="3" r:id="rId3"/>
  </sheets>
  <definedNames>
    <definedName name="_xlnm._FilterDatabase" localSheetId="2" hidden="1">Sheet1!$D$1:$D$78</definedName>
    <definedName name="_xlnm._FilterDatabase" localSheetId="0" hidden="1">'Master-file'!$C$1:$C$75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<sst xmlns="http://schemas.openxmlformats.org/spreadsheetml/2006/main" count="679" uniqueCount="195">
  <si>
    <t>CSF_Tetra_Seq.ID</t>
  </si>
  <si>
    <t>StudyID</t>
  </si>
  <si>
    <t>year</t>
  </si>
  <si>
    <t>TPRVSeq_Batch</t>
  </si>
  <si>
    <t>NextSeq/iSeq_Batch</t>
  </si>
  <si>
    <t>Hprv4result</t>
  </si>
  <si>
    <t>Hprv4Ct</t>
  </si>
  <si>
    <t>Idseq_ID</t>
  </si>
  <si>
    <t>phyloID</t>
  </si>
  <si>
    <t>Sequence_Status</t>
  </si>
  <si>
    <t>Sequencing Date (dd/mm/yyyy)</t>
  </si>
  <si>
    <t>CHRF_CSF4</t>
  </si>
  <si>
    <t>CHRF_CSF4_19_05_2019</t>
  </si>
  <si>
    <t>CHRF_BD0002</t>
  </si>
  <si>
    <t>BD0002</t>
  </si>
  <si>
    <t>Available</t>
  </si>
  <si>
    <t>CHRF_CSF_2</t>
  </si>
  <si>
    <t>CHRF_CSF_2_20May2019</t>
  </si>
  <si>
    <t>CHRF_BD0003</t>
  </si>
  <si>
    <t>BD0003</t>
  </si>
  <si>
    <t>CSF_0003</t>
  </si>
  <si>
    <t>CSF_metagenomics_Batch_01</t>
  </si>
  <si>
    <t>NextSeq2000_Run_09</t>
  </si>
  <si>
    <t>CSF_0004</t>
  </si>
  <si>
    <t>CSF_0015_TP4</t>
  </si>
  <si>
    <t>TPRV_CSF_Batch_01_Metagenomics</t>
  </si>
  <si>
    <t>NextSeq2000_Run_11</t>
  </si>
  <si>
    <t>NA</t>
  </si>
  <si>
    <t>CSF_0015</t>
  </si>
  <si>
    <t>17/4/2022</t>
  </si>
  <si>
    <t>CSF_0016_TP4</t>
  </si>
  <si>
    <t>CSF_0016</t>
  </si>
  <si>
    <t>CSF_0017_TP4</t>
  </si>
  <si>
    <t>CSF_0017</t>
  </si>
  <si>
    <t>CSF_0018_TP4</t>
  </si>
  <si>
    <t>CSF_0018</t>
  </si>
  <si>
    <t>CSF_0019_TP4</t>
  </si>
  <si>
    <t>CSF_0019</t>
  </si>
  <si>
    <t>CSF_0020_TP4</t>
  </si>
  <si>
    <t>CSF_0020</t>
  </si>
  <si>
    <t>CSF_0021_TP4</t>
  </si>
  <si>
    <t>CSF_0021</t>
  </si>
  <si>
    <t>Coverage too low</t>
  </si>
  <si>
    <t>CSF_0022_TP4</t>
  </si>
  <si>
    <t>CSF_0022</t>
  </si>
  <si>
    <t>CSF_0023_TP4</t>
  </si>
  <si>
    <t>CSF_0023</t>
  </si>
  <si>
    <t>CSF_0024_TP4</t>
  </si>
  <si>
    <t>CSF_0024</t>
  </si>
  <si>
    <t>CSF_0025_TP4</t>
  </si>
  <si>
    <t>CSF_0025</t>
  </si>
  <si>
    <t>Failed</t>
  </si>
  <si>
    <t>CSF_0026_TP4</t>
  </si>
  <si>
    <t>CSF_0026</t>
  </si>
  <si>
    <t>CSF_0027_TP4</t>
  </si>
  <si>
    <t>CSF_0027</t>
  </si>
  <si>
    <t>CSF_0028_TP4</t>
  </si>
  <si>
    <t>CSF_0028</t>
  </si>
  <si>
    <t>CSF_0029_TP4</t>
  </si>
  <si>
    <t>CSF_0029</t>
  </si>
  <si>
    <t>CSF_0036_TP4</t>
  </si>
  <si>
    <t>TPRV_CSF_Batch_02</t>
  </si>
  <si>
    <t>NextSeq2000_Run_14</t>
  </si>
  <si>
    <t>Positive</t>
  </si>
  <si>
    <t>CSF_0036</t>
  </si>
  <si>
    <t>31/8/2022</t>
  </si>
  <si>
    <t>CSF_0037_TP4</t>
  </si>
  <si>
    <t>CSF_0037</t>
  </si>
  <si>
    <t>CSF_0038_TP4</t>
  </si>
  <si>
    <t>CSF_0038</t>
  </si>
  <si>
    <t>CSF_0039_TP4</t>
  </si>
  <si>
    <t>CSF_0039</t>
  </si>
  <si>
    <t>CSF_0040_TP4</t>
  </si>
  <si>
    <t>CSF_0040</t>
  </si>
  <si>
    <t>CSF_0041_TP4</t>
  </si>
  <si>
    <t>CSF_0041</t>
  </si>
  <si>
    <t>CSF_0042_TP4</t>
  </si>
  <si>
    <t>CSF_0042</t>
  </si>
  <si>
    <t>CSF_0043_TP4</t>
  </si>
  <si>
    <t>CSF_0043</t>
  </si>
  <si>
    <t>CSF_0044_TP4</t>
  </si>
  <si>
    <t>TPRV_CSF_Batch_03</t>
  </si>
  <si>
    <t>NextSeq2000_Run_16</t>
  </si>
  <si>
    <t>CSF_0044</t>
  </si>
  <si>
    <t>22/11/2022</t>
  </si>
  <si>
    <t>CSF_0045_TP4</t>
  </si>
  <si>
    <t>CSF_0045</t>
  </si>
  <si>
    <t>CSF_0046_TP4</t>
  </si>
  <si>
    <t>CSF_0046</t>
  </si>
  <si>
    <t>CSF_0047_TP4</t>
  </si>
  <si>
    <t>CSF_0047</t>
  </si>
  <si>
    <t>CSF_0048_TP4</t>
  </si>
  <si>
    <t>CSF_0048</t>
  </si>
  <si>
    <t>CSF_0049_TP4</t>
  </si>
  <si>
    <t>CSF_0049</t>
  </si>
  <si>
    <t>CSF_0050_TP4</t>
  </si>
  <si>
    <t>CSF_0050</t>
  </si>
  <si>
    <t>CSF_0051_TP4</t>
  </si>
  <si>
    <t>CSF_0051</t>
  </si>
  <si>
    <t>CSF_0052_TP4</t>
  </si>
  <si>
    <t>CSF_0052</t>
  </si>
  <si>
    <t>CSF_0053_TP4</t>
  </si>
  <si>
    <t>CSF_0053</t>
  </si>
  <si>
    <t>CSF_0054_TP4</t>
  </si>
  <si>
    <t>CSF_0054</t>
  </si>
  <si>
    <t>CSF_0055_TP4</t>
  </si>
  <si>
    <t>CSF_0055</t>
  </si>
  <si>
    <t>CSF_0056_TP4</t>
  </si>
  <si>
    <t>CSF_0056</t>
  </si>
  <si>
    <t>CSF_0057_TP4</t>
  </si>
  <si>
    <t>CSF_0057</t>
  </si>
  <si>
    <t>CSF_0058_TP4</t>
  </si>
  <si>
    <t>CSF_0058</t>
  </si>
  <si>
    <t>CSF_0059_TP4</t>
  </si>
  <si>
    <t>CSF_0059</t>
  </si>
  <si>
    <t>CSF_0060_TP4</t>
  </si>
  <si>
    <t>CSF_0060</t>
  </si>
  <si>
    <t>CSF_0061_TP4</t>
  </si>
  <si>
    <t>CSF_0061</t>
  </si>
  <si>
    <t>CSF_0062_TP4</t>
  </si>
  <si>
    <t>CSF_0062</t>
  </si>
  <si>
    <t>CSF_0063_TP4</t>
  </si>
  <si>
    <t>CSF_0063</t>
  </si>
  <si>
    <t>CSF_0064_TP4</t>
  </si>
  <si>
    <t>CSF_0064</t>
  </si>
  <si>
    <t>CSF_0065_TP4</t>
  </si>
  <si>
    <t>CSF_0065</t>
  </si>
  <si>
    <t>CSF_0066_TP4</t>
  </si>
  <si>
    <t>CSF_0066</t>
  </si>
  <si>
    <t>CSF_0067_TP4</t>
  </si>
  <si>
    <t>CSF_0067</t>
  </si>
  <si>
    <t>CSF_0068_TP4</t>
  </si>
  <si>
    <t>CSF_0068</t>
  </si>
  <si>
    <t>CSF_0069_TP4</t>
  </si>
  <si>
    <t>CSF_0069</t>
  </si>
  <si>
    <t>CSF_0070_TP4</t>
  </si>
  <si>
    <t>CSF_0070</t>
  </si>
  <si>
    <t>CSF_0071_TP4</t>
  </si>
  <si>
    <t>TPRV_CSF_Batch_04</t>
  </si>
  <si>
    <t>NextSeq2000_Run_17</t>
  </si>
  <si>
    <t>CSF_0071</t>
  </si>
  <si>
    <t>24/12/2022</t>
  </si>
  <si>
    <t>CSF_0072_TP4</t>
  </si>
  <si>
    <t>CSF_0072</t>
  </si>
  <si>
    <t>CSF_0073_TP4</t>
  </si>
  <si>
    <t>CSF_0073</t>
  </si>
  <si>
    <t>CSF_0074_TP4</t>
  </si>
  <si>
    <t>CSF_0074</t>
  </si>
  <si>
    <t>CSF_0075_TP4</t>
  </si>
  <si>
    <t>CSF_0075</t>
  </si>
  <si>
    <t>CSF_0076_TP4</t>
  </si>
  <si>
    <t>CSF_0076</t>
  </si>
  <si>
    <t>CSF_0077_TP4</t>
  </si>
  <si>
    <t>CSF_0077</t>
  </si>
  <si>
    <r>
      <t>CSF_0078_TP4</t>
    </r>
    <r>
      <rPr>
        <sz val="11"/>
        <color rgb="FF000000"/>
        <rFont val="Calibri"/>
        <charset val="1"/>
      </rPr>
      <t> </t>
    </r>
  </si>
  <si>
    <r>
      <t>3010008785</t>
    </r>
    <r>
      <rPr>
        <sz val="11"/>
        <color rgb="FF000000"/>
        <rFont val="Calibri"/>
        <charset val="1"/>
      </rPr>
      <t> </t>
    </r>
  </si>
  <si>
    <t>TPRV_CSF_Batch_05</t>
  </si>
  <si>
    <t>NextSeq2000_Run_18_R</t>
  </si>
  <si>
    <t>CSF_0078 </t>
  </si>
  <si>
    <t>02/02/2023</t>
  </si>
  <si>
    <r>
      <t>CSF_0079_TP4</t>
    </r>
    <r>
      <rPr>
        <sz val="11"/>
        <color rgb="FF000000"/>
        <rFont val="Calibri"/>
        <charset val="1"/>
      </rPr>
      <t> </t>
    </r>
  </si>
  <si>
    <t>3010008924 </t>
  </si>
  <si>
    <t>CSF_0079 </t>
  </si>
  <si>
    <r>
      <t>CSF_0080_TP4</t>
    </r>
    <r>
      <rPr>
        <sz val="11"/>
        <color rgb="FF000000"/>
        <rFont val="Calibri"/>
        <charset val="1"/>
      </rPr>
      <t> </t>
    </r>
  </si>
  <si>
    <r>
      <t>3020004887</t>
    </r>
    <r>
      <rPr>
        <sz val="11"/>
        <color rgb="FF000000"/>
        <rFont val="Calibri"/>
        <charset val="1"/>
      </rPr>
      <t> </t>
    </r>
  </si>
  <si>
    <t>CSF_0080 </t>
  </si>
  <si>
    <r>
      <t>CSF_0081_TP4</t>
    </r>
    <r>
      <rPr>
        <sz val="11"/>
        <color rgb="FF000000"/>
        <rFont val="Calibri"/>
        <charset val="1"/>
      </rPr>
      <t> </t>
    </r>
  </si>
  <si>
    <r>
      <t>3010008978</t>
    </r>
    <r>
      <rPr>
        <sz val="11"/>
        <color rgb="FF000000"/>
        <rFont val="Calibri"/>
        <charset val="1"/>
      </rPr>
      <t> </t>
    </r>
  </si>
  <si>
    <t>CSF_0081 </t>
  </si>
  <si>
    <r>
      <t>CSF_0082_TP4</t>
    </r>
    <r>
      <rPr>
        <sz val="11"/>
        <color rgb="FF000000"/>
        <rFont val="Calibri"/>
        <charset val="1"/>
      </rPr>
      <t> </t>
    </r>
  </si>
  <si>
    <r>
      <t>10606</t>
    </r>
    <r>
      <rPr>
        <sz val="11"/>
        <color rgb="FF000000"/>
        <rFont val="Calibri"/>
        <charset val="1"/>
      </rPr>
      <t> </t>
    </r>
  </si>
  <si>
    <t>CSF_0082 </t>
  </si>
  <si>
    <r>
      <t>CSF_0083_TP4</t>
    </r>
    <r>
      <rPr>
        <sz val="11"/>
        <color rgb="FF000000"/>
        <rFont val="Calibri"/>
        <charset val="1"/>
      </rPr>
      <t> </t>
    </r>
  </si>
  <si>
    <r>
      <t>10815</t>
    </r>
    <r>
      <rPr>
        <sz val="11"/>
        <color rgb="FF000000"/>
        <rFont val="Calibri"/>
        <charset val="1"/>
      </rPr>
      <t> </t>
    </r>
  </si>
  <si>
    <t>CSF_0083 </t>
  </si>
  <si>
    <r>
      <t>CSF_0084_TP4</t>
    </r>
    <r>
      <rPr>
        <sz val="11"/>
        <color rgb="FF000000"/>
        <rFont val="Calibri"/>
        <charset val="1"/>
      </rPr>
      <t> </t>
    </r>
  </si>
  <si>
    <r>
      <t>11274</t>
    </r>
    <r>
      <rPr>
        <sz val="11"/>
        <color rgb="FF000000"/>
        <rFont val="Calibri"/>
        <charset val="1"/>
      </rPr>
      <t> </t>
    </r>
  </si>
  <si>
    <t>CSF_0084 </t>
  </si>
  <si>
    <r>
      <t>CSF_0085_TP4</t>
    </r>
    <r>
      <rPr>
        <sz val="11"/>
        <color rgb="FF000000"/>
        <rFont val="Calibri"/>
        <charset val="1"/>
      </rPr>
      <t> </t>
    </r>
  </si>
  <si>
    <r>
      <t>11531</t>
    </r>
    <r>
      <rPr>
        <sz val="11"/>
        <color rgb="FF000000"/>
        <rFont val="Calibri"/>
        <charset val="1"/>
      </rPr>
      <t> </t>
    </r>
  </si>
  <si>
    <t>CSF_0085 </t>
  </si>
  <si>
    <r>
      <t>CSF_0086_TP4</t>
    </r>
    <r>
      <rPr>
        <sz val="11"/>
        <color rgb="FF000000"/>
        <rFont val="Calibri"/>
        <charset val="1"/>
      </rPr>
      <t> </t>
    </r>
  </si>
  <si>
    <r>
      <t>10475</t>
    </r>
    <r>
      <rPr>
        <sz val="11"/>
        <color rgb="FF000000"/>
        <rFont val="Calibri"/>
        <charset val="1"/>
      </rPr>
      <t> </t>
    </r>
  </si>
  <si>
    <t>CSF_0086 </t>
  </si>
  <si>
    <r>
      <t>CSF_0087_TP4</t>
    </r>
    <r>
      <rPr>
        <sz val="11"/>
        <color rgb="FF000000"/>
        <rFont val="Calibri"/>
        <charset val="1"/>
      </rPr>
      <t> </t>
    </r>
  </si>
  <si>
    <r>
      <t>10771</t>
    </r>
    <r>
      <rPr>
        <sz val="11"/>
        <color rgb="FF000000"/>
        <rFont val="Calibri"/>
        <charset val="1"/>
      </rPr>
      <t> </t>
    </r>
  </si>
  <si>
    <t>CSF_0087 </t>
  </si>
  <si>
    <r>
      <t>CSF_0088_TP4</t>
    </r>
    <r>
      <rPr>
        <sz val="11"/>
        <color rgb="FF000000"/>
        <rFont val="Calibri"/>
        <charset val="1"/>
      </rPr>
      <t> </t>
    </r>
  </si>
  <si>
    <r>
      <t>10562</t>
    </r>
    <r>
      <rPr>
        <sz val="11"/>
        <color rgb="FF000000"/>
        <rFont val="Calibri"/>
        <charset val="1"/>
      </rPr>
      <t> </t>
    </r>
  </si>
  <si>
    <t>CSF_0088 </t>
  </si>
  <si>
    <r>
      <t>CSF_0089_TP4</t>
    </r>
    <r>
      <rPr>
        <sz val="11"/>
        <color rgb="FF000000"/>
        <rFont val="Calibri"/>
        <charset val="1"/>
      </rPr>
      <t> </t>
    </r>
  </si>
  <si>
    <r>
      <t>10836</t>
    </r>
    <r>
      <rPr>
        <sz val="11"/>
        <color rgb="FF000000"/>
        <rFont val="Calibri"/>
        <charset val="1"/>
      </rPr>
      <t> </t>
    </r>
  </si>
  <si>
    <t>CSF_0089 </t>
  </si>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</sst>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75"/>
  <sheetViews>
    <sheetView tabSelected="1" topLeftCell="A67" zoomScale="80" zoomScaleNormal="80" workbookViewId="0">
      <selection activeCell="E73" sqref="E73"/>
    </sheetView>
  </sheetViews>
  <sheetFormatPr defaultRowHeight="15" customHeight="1"/>
  <cols>
    <col min="1" max="1" width="19.28515625" bestFit="1" customWidth="1"/>
    <col min="2" max="2" width="20.140625" customWidth="1"/>
    <col min="3" max="3" width="5.42578125" bestFit="1" customWidth="1"/>
    <col min="4" max="4" width="34" bestFit="1" customWidth="1"/>
    <col min="5" max="5" width="34" customWidth="1"/>
    <col min="6" max="6" width="11.5703125" bestFit="1" customWidth="1"/>
    <col min="7" max="7" width="8.42578125" bestFit="1" customWidth="1"/>
    <col min="8" max="8" width="14.140625" bestFit="1" customWidth="1"/>
    <col min="9" max="9" width="9.7109375" bestFit="1" customWidth="1"/>
    <col min="10" max="10" width="15.7109375" style="21" bestFit="1" customWidth="1"/>
    <col min="11" max="11" width="30.28515625" style="22" bestFit="1" customWidth="1"/>
    <col min="12" max="12" width="20.5703125" bestFit="1" customWidth="1"/>
  </cols>
  <sheetData>
    <row r="1" spans="1:11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6" t="s">
        <v>9</v>
      </c>
      <c r="K1" s="28" t="s">
        <v>10</v>
      </c>
    </row>
    <row r="2" spans="1:11">
      <c r="A2" s="8" t="s">
        <v>11</v>
      </c>
      <c r="B2" s="4">
        <v>15828</v>
      </c>
      <c r="C2" s="4"/>
      <c r="D2" s="4" t="s">
        <v>12</v>
      </c>
      <c r="E2" s="4"/>
      <c r="F2" s="4"/>
      <c r="G2" s="4"/>
      <c r="H2" s="8" t="s">
        <v>13</v>
      </c>
      <c r="I2" s="9" t="s">
        <v>14</v>
      </c>
      <c r="J2" s="17" t="s">
        <v>15</v>
      </c>
    </row>
    <row r="3" spans="1:11">
      <c r="A3" s="8"/>
      <c r="B3" s="4">
        <v>11903000631</v>
      </c>
      <c r="C3" s="4"/>
      <c r="D3" s="4"/>
      <c r="E3" s="4"/>
      <c r="F3" s="4"/>
      <c r="G3" s="4"/>
      <c r="H3" s="8"/>
      <c r="I3" s="11"/>
      <c r="J3" s="17" t="s">
        <v>15</v>
      </c>
    </row>
    <row r="4" spans="1:11">
      <c r="A4" s="4" t="s">
        <v>16</v>
      </c>
      <c r="B4" s="4">
        <v>11810012852</v>
      </c>
      <c r="C4" s="24">
        <v>2018</v>
      </c>
      <c r="D4" s="4" t="s">
        <v>17</v>
      </c>
      <c r="E4" s="4"/>
      <c r="F4" s="4"/>
      <c r="G4" s="4"/>
      <c r="H4" s="4" t="s">
        <v>18</v>
      </c>
      <c r="I4" s="10" t="s">
        <v>19</v>
      </c>
      <c r="J4" s="17" t="s">
        <v>15</v>
      </c>
    </row>
    <row r="5" spans="1:11">
      <c r="A5" s="8" t="s">
        <v>20</v>
      </c>
      <c r="B5" s="4">
        <v>12112003203</v>
      </c>
      <c r="C5" s="24">
        <v>2021</v>
      </c>
      <c r="D5" s="4" t="s">
        <v>21</v>
      </c>
      <c r="E5" s="4" t="s">
        <v>22</v>
      </c>
      <c r="F5" s="4"/>
      <c r="G5" s="4"/>
      <c r="H5" s="8" t="s">
        <v>20</v>
      </c>
      <c r="I5" s="9" t="s">
        <v>20</v>
      </c>
      <c r="J5" s="17" t="s">
        <v>15</v>
      </c>
      <c r="K5" s="29">
        <v>44595</v>
      </c>
    </row>
    <row r="6" spans="1:11">
      <c r="A6" s="8" t="s">
        <v>23</v>
      </c>
      <c r="B6" s="4">
        <v>12103042671</v>
      </c>
      <c r="C6" s="24">
        <v>2021</v>
      </c>
      <c r="D6" s="4" t="s">
        <v>21</v>
      </c>
      <c r="E6" s="4" t="s">
        <v>22</v>
      </c>
      <c r="F6" s="4"/>
      <c r="G6" s="4"/>
      <c r="H6" s="8" t="s">
        <v>23</v>
      </c>
      <c r="I6" s="5" t="s">
        <v>23</v>
      </c>
      <c r="J6" s="17" t="s">
        <v>15</v>
      </c>
      <c r="K6" s="29">
        <v>44595</v>
      </c>
    </row>
    <row r="7" spans="1:11">
      <c r="A7" s="4" t="s">
        <v>24</v>
      </c>
      <c r="B7" s="4">
        <v>12204004541</v>
      </c>
      <c r="C7" s="24">
        <v>2022</v>
      </c>
      <c r="D7" s="12" t="s">
        <v>25</v>
      </c>
      <c r="E7" s="22" t="s">
        <v>26</v>
      </c>
      <c r="F7" s="4" t="s">
        <v>27</v>
      </c>
      <c r="G7" s="4">
        <v>20.57</v>
      </c>
      <c r="H7" s="8" t="s">
        <v>24</v>
      </c>
      <c r="I7" s="5" t="s">
        <v>28</v>
      </c>
      <c r="J7" s="17" t="s">
        <v>15</v>
      </c>
      <c r="K7" s="22" t="s">
        <v>29</v>
      </c>
    </row>
    <row r="8" spans="1:11">
      <c r="A8" s="8" t="s">
        <v>30</v>
      </c>
      <c r="B8" s="4">
        <v>12203024741</v>
      </c>
      <c r="C8" s="24">
        <v>2022</v>
      </c>
      <c r="D8" s="12" t="s">
        <v>25</v>
      </c>
      <c r="E8" s="22" t="s">
        <v>26</v>
      </c>
      <c r="F8" s="4" t="s">
        <v>27</v>
      </c>
      <c r="G8" s="4">
        <v>13.29</v>
      </c>
      <c r="H8" s="8" t="s">
        <v>30</v>
      </c>
      <c r="I8" s="5" t="s">
        <v>31</v>
      </c>
      <c r="J8" s="17" t="s">
        <v>15</v>
      </c>
      <c r="K8" s="22" t="s">
        <v>29</v>
      </c>
    </row>
    <row r="9" spans="1:11">
      <c r="A9" s="8" t="s">
        <v>32</v>
      </c>
      <c r="B9" s="4">
        <v>12201034831</v>
      </c>
      <c r="C9" s="24">
        <v>2022</v>
      </c>
      <c r="D9" s="12" t="s">
        <v>25</v>
      </c>
      <c r="E9" s="22" t="s">
        <v>26</v>
      </c>
      <c r="F9" s="4" t="s">
        <v>27</v>
      </c>
      <c r="G9" s="4">
        <v>17.5</v>
      </c>
      <c r="H9" s="8" t="s">
        <v>32</v>
      </c>
      <c r="I9" s="5" t="s">
        <v>33</v>
      </c>
      <c r="J9" s="17" t="s">
        <v>15</v>
      </c>
      <c r="K9" s="22" t="s">
        <v>29</v>
      </c>
    </row>
    <row r="10" spans="1:11">
      <c r="A10" s="8" t="s">
        <v>34</v>
      </c>
      <c r="B10" s="4">
        <v>12010015311</v>
      </c>
      <c r="C10" s="24">
        <v>2020</v>
      </c>
      <c r="D10" s="12" t="s">
        <v>25</v>
      </c>
      <c r="E10" s="22" t="s">
        <v>26</v>
      </c>
      <c r="F10" s="4" t="s">
        <v>27</v>
      </c>
      <c r="G10" s="4">
        <v>19.28</v>
      </c>
      <c r="H10" s="8" t="s">
        <v>34</v>
      </c>
      <c r="I10" s="5" t="s">
        <v>35</v>
      </c>
      <c r="J10" s="17" t="s">
        <v>15</v>
      </c>
      <c r="K10" s="22" t="s">
        <v>29</v>
      </c>
    </row>
    <row r="11" spans="1:11">
      <c r="A11" s="8" t="s">
        <v>36</v>
      </c>
      <c r="B11" s="4">
        <v>12003016171</v>
      </c>
      <c r="C11" s="24">
        <v>2020</v>
      </c>
      <c r="D11" s="12" t="s">
        <v>25</v>
      </c>
      <c r="E11" s="22" t="s">
        <v>26</v>
      </c>
      <c r="F11" s="4" t="s">
        <v>27</v>
      </c>
      <c r="G11" s="4">
        <v>14.23</v>
      </c>
      <c r="H11" s="8" t="s">
        <v>36</v>
      </c>
      <c r="I11" s="5" t="s">
        <v>37</v>
      </c>
      <c r="J11" s="17" t="s">
        <v>15</v>
      </c>
      <c r="K11" s="22" t="s">
        <v>29</v>
      </c>
    </row>
    <row r="12" spans="1:11">
      <c r="A12" s="4" t="s">
        <v>38</v>
      </c>
      <c r="B12" s="4">
        <v>12203026991</v>
      </c>
      <c r="C12" s="24">
        <v>2022</v>
      </c>
      <c r="D12" s="12" t="s">
        <v>25</v>
      </c>
      <c r="E12" s="22" t="s">
        <v>26</v>
      </c>
      <c r="F12" s="4" t="s">
        <v>27</v>
      </c>
      <c r="G12" s="4">
        <v>13.84</v>
      </c>
      <c r="H12" s="8" t="s">
        <v>38</v>
      </c>
      <c r="I12" s="5" t="s">
        <v>39</v>
      </c>
      <c r="J12" s="17" t="s">
        <v>15</v>
      </c>
      <c r="K12" s="22" t="s">
        <v>29</v>
      </c>
    </row>
    <row r="13" spans="1:11">
      <c r="A13" s="7" t="s">
        <v>40</v>
      </c>
      <c r="B13" s="4">
        <v>12105004921</v>
      </c>
      <c r="C13" s="24">
        <v>2021</v>
      </c>
      <c r="D13" s="12" t="s">
        <v>25</v>
      </c>
      <c r="E13" s="22" t="s">
        <v>26</v>
      </c>
      <c r="F13" s="4" t="s">
        <v>27</v>
      </c>
      <c r="G13" s="4">
        <v>19.62</v>
      </c>
      <c r="H13" s="7" t="s">
        <v>40</v>
      </c>
      <c r="I13" s="6" t="s">
        <v>41</v>
      </c>
      <c r="J13" s="18" t="s">
        <v>42</v>
      </c>
      <c r="K13" s="22" t="s">
        <v>29</v>
      </c>
    </row>
    <row r="14" spans="1:11">
      <c r="A14" s="8" t="s">
        <v>43</v>
      </c>
      <c r="B14" s="4">
        <v>12103015842</v>
      </c>
      <c r="C14" s="24">
        <v>2021</v>
      </c>
      <c r="D14" s="12" t="s">
        <v>25</v>
      </c>
      <c r="E14" s="22" t="s">
        <v>26</v>
      </c>
      <c r="F14" s="4" t="s">
        <v>27</v>
      </c>
      <c r="G14" s="4">
        <v>18.11</v>
      </c>
      <c r="H14" s="8" t="s">
        <v>43</v>
      </c>
      <c r="I14" s="5" t="s">
        <v>44</v>
      </c>
      <c r="J14" s="17" t="s">
        <v>15</v>
      </c>
      <c r="K14" s="22" t="s">
        <v>29</v>
      </c>
    </row>
    <row r="15" spans="1:11">
      <c r="A15" s="8" t="s">
        <v>45</v>
      </c>
      <c r="B15" s="4">
        <v>12101025462</v>
      </c>
      <c r="C15" s="24">
        <v>2021</v>
      </c>
      <c r="D15" s="12" t="s">
        <v>25</v>
      </c>
      <c r="E15" s="22" t="s">
        <v>26</v>
      </c>
      <c r="F15" s="4" t="s">
        <v>27</v>
      </c>
      <c r="G15" s="4">
        <v>17.579999999999998</v>
      </c>
      <c r="H15" s="8" t="s">
        <v>45</v>
      </c>
      <c r="I15" s="5" t="s">
        <v>46</v>
      </c>
      <c r="J15" s="17" t="s">
        <v>15</v>
      </c>
      <c r="K15" s="22" t="s">
        <v>29</v>
      </c>
    </row>
    <row r="16" spans="1:11">
      <c r="A16" s="4" t="s">
        <v>47</v>
      </c>
      <c r="B16" s="4">
        <v>12010030701</v>
      </c>
      <c r="C16" s="24">
        <v>2020</v>
      </c>
      <c r="D16" s="12" t="s">
        <v>25</v>
      </c>
      <c r="E16" s="22" t="s">
        <v>26</v>
      </c>
      <c r="F16" s="4" t="s">
        <v>27</v>
      </c>
      <c r="G16" s="4">
        <v>20.420000000000002</v>
      </c>
      <c r="H16" s="8" t="s">
        <v>47</v>
      </c>
      <c r="I16" s="5" t="s">
        <v>48</v>
      </c>
      <c r="J16" s="17" t="s">
        <v>15</v>
      </c>
      <c r="K16" s="22" t="s">
        <v>29</v>
      </c>
    </row>
    <row r="17" spans="1:11">
      <c r="A17" s="7" t="s">
        <v>49</v>
      </c>
      <c r="B17" s="4">
        <v>12003023362</v>
      </c>
      <c r="C17" s="24">
        <v>2020</v>
      </c>
      <c r="D17" s="12" t="s">
        <v>25</v>
      </c>
      <c r="E17" s="22" t="s">
        <v>26</v>
      </c>
      <c r="F17" s="4" t="s">
        <v>27</v>
      </c>
      <c r="G17" s="4">
        <v>20.43</v>
      </c>
      <c r="H17" s="7" t="s">
        <v>49</v>
      </c>
      <c r="I17" s="6" t="s">
        <v>50</v>
      </c>
      <c r="J17" s="19" t="s">
        <v>51</v>
      </c>
      <c r="K17" s="22" t="s">
        <v>29</v>
      </c>
    </row>
    <row r="18" spans="1:11">
      <c r="A18" s="8" t="s">
        <v>52</v>
      </c>
      <c r="B18" s="4">
        <v>12002019032</v>
      </c>
      <c r="C18" s="24">
        <v>2020</v>
      </c>
      <c r="D18" s="12" t="s">
        <v>25</v>
      </c>
      <c r="E18" s="22" t="s">
        <v>26</v>
      </c>
      <c r="F18" s="4" t="s">
        <v>27</v>
      </c>
      <c r="G18" s="4">
        <v>18.52</v>
      </c>
      <c r="H18" s="8" t="s">
        <v>52</v>
      </c>
      <c r="I18" s="5" t="s">
        <v>53</v>
      </c>
      <c r="J18" s="17" t="s">
        <v>15</v>
      </c>
      <c r="K18" s="22" t="s">
        <v>29</v>
      </c>
    </row>
    <row r="19" spans="1:11">
      <c r="A19" s="8" t="s">
        <v>54</v>
      </c>
      <c r="B19" s="4">
        <v>12002002564</v>
      </c>
      <c r="C19" s="24">
        <v>2020</v>
      </c>
      <c r="D19" s="12" t="s">
        <v>25</v>
      </c>
      <c r="E19" s="22" t="s">
        <v>26</v>
      </c>
      <c r="F19" s="4" t="s">
        <v>27</v>
      </c>
      <c r="G19" s="4">
        <v>14.62</v>
      </c>
      <c r="H19" s="8" t="s">
        <v>54</v>
      </c>
      <c r="I19" s="5" t="s">
        <v>55</v>
      </c>
      <c r="J19" s="17" t="s">
        <v>15</v>
      </c>
      <c r="K19" s="22" t="s">
        <v>29</v>
      </c>
    </row>
    <row r="20" spans="1:11">
      <c r="A20" s="4" t="s">
        <v>56</v>
      </c>
      <c r="B20" s="4">
        <v>12001029023</v>
      </c>
      <c r="C20" s="24">
        <v>2020</v>
      </c>
      <c r="D20" s="12" t="s">
        <v>25</v>
      </c>
      <c r="E20" s="22" t="s">
        <v>26</v>
      </c>
      <c r="F20" s="4" t="s">
        <v>27</v>
      </c>
      <c r="G20" s="4">
        <v>17.25</v>
      </c>
      <c r="H20" s="4" t="s">
        <v>56</v>
      </c>
      <c r="I20" s="5" t="s">
        <v>57</v>
      </c>
      <c r="J20" s="17" t="s">
        <v>15</v>
      </c>
      <c r="K20" s="22" t="s">
        <v>29</v>
      </c>
    </row>
    <row r="21" spans="1:11">
      <c r="A21" s="7" t="s">
        <v>58</v>
      </c>
      <c r="B21" s="4">
        <v>12001027713</v>
      </c>
      <c r="C21" s="24">
        <v>2020</v>
      </c>
      <c r="D21" s="12" t="s">
        <v>25</v>
      </c>
      <c r="E21" s="22" t="s">
        <v>26</v>
      </c>
      <c r="F21" s="4" t="s">
        <v>27</v>
      </c>
      <c r="G21" s="4">
        <v>19.72</v>
      </c>
      <c r="H21" s="7" t="s">
        <v>58</v>
      </c>
      <c r="I21" s="6" t="s">
        <v>59</v>
      </c>
      <c r="J21" s="19" t="s">
        <v>51</v>
      </c>
      <c r="K21" s="22" t="s">
        <v>29</v>
      </c>
    </row>
    <row r="22" spans="1:11">
      <c r="A22" s="4" t="s">
        <v>60</v>
      </c>
      <c r="B22" s="4">
        <v>11905022241</v>
      </c>
      <c r="C22" s="24">
        <v>2019</v>
      </c>
      <c r="D22" s="4" t="s">
        <v>61</v>
      </c>
      <c r="E22" s="4" t="s">
        <v>62</v>
      </c>
      <c r="F22" s="4" t="s">
        <v>63</v>
      </c>
      <c r="G22" s="4">
        <v>21.42</v>
      </c>
      <c r="H22" s="4" t="s">
        <v>60</v>
      </c>
      <c r="I22" s="5" t="s">
        <v>64</v>
      </c>
      <c r="J22" s="17" t="s">
        <v>15</v>
      </c>
      <c r="K22" s="22" t="s">
        <v>65</v>
      </c>
    </row>
    <row r="23" spans="1:11">
      <c r="A23" s="4" t="s">
        <v>66</v>
      </c>
      <c r="B23" s="4">
        <v>11906003412</v>
      </c>
      <c r="C23" s="24">
        <v>2019</v>
      </c>
      <c r="D23" s="4" t="s">
        <v>61</v>
      </c>
      <c r="E23" s="4" t="s">
        <v>62</v>
      </c>
      <c r="F23" s="4" t="s">
        <v>63</v>
      </c>
      <c r="G23" s="4">
        <v>20.25</v>
      </c>
      <c r="H23" s="4" t="s">
        <v>66</v>
      </c>
      <c r="I23" s="5" t="s">
        <v>67</v>
      </c>
      <c r="J23" s="17" t="s">
        <v>15</v>
      </c>
      <c r="K23" s="22" t="s">
        <v>65</v>
      </c>
    </row>
    <row r="24" spans="1:11">
      <c r="A24" s="4" t="s">
        <v>68</v>
      </c>
      <c r="B24" s="4">
        <v>11804021521</v>
      </c>
      <c r="C24" s="24">
        <v>2018</v>
      </c>
      <c r="D24" s="4" t="s">
        <v>61</v>
      </c>
      <c r="E24" s="4" t="s">
        <v>62</v>
      </c>
      <c r="F24" s="4" t="s">
        <v>63</v>
      </c>
      <c r="G24" s="4">
        <v>22.47</v>
      </c>
      <c r="H24" s="4" t="s">
        <v>68</v>
      </c>
      <c r="I24" s="5" t="s">
        <v>69</v>
      </c>
      <c r="J24" s="17" t="s">
        <v>15</v>
      </c>
      <c r="K24" s="22" t="s">
        <v>65</v>
      </c>
    </row>
    <row r="25" spans="1:11">
      <c r="A25" s="4" t="s">
        <v>70</v>
      </c>
      <c r="B25" s="4">
        <v>11806007711</v>
      </c>
      <c r="C25" s="24">
        <v>2018</v>
      </c>
      <c r="D25" s="4" t="s">
        <v>61</v>
      </c>
      <c r="E25" s="4" t="s">
        <v>62</v>
      </c>
      <c r="F25" s="4" t="s">
        <v>63</v>
      </c>
      <c r="G25" s="4">
        <v>18.399999999999999</v>
      </c>
      <c r="H25" s="4" t="s">
        <v>70</v>
      </c>
      <c r="I25" s="5" t="s">
        <v>71</v>
      </c>
      <c r="J25" s="17" t="s">
        <v>15</v>
      </c>
      <c r="K25" s="22" t="s">
        <v>65</v>
      </c>
    </row>
    <row r="26" spans="1:11">
      <c r="A26" s="4" t="s">
        <v>72</v>
      </c>
      <c r="B26" s="4">
        <v>12009027051</v>
      </c>
      <c r="C26" s="24">
        <v>2020</v>
      </c>
      <c r="D26" s="4" t="s">
        <v>61</v>
      </c>
      <c r="E26" s="4" t="s">
        <v>62</v>
      </c>
      <c r="F26" s="4" t="s">
        <v>63</v>
      </c>
      <c r="G26" s="4">
        <v>20.34</v>
      </c>
      <c r="H26" s="4" t="s">
        <v>72</v>
      </c>
      <c r="I26" s="5" t="s">
        <v>73</v>
      </c>
      <c r="J26" s="17" t="s">
        <v>15</v>
      </c>
      <c r="K26" s="22" t="s">
        <v>65</v>
      </c>
    </row>
    <row r="27" spans="1:11">
      <c r="A27" s="4" t="s">
        <v>74</v>
      </c>
      <c r="B27" s="4">
        <v>12102005521</v>
      </c>
      <c r="C27" s="24">
        <v>2021</v>
      </c>
      <c r="D27" s="4" t="s">
        <v>61</v>
      </c>
      <c r="E27" s="4" t="s">
        <v>62</v>
      </c>
      <c r="F27" s="4" t="s">
        <v>63</v>
      </c>
      <c r="G27" s="4">
        <v>20.9</v>
      </c>
      <c r="H27" s="4" t="s">
        <v>74</v>
      </c>
      <c r="I27" s="5" t="s">
        <v>75</v>
      </c>
      <c r="J27" s="17" t="s">
        <v>15</v>
      </c>
      <c r="K27" s="22" t="s">
        <v>65</v>
      </c>
    </row>
    <row r="28" spans="1:11">
      <c r="A28" s="4" t="s">
        <v>76</v>
      </c>
      <c r="B28" s="4">
        <v>12104023562</v>
      </c>
      <c r="C28" s="24">
        <v>2021</v>
      </c>
      <c r="D28" s="4" t="s">
        <v>61</v>
      </c>
      <c r="E28" s="4" t="s">
        <v>62</v>
      </c>
      <c r="F28" s="4" t="s">
        <v>63</v>
      </c>
      <c r="G28" s="4">
        <v>13.08</v>
      </c>
      <c r="H28" s="4" t="s">
        <v>76</v>
      </c>
      <c r="I28" s="5" t="s">
        <v>77</v>
      </c>
      <c r="J28" s="17" t="s">
        <v>15</v>
      </c>
      <c r="K28" s="22" t="s">
        <v>65</v>
      </c>
    </row>
    <row r="29" spans="1:11">
      <c r="A29" s="4" t="s">
        <v>78</v>
      </c>
      <c r="B29" s="4">
        <v>12203004511</v>
      </c>
      <c r="C29" s="24">
        <v>2022</v>
      </c>
      <c r="D29" s="4" t="s">
        <v>61</v>
      </c>
      <c r="E29" s="4" t="s">
        <v>62</v>
      </c>
      <c r="F29" s="4" t="s">
        <v>63</v>
      </c>
      <c r="G29" s="4">
        <v>24.3</v>
      </c>
      <c r="H29" s="4" t="s">
        <v>78</v>
      </c>
      <c r="I29" s="5" t="s">
        <v>79</v>
      </c>
      <c r="J29" s="17" t="s">
        <v>15</v>
      </c>
      <c r="K29" s="22" t="s">
        <v>65</v>
      </c>
    </row>
    <row r="30" spans="1:11">
      <c r="A30" s="4" t="s">
        <v>80</v>
      </c>
      <c r="B30" s="4">
        <v>12205021331</v>
      </c>
      <c r="C30" s="24">
        <v>2022</v>
      </c>
      <c r="D30" s="4" t="s">
        <v>81</v>
      </c>
      <c r="E30" s="4" t="s">
        <v>82</v>
      </c>
      <c r="F30" s="4" t="s">
        <v>63</v>
      </c>
      <c r="G30" s="4">
        <v>23.53</v>
      </c>
      <c r="H30" s="4" t="s">
        <v>80</v>
      </c>
      <c r="I30" s="5" t="s">
        <v>83</v>
      </c>
      <c r="J30" s="17" t="s">
        <v>15</v>
      </c>
      <c r="K30" s="22" t="s">
        <v>84</v>
      </c>
    </row>
    <row r="31" spans="1:11">
      <c r="A31" s="4" t="s">
        <v>85</v>
      </c>
      <c r="B31" s="4">
        <v>12112010081</v>
      </c>
      <c r="C31" s="24">
        <v>2021</v>
      </c>
      <c r="D31" s="4" t="s">
        <v>81</v>
      </c>
      <c r="E31" s="4" t="s">
        <v>82</v>
      </c>
      <c r="F31" s="4" t="s">
        <v>63</v>
      </c>
      <c r="G31" s="4">
        <v>21.83</v>
      </c>
      <c r="H31" s="4" t="s">
        <v>85</v>
      </c>
      <c r="I31" s="5" t="s">
        <v>86</v>
      </c>
      <c r="J31" s="17" t="s">
        <v>15</v>
      </c>
      <c r="K31" s="22" t="s">
        <v>84</v>
      </c>
    </row>
    <row r="32" spans="1:11">
      <c r="A32" s="4" t="s">
        <v>87</v>
      </c>
      <c r="B32" s="4">
        <v>12110050822</v>
      </c>
      <c r="C32" s="24">
        <v>2021</v>
      </c>
      <c r="D32" s="4" t="s">
        <v>81</v>
      </c>
      <c r="E32" s="4" t="s">
        <v>82</v>
      </c>
      <c r="F32" s="4" t="s">
        <v>63</v>
      </c>
      <c r="G32" s="4">
        <v>18.28</v>
      </c>
      <c r="H32" s="4" t="s">
        <v>87</v>
      </c>
      <c r="I32" s="5" t="s">
        <v>88</v>
      </c>
      <c r="J32" s="17" t="s">
        <v>15</v>
      </c>
      <c r="K32" s="22" t="s">
        <v>84</v>
      </c>
    </row>
    <row r="33" spans="1:11">
      <c r="A33" s="4" t="s">
        <v>89</v>
      </c>
      <c r="B33" s="4">
        <v>12108055943</v>
      </c>
      <c r="C33" s="24">
        <v>2021</v>
      </c>
      <c r="D33" s="4" t="s">
        <v>81</v>
      </c>
      <c r="E33" s="4" t="s">
        <v>82</v>
      </c>
      <c r="F33" s="4" t="s">
        <v>63</v>
      </c>
      <c r="G33" s="4">
        <v>18.670000000000002</v>
      </c>
      <c r="H33" s="4" t="s">
        <v>89</v>
      </c>
      <c r="I33" s="5" t="s">
        <v>90</v>
      </c>
      <c r="J33" s="17" t="s">
        <v>15</v>
      </c>
      <c r="K33" s="22" t="s">
        <v>84</v>
      </c>
    </row>
    <row r="34" spans="1:11">
      <c r="A34" s="4" t="s">
        <v>91</v>
      </c>
      <c r="B34" s="4">
        <v>12107030221</v>
      </c>
      <c r="C34" s="24">
        <v>2021</v>
      </c>
      <c r="D34" s="4" t="s">
        <v>81</v>
      </c>
      <c r="E34" s="4" t="s">
        <v>82</v>
      </c>
      <c r="F34" s="4" t="s">
        <v>63</v>
      </c>
      <c r="G34" s="4">
        <v>23.5</v>
      </c>
      <c r="H34" s="4" t="s">
        <v>91</v>
      </c>
      <c r="I34" s="5" t="s">
        <v>92</v>
      </c>
      <c r="J34" s="17" t="s">
        <v>15</v>
      </c>
      <c r="K34" s="22" t="s">
        <v>84</v>
      </c>
    </row>
    <row r="35" spans="1:11">
      <c r="A35" s="4" t="s">
        <v>93</v>
      </c>
      <c r="B35" s="4">
        <v>12012026633</v>
      </c>
      <c r="C35" s="24">
        <v>2020</v>
      </c>
      <c r="D35" s="4" t="s">
        <v>81</v>
      </c>
      <c r="E35" s="4" t="s">
        <v>82</v>
      </c>
      <c r="F35" s="4" t="s">
        <v>63</v>
      </c>
      <c r="G35" s="4">
        <v>24.22</v>
      </c>
      <c r="H35" s="4" t="s">
        <v>93</v>
      </c>
      <c r="I35" s="5" t="s">
        <v>94</v>
      </c>
      <c r="J35" s="17" t="s">
        <v>15</v>
      </c>
      <c r="K35" s="22" t="s">
        <v>84</v>
      </c>
    </row>
    <row r="36" spans="1:11">
      <c r="A36" s="4" t="s">
        <v>95</v>
      </c>
      <c r="B36" s="4">
        <v>12101006046</v>
      </c>
      <c r="C36" s="24">
        <v>2021</v>
      </c>
      <c r="D36" s="4" t="s">
        <v>81</v>
      </c>
      <c r="E36" s="4" t="s">
        <v>82</v>
      </c>
      <c r="F36" s="4" t="s">
        <v>63</v>
      </c>
      <c r="G36" s="4">
        <v>23.82</v>
      </c>
      <c r="H36" s="4" t="s">
        <v>95</v>
      </c>
      <c r="I36" s="5" t="s">
        <v>96</v>
      </c>
      <c r="J36" s="17" t="s">
        <v>15</v>
      </c>
      <c r="K36" s="22" t="s">
        <v>84</v>
      </c>
    </row>
    <row r="37" spans="1:11">
      <c r="A37" s="4" t="s">
        <v>97</v>
      </c>
      <c r="B37" s="4">
        <v>12010032271</v>
      </c>
      <c r="C37" s="24">
        <v>2020</v>
      </c>
      <c r="D37" s="4" t="s">
        <v>81</v>
      </c>
      <c r="E37" s="4" t="s">
        <v>82</v>
      </c>
      <c r="F37" s="4" t="s">
        <v>63</v>
      </c>
      <c r="G37" s="4">
        <v>22.69</v>
      </c>
      <c r="H37" s="4" t="s">
        <v>97</v>
      </c>
      <c r="I37" s="5" t="s">
        <v>98</v>
      </c>
      <c r="J37" s="17" t="s">
        <v>15</v>
      </c>
      <c r="K37" s="22" t="s">
        <v>84</v>
      </c>
    </row>
    <row r="38" spans="1:11">
      <c r="A38" s="4" t="s">
        <v>99</v>
      </c>
      <c r="B38" s="4">
        <v>12011016051</v>
      </c>
      <c r="C38" s="24">
        <v>2020</v>
      </c>
      <c r="D38" s="4" t="s">
        <v>81</v>
      </c>
      <c r="E38" s="4" t="s">
        <v>82</v>
      </c>
      <c r="F38" s="4" t="s">
        <v>63</v>
      </c>
      <c r="G38" s="4">
        <v>23.56</v>
      </c>
      <c r="H38" s="4" t="s">
        <v>99</v>
      </c>
      <c r="I38" s="5" t="s">
        <v>100</v>
      </c>
      <c r="J38" s="17" t="s">
        <v>15</v>
      </c>
      <c r="K38" s="22" t="s">
        <v>84</v>
      </c>
    </row>
    <row r="39" spans="1:11">
      <c r="A39" s="4" t="s">
        <v>101</v>
      </c>
      <c r="B39" s="4">
        <v>12001031901</v>
      </c>
      <c r="C39" s="24">
        <v>2020</v>
      </c>
      <c r="D39" s="4" t="s">
        <v>81</v>
      </c>
      <c r="E39" s="4" t="s">
        <v>82</v>
      </c>
      <c r="F39" s="4" t="s">
        <v>63</v>
      </c>
      <c r="G39" s="4">
        <v>22.77</v>
      </c>
      <c r="H39" s="4" t="s">
        <v>101</v>
      </c>
      <c r="I39" s="5" t="s">
        <v>102</v>
      </c>
      <c r="J39" s="17" t="s">
        <v>15</v>
      </c>
      <c r="K39" s="22" t="s">
        <v>84</v>
      </c>
    </row>
    <row r="40" spans="1:11">
      <c r="A40" s="4" t="s">
        <v>103</v>
      </c>
      <c r="B40" s="4">
        <v>12002009273</v>
      </c>
      <c r="C40" s="24">
        <v>2020</v>
      </c>
      <c r="D40" s="4" t="s">
        <v>81</v>
      </c>
      <c r="E40" s="4" t="s">
        <v>82</v>
      </c>
      <c r="F40" s="4" t="s">
        <v>63</v>
      </c>
      <c r="G40" s="4">
        <v>18.829999999999998</v>
      </c>
      <c r="H40" s="4" t="s">
        <v>103</v>
      </c>
      <c r="I40" s="5" t="s">
        <v>104</v>
      </c>
      <c r="J40" s="17" t="s">
        <v>15</v>
      </c>
      <c r="K40" s="22" t="s">
        <v>84</v>
      </c>
    </row>
    <row r="41" spans="1:11">
      <c r="A41" s="4" t="s">
        <v>105</v>
      </c>
      <c r="B41" s="4">
        <v>11912026465</v>
      </c>
      <c r="C41" s="24">
        <v>2019</v>
      </c>
      <c r="D41" s="4" t="s">
        <v>81</v>
      </c>
      <c r="E41" s="4" t="s">
        <v>82</v>
      </c>
      <c r="F41" s="4" t="s">
        <v>63</v>
      </c>
      <c r="G41" s="4">
        <v>19.149999999999999</v>
      </c>
      <c r="H41" s="4" t="s">
        <v>105</v>
      </c>
      <c r="I41" s="5" t="s">
        <v>106</v>
      </c>
      <c r="J41" s="17" t="s">
        <v>15</v>
      </c>
      <c r="K41" s="22" t="s">
        <v>84</v>
      </c>
    </row>
    <row r="42" spans="1:11">
      <c r="A42" s="4" t="s">
        <v>107</v>
      </c>
      <c r="B42" s="4">
        <v>11911024162</v>
      </c>
      <c r="C42" s="24">
        <v>2019</v>
      </c>
      <c r="D42" s="4" t="s">
        <v>81</v>
      </c>
      <c r="E42" s="4" t="s">
        <v>82</v>
      </c>
      <c r="F42" s="4" t="s">
        <v>63</v>
      </c>
      <c r="G42" s="4">
        <v>20.38</v>
      </c>
      <c r="H42" s="4" t="s">
        <v>107</v>
      </c>
      <c r="I42" s="5" t="s">
        <v>108</v>
      </c>
      <c r="J42" s="17" t="s">
        <v>15</v>
      </c>
      <c r="K42" s="22" t="s">
        <v>84</v>
      </c>
    </row>
    <row r="43" spans="1:11">
      <c r="A43" s="4" t="s">
        <v>109</v>
      </c>
      <c r="B43" s="4">
        <v>11910033963</v>
      </c>
      <c r="C43" s="24">
        <v>2019</v>
      </c>
      <c r="D43" s="4" t="s">
        <v>81</v>
      </c>
      <c r="E43" s="4" t="s">
        <v>82</v>
      </c>
      <c r="F43" s="4" t="s">
        <v>63</v>
      </c>
      <c r="G43" s="4">
        <v>20.77</v>
      </c>
      <c r="H43" s="4" t="s">
        <v>109</v>
      </c>
      <c r="I43" s="5" t="s">
        <v>110</v>
      </c>
      <c r="J43" s="17" t="s">
        <v>15</v>
      </c>
      <c r="K43" s="22" t="s">
        <v>84</v>
      </c>
    </row>
    <row r="44" spans="1:11">
      <c r="A44" s="4" t="s">
        <v>111</v>
      </c>
      <c r="B44" s="4">
        <v>11903010501</v>
      </c>
      <c r="C44" s="24">
        <v>2019</v>
      </c>
      <c r="D44" s="4" t="s">
        <v>81</v>
      </c>
      <c r="E44" s="4" t="s">
        <v>82</v>
      </c>
      <c r="F44" s="4" t="s">
        <v>63</v>
      </c>
      <c r="G44" s="4">
        <v>13.61</v>
      </c>
      <c r="H44" s="4" t="s">
        <v>111</v>
      </c>
      <c r="I44" s="5" t="s">
        <v>112</v>
      </c>
      <c r="J44" s="17" t="s">
        <v>15</v>
      </c>
      <c r="K44" s="22" t="s">
        <v>84</v>
      </c>
    </row>
    <row r="45" spans="1:11">
      <c r="A45" s="4" t="s">
        <v>113</v>
      </c>
      <c r="B45" s="4">
        <v>11901019252</v>
      </c>
      <c r="C45" s="24">
        <v>2019</v>
      </c>
      <c r="D45" s="4" t="s">
        <v>81</v>
      </c>
      <c r="E45" s="4" t="s">
        <v>82</v>
      </c>
      <c r="F45" s="4" t="s">
        <v>63</v>
      </c>
      <c r="G45" s="4">
        <v>22.33</v>
      </c>
      <c r="H45" s="4" t="s">
        <v>113</v>
      </c>
      <c r="I45" s="5" t="s">
        <v>114</v>
      </c>
      <c r="J45" s="17" t="s">
        <v>15</v>
      </c>
      <c r="K45" s="22" t="s">
        <v>84</v>
      </c>
    </row>
    <row r="46" spans="1:11">
      <c r="A46" s="4" t="s">
        <v>115</v>
      </c>
      <c r="B46" s="4">
        <v>11801008662</v>
      </c>
      <c r="C46" s="24">
        <v>2018</v>
      </c>
      <c r="D46" s="4" t="s">
        <v>81</v>
      </c>
      <c r="E46" s="4" t="s">
        <v>82</v>
      </c>
      <c r="F46" s="4" t="s">
        <v>63</v>
      </c>
      <c r="G46" s="4">
        <v>22.94</v>
      </c>
      <c r="H46" s="4" t="s">
        <v>115</v>
      </c>
      <c r="I46" s="5" t="s">
        <v>116</v>
      </c>
      <c r="J46" s="17" t="s">
        <v>15</v>
      </c>
      <c r="K46" s="22" t="s">
        <v>84</v>
      </c>
    </row>
    <row r="47" spans="1:11">
      <c r="A47" s="4" t="s">
        <v>117</v>
      </c>
      <c r="B47" s="4">
        <v>11807028141</v>
      </c>
      <c r="C47" s="24">
        <v>2018</v>
      </c>
      <c r="D47" s="4" t="s">
        <v>81</v>
      </c>
      <c r="E47" s="4" t="s">
        <v>82</v>
      </c>
      <c r="F47" s="4" t="s">
        <v>63</v>
      </c>
      <c r="G47" s="4">
        <v>20.61</v>
      </c>
      <c r="H47" s="4" t="s">
        <v>117</v>
      </c>
      <c r="I47" s="5" t="s">
        <v>118</v>
      </c>
      <c r="J47" s="17" t="s">
        <v>15</v>
      </c>
      <c r="K47" s="22" t="s">
        <v>84</v>
      </c>
    </row>
    <row r="48" spans="1:11">
      <c r="A48" s="4" t="s">
        <v>119</v>
      </c>
      <c r="B48" s="4">
        <v>11808006323</v>
      </c>
      <c r="C48" s="24">
        <v>2018</v>
      </c>
      <c r="D48" s="4" t="s">
        <v>81</v>
      </c>
      <c r="E48" s="4" t="s">
        <v>82</v>
      </c>
      <c r="F48" s="4" t="s">
        <v>63</v>
      </c>
      <c r="G48" s="4">
        <v>22.9</v>
      </c>
      <c r="H48" s="4" t="s">
        <v>119</v>
      </c>
      <c r="I48" s="5" t="s">
        <v>120</v>
      </c>
      <c r="J48" s="17" t="s">
        <v>15</v>
      </c>
      <c r="K48" s="22" t="s">
        <v>84</v>
      </c>
    </row>
    <row r="49" spans="1:11">
      <c r="A49" s="4" t="s">
        <v>121</v>
      </c>
      <c r="B49" s="4">
        <v>11809018491</v>
      </c>
      <c r="C49" s="24">
        <v>2018</v>
      </c>
      <c r="D49" s="4" t="s">
        <v>81</v>
      </c>
      <c r="E49" s="4" t="s">
        <v>82</v>
      </c>
      <c r="F49" s="4" t="s">
        <v>63</v>
      </c>
      <c r="G49" s="4">
        <v>15.21</v>
      </c>
      <c r="H49" s="4" t="s">
        <v>121</v>
      </c>
      <c r="I49" s="5" t="s">
        <v>122</v>
      </c>
      <c r="J49" s="17" t="s">
        <v>15</v>
      </c>
      <c r="K49" s="22" t="s">
        <v>84</v>
      </c>
    </row>
    <row r="50" spans="1:11">
      <c r="A50" s="4" t="s">
        <v>123</v>
      </c>
      <c r="B50" s="4">
        <v>11705006442</v>
      </c>
      <c r="C50" s="24">
        <v>2017</v>
      </c>
      <c r="D50" s="4" t="s">
        <v>81</v>
      </c>
      <c r="E50" s="4" t="s">
        <v>82</v>
      </c>
      <c r="F50" s="4" t="s">
        <v>63</v>
      </c>
      <c r="G50" s="4">
        <v>17.77</v>
      </c>
      <c r="H50" s="4" t="s">
        <v>123</v>
      </c>
      <c r="I50" s="5" t="s">
        <v>124</v>
      </c>
      <c r="J50" s="17" t="s">
        <v>15</v>
      </c>
      <c r="K50" s="22" t="s">
        <v>84</v>
      </c>
    </row>
    <row r="51" spans="1:11">
      <c r="A51" s="4" t="s">
        <v>125</v>
      </c>
      <c r="B51" s="4">
        <v>11706015631</v>
      </c>
      <c r="C51" s="24">
        <v>2017</v>
      </c>
      <c r="D51" s="4" t="s">
        <v>81</v>
      </c>
      <c r="E51" s="4" t="s">
        <v>82</v>
      </c>
      <c r="F51" s="4" t="s">
        <v>63</v>
      </c>
      <c r="G51" s="4">
        <v>21.89</v>
      </c>
      <c r="H51" s="4" t="s">
        <v>125</v>
      </c>
      <c r="I51" s="5" t="s">
        <v>126</v>
      </c>
      <c r="J51" s="17" t="s">
        <v>15</v>
      </c>
      <c r="K51" s="22" t="s">
        <v>84</v>
      </c>
    </row>
    <row r="52" spans="1:11">
      <c r="A52" s="4" t="s">
        <v>127</v>
      </c>
      <c r="B52" s="4">
        <v>12206014279</v>
      </c>
      <c r="C52" s="24">
        <v>2022</v>
      </c>
      <c r="D52" s="4" t="s">
        <v>81</v>
      </c>
      <c r="E52" s="4" t="s">
        <v>82</v>
      </c>
      <c r="F52" s="4" t="s">
        <v>63</v>
      </c>
      <c r="G52" s="4">
        <v>23.85</v>
      </c>
      <c r="H52" s="4" t="s">
        <v>127</v>
      </c>
      <c r="I52" s="5" t="s">
        <v>128</v>
      </c>
      <c r="J52" s="17" t="s">
        <v>15</v>
      </c>
      <c r="K52" s="22" t="s">
        <v>84</v>
      </c>
    </row>
    <row r="53" spans="1:11">
      <c r="A53" s="4" t="s">
        <v>129</v>
      </c>
      <c r="B53" s="4">
        <v>11711014212</v>
      </c>
      <c r="C53" s="24">
        <v>2017</v>
      </c>
      <c r="D53" s="4" t="s">
        <v>81</v>
      </c>
      <c r="E53" s="4" t="s">
        <v>82</v>
      </c>
      <c r="F53" s="4" t="s">
        <v>63</v>
      </c>
      <c r="G53" s="4">
        <v>23.46</v>
      </c>
      <c r="H53" s="4" t="s">
        <v>129</v>
      </c>
      <c r="I53" s="5" t="s">
        <v>130</v>
      </c>
      <c r="J53" s="17" t="s">
        <v>15</v>
      </c>
      <c r="K53" s="22" t="s">
        <v>84</v>
      </c>
    </row>
    <row r="54" spans="1:11">
      <c r="A54" s="4" t="s">
        <v>131</v>
      </c>
      <c r="B54" s="4">
        <v>11712018453</v>
      </c>
      <c r="C54" s="24">
        <v>2017</v>
      </c>
      <c r="D54" s="4" t="s">
        <v>81</v>
      </c>
      <c r="E54" s="4" t="s">
        <v>82</v>
      </c>
      <c r="F54" s="4" t="s">
        <v>63</v>
      </c>
      <c r="G54" s="4">
        <v>21.57</v>
      </c>
      <c r="H54" s="4" t="s">
        <v>131</v>
      </c>
      <c r="I54" s="5" t="s">
        <v>132</v>
      </c>
      <c r="J54" s="17" t="s">
        <v>15</v>
      </c>
      <c r="K54" s="22" t="s">
        <v>84</v>
      </c>
    </row>
    <row r="55" spans="1:11">
      <c r="A55" s="4" t="s">
        <v>133</v>
      </c>
      <c r="B55" s="4">
        <v>11709007141</v>
      </c>
      <c r="C55" s="24">
        <v>2017</v>
      </c>
      <c r="D55" s="4" t="s">
        <v>81</v>
      </c>
      <c r="E55" s="4" t="s">
        <v>82</v>
      </c>
      <c r="F55" s="4" t="s">
        <v>63</v>
      </c>
      <c r="G55" s="4">
        <v>19.12</v>
      </c>
      <c r="H55" s="4" t="s">
        <v>133</v>
      </c>
      <c r="I55" s="5" t="s">
        <v>134</v>
      </c>
      <c r="J55" s="17" t="s">
        <v>15</v>
      </c>
      <c r="K55" s="22" t="s">
        <v>84</v>
      </c>
    </row>
    <row r="56" spans="1:11">
      <c r="A56" s="4" t="s">
        <v>135</v>
      </c>
      <c r="B56" s="4">
        <v>1100209119</v>
      </c>
      <c r="C56" s="24">
        <v>2017</v>
      </c>
      <c r="D56" s="4" t="s">
        <v>81</v>
      </c>
      <c r="E56" s="4" t="s">
        <v>82</v>
      </c>
      <c r="F56" s="4" t="s">
        <v>63</v>
      </c>
      <c r="G56" s="4">
        <v>19.32</v>
      </c>
      <c r="H56" s="4" t="s">
        <v>135</v>
      </c>
      <c r="I56" s="5" t="s">
        <v>136</v>
      </c>
      <c r="J56" s="17" t="s">
        <v>15</v>
      </c>
      <c r="K56" s="22" t="s">
        <v>84</v>
      </c>
    </row>
    <row r="57" spans="1:11">
      <c r="A57" s="4" t="s">
        <v>137</v>
      </c>
      <c r="B57" s="4">
        <v>11805018322</v>
      </c>
      <c r="C57" s="24">
        <v>2018</v>
      </c>
      <c r="D57" s="4" t="s">
        <v>138</v>
      </c>
      <c r="E57" s="23" t="s">
        <v>139</v>
      </c>
      <c r="F57" s="4" t="s">
        <v>63</v>
      </c>
      <c r="G57" s="4">
        <v>16.760000000000002</v>
      </c>
      <c r="H57" s="4" t="s">
        <v>137</v>
      </c>
      <c r="I57" s="5" t="s">
        <v>140</v>
      </c>
      <c r="J57" s="17" t="s">
        <v>15</v>
      </c>
      <c r="K57" s="22" t="s">
        <v>141</v>
      </c>
    </row>
    <row r="58" spans="1:11">
      <c r="A58" s="4" t="s">
        <v>142</v>
      </c>
      <c r="B58" s="4">
        <v>12202010981</v>
      </c>
      <c r="C58" s="24">
        <v>2022</v>
      </c>
      <c r="D58" s="4" t="s">
        <v>138</v>
      </c>
      <c r="E58" s="23" t="s">
        <v>139</v>
      </c>
      <c r="F58" s="4" t="s">
        <v>63</v>
      </c>
      <c r="G58" s="4">
        <v>15.86</v>
      </c>
      <c r="H58" s="4" t="s">
        <v>142</v>
      </c>
      <c r="I58" s="5" t="s">
        <v>143</v>
      </c>
      <c r="J58" s="17" t="s">
        <v>15</v>
      </c>
      <c r="K58" s="22" t="s">
        <v>141</v>
      </c>
    </row>
    <row r="59" spans="1:11">
      <c r="A59" s="4" t="s">
        <v>144</v>
      </c>
      <c r="B59" s="4">
        <v>12204021111</v>
      </c>
      <c r="C59" s="24">
        <v>2022</v>
      </c>
      <c r="D59" s="4" t="s">
        <v>138</v>
      </c>
      <c r="E59" s="23" t="s">
        <v>139</v>
      </c>
      <c r="F59" s="4" t="s">
        <v>63</v>
      </c>
      <c r="G59" s="4">
        <v>23.41</v>
      </c>
      <c r="H59" s="4" t="s">
        <v>144</v>
      </c>
      <c r="I59" s="5" t="s">
        <v>145</v>
      </c>
      <c r="J59" s="17" t="s">
        <v>15</v>
      </c>
      <c r="K59" s="22" t="s">
        <v>141</v>
      </c>
    </row>
    <row r="60" spans="1:11">
      <c r="A60" s="4" t="s">
        <v>146</v>
      </c>
      <c r="B60" s="4">
        <v>11901003831</v>
      </c>
      <c r="C60" s="24">
        <v>2018</v>
      </c>
      <c r="D60" s="4" t="s">
        <v>138</v>
      </c>
      <c r="E60" s="23" t="s">
        <v>139</v>
      </c>
      <c r="F60" s="4" t="s">
        <v>63</v>
      </c>
      <c r="G60" s="4">
        <v>18.649999999999999</v>
      </c>
      <c r="H60" s="4" t="s">
        <v>146</v>
      </c>
      <c r="I60" s="5" t="s">
        <v>147</v>
      </c>
      <c r="J60" s="17" t="s">
        <v>15</v>
      </c>
      <c r="K60" s="22" t="s">
        <v>141</v>
      </c>
    </row>
    <row r="61" spans="1:11">
      <c r="A61" s="4" t="s">
        <v>148</v>
      </c>
      <c r="B61" s="4">
        <v>11909031583</v>
      </c>
      <c r="C61" s="24">
        <v>2019</v>
      </c>
      <c r="D61" s="4" t="s">
        <v>138</v>
      </c>
      <c r="E61" s="23" t="s">
        <v>139</v>
      </c>
      <c r="F61" s="4" t="s">
        <v>63</v>
      </c>
      <c r="G61" s="4">
        <v>20.58</v>
      </c>
      <c r="H61" s="4" t="s">
        <v>148</v>
      </c>
      <c r="I61" s="5" t="s">
        <v>149</v>
      </c>
      <c r="J61" s="17" t="s">
        <v>15</v>
      </c>
      <c r="K61" s="22" t="s">
        <v>141</v>
      </c>
    </row>
    <row r="62" spans="1:11">
      <c r="A62" s="4" t="s">
        <v>150</v>
      </c>
      <c r="B62" s="4">
        <v>11908033342</v>
      </c>
      <c r="C62" s="24">
        <v>2019</v>
      </c>
      <c r="D62" s="4" t="s">
        <v>138</v>
      </c>
      <c r="E62" s="23" t="s">
        <v>139</v>
      </c>
      <c r="F62" s="4" t="s">
        <v>63</v>
      </c>
      <c r="G62" s="4">
        <v>14.74</v>
      </c>
      <c r="H62" s="4" t="s">
        <v>150</v>
      </c>
      <c r="I62" s="5" t="s">
        <v>151</v>
      </c>
      <c r="J62" s="17" t="s">
        <v>15</v>
      </c>
      <c r="K62" s="22" t="s">
        <v>141</v>
      </c>
    </row>
    <row r="63" spans="1:11">
      <c r="A63" s="13" t="s">
        <v>152</v>
      </c>
      <c r="B63" s="13">
        <v>11905005291</v>
      </c>
      <c r="C63" s="25">
        <v>2019</v>
      </c>
      <c r="D63" s="13" t="s">
        <v>138</v>
      </c>
      <c r="E63" s="23" t="s">
        <v>139</v>
      </c>
      <c r="F63" s="13" t="s">
        <v>63</v>
      </c>
      <c r="G63" s="13">
        <v>23.52</v>
      </c>
      <c r="H63" s="13" t="s">
        <v>152</v>
      </c>
      <c r="I63" s="14" t="s">
        <v>153</v>
      </c>
      <c r="J63" s="20" t="s">
        <v>15</v>
      </c>
      <c r="K63" s="22" t="s">
        <v>141</v>
      </c>
    </row>
    <row r="64" spans="1:11">
      <c r="A64" s="15" t="s">
        <v>154</v>
      </c>
      <c r="B64" s="15" t="s">
        <v>155</v>
      </c>
      <c r="C64" s="26">
        <v>2022</v>
      </c>
      <c r="D64" s="12" t="s">
        <v>156</v>
      </c>
      <c r="E64" s="23" t="s">
        <v>157</v>
      </c>
      <c r="F64" s="12" t="s">
        <v>63</v>
      </c>
      <c r="G64" s="12">
        <v>23.09</v>
      </c>
      <c r="H64" s="15" t="s">
        <v>154</v>
      </c>
      <c r="I64" s="15" t="s">
        <v>158</v>
      </c>
      <c r="J64" s="12" t="s">
        <v>15</v>
      </c>
      <c r="K64" s="22" t="s">
        <v>159</v>
      </c>
    </row>
    <row r="65" spans="1:11">
      <c r="A65" s="15" t="s">
        <v>160</v>
      </c>
      <c r="B65" s="15" t="s">
        <v>161</v>
      </c>
      <c r="C65" s="26">
        <v>2022</v>
      </c>
      <c r="D65" s="12" t="s">
        <v>156</v>
      </c>
      <c r="E65" s="23" t="s">
        <v>157</v>
      </c>
      <c r="F65" s="12" t="s">
        <v>63</v>
      </c>
      <c r="G65" s="12">
        <v>23.38</v>
      </c>
      <c r="H65" s="15" t="s">
        <v>160</v>
      </c>
      <c r="I65" s="15" t="s">
        <v>162</v>
      </c>
      <c r="J65" s="12" t="s">
        <v>15</v>
      </c>
      <c r="K65" s="22" t="s">
        <v>159</v>
      </c>
    </row>
    <row r="66" spans="1:11">
      <c r="A66" s="15" t="s">
        <v>163</v>
      </c>
      <c r="B66" s="15" t="s">
        <v>164</v>
      </c>
      <c r="C66" s="26">
        <v>2022</v>
      </c>
      <c r="D66" s="12" t="s">
        <v>156</v>
      </c>
      <c r="E66" s="23" t="s">
        <v>157</v>
      </c>
      <c r="F66" s="12" t="s">
        <v>63</v>
      </c>
      <c r="G66" s="12">
        <v>25.46</v>
      </c>
      <c r="H66" s="15" t="s">
        <v>163</v>
      </c>
      <c r="I66" s="15" t="s">
        <v>165</v>
      </c>
      <c r="J66" s="12" t="s">
        <v>15</v>
      </c>
      <c r="K66" s="22" t="s">
        <v>159</v>
      </c>
    </row>
    <row r="67" spans="1:11">
      <c r="A67" s="15" t="s">
        <v>166</v>
      </c>
      <c r="B67" s="15" t="s">
        <v>167</v>
      </c>
      <c r="C67" s="26">
        <v>2022</v>
      </c>
      <c r="D67" s="12" t="s">
        <v>156</v>
      </c>
      <c r="E67" s="23" t="s">
        <v>157</v>
      </c>
      <c r="F67" s="12" t="s">
        <v>63</v>
      </c>
      <c r="G67" s="12">
        <v>28.14</v>
      </c>
      <c r="H67" s="15" t="s">
        <v>166</v>
      </c>
      <c r="I67" s="15" t="s">
        <v>168</v>
      </c>
      <c r="J67" s="12" t="s">
        <v>15</v>
      </c>
      <c r="K67" s="22" t="s">
        <v>159</v>
      </c>
    </row>
    <row r="68" spans="1:11">
      <c r="A68" s="15" t="s">
        <v>169</v>
      </c>
      <c r="B68" s="15" t="s">
        <v>170</v>
      </c>
      <c r="C68" s="26">
        <v>2009</v>
      </c>
      <c r="D68" s="12" t="s">
        <v>156</v>
      </c>
      <c r="E68" s="23" t="s">
        <v>157</v>
      </c>
      <c r="F68" s="12" t="s">
        <v>63</v>
      </c>
      <c r="G68" s="12">
        <v>26.6</v>
      </c>
      <c r="H68" s="15" t="s">
        <v>169</v>
      </c>
      <c r="I68" s="15" t="s">
        <v>171</v>
      </c>
      <c r="J68" s="12" t="s">
        <v>15</v>
      </c>
      <c r="K68" s="22" t="s">
        <v>159</v>
      </c>
    </row>
    <row r="69" spans="1:11">
      <c r="A69" s="15" t="s">
        <v>172</v>
      </c>
      <c r="B69" s="15" t="s">
        <v>173</v>
      </c>
      <c r="C69" s="26">
        <v>2009</v>
      </c>
      <c r="D69" s="12" t="s">
        <v>156</v>
      </c>
      <c r="E69" s="23" t="s">
        <v>157</v>
      </c>
      <c r="F69" s="12" t="s">
        <v>63</v>
      </c>
      <c r="G69" s="12">
        <v>23.87</v>
      </c>
      <c r="H69" s="15" t="s">
        <v>172</v>
      </c>
      <c r="I69" s="15" t="s">
        <v>174</v>
      </c>
      <c r="J69" s="12" t="s">
        <v>15</v>
      </c>
      <c r="K69" s="22" t="s">
        <v>159</v>
      </c>
    </row>
    <row r="70" spans="1:11">
      <c r="A70" s="15" t="s">
        <v>175</v>
      </c>
      <c r="B70" s="15" t="s">
        <v>176</v>
      </c>
      <c r="C70" s="26">
        <v>2010</v>
      </c>
      <c r="D70" s="12" t="s">
        <v>156</v>
      </c>
      <c r="E70" s="23" t="s">
        <v>157</v>
      </c>
      <c r="F70" s="12" t="s">
        <v>63</v>
      </c>
      <c r="G70" s="12">
        <v>18.52</v>
      </c>
      <c r="H70" s="15" t="s">
        <v>175</v>
      </c>
      <c r="I70" s="15" t="s">
        <v>177</v>
      </c>
      <c r="J70" s="12" t="s">
        <v>15</v>
      </c>
      <c r="K70" s="22" t="s">
        <v>159</v>
      </c>
    </row>
    <row r="71" spans="1:11">
      <c r="A71" s="15" t="s">
        <v>178</v>
      </c>
      <c r="B71" s="15" t="s">
        <v>179</v>
      </c>
      <c r="C71" s="26">
        <v>2011</v>
      </c>
      <c r="D71" s="12" t="s">
        <v>156</v>
      </c>
      <c r="E71" s="23" t="s">
        <v>157</v>
      </c>
      <c r="F71" s="12" t="s">
        <v>63</v>
      </c>
      <c r="G71" s="12">
        <v>28.56</v>
      </c>
      <c r="H71" s="15" t="s">
        <v>178</v>
      </c>
      <c r="I71" s="15" t="s">
        <v>180</v>
      </c>
      <c r="J71" s="12" t="s">
        <v>15</v>
      </c>
      <c r="K71" s="22" t="s">
        <v>159</v>
      </c>
    </row>
    <row r="72" spans="1:11">
      <c r="A72" s="15" t="s">
        <v>181</v>
      </c>
      <c r="B72" s="15" t="s">
        <v>182</v>
      </c>
      <c r="C72" s="26">
        <v>2009</v>
      </c>
      <c r="D72" s="12" t="s">
        <v>156</v>
      </c>
      <c r="E72" s="23" t="s">
        <v>157</v>
      </c>
      <c r="F72" s="12" t="s">
        <v>63</v>
      </c>
      <c r="G72" s="12">
        <v>28.8</v>
      </c>
      <c r="H72" s="15" t="s">
        <v>181</v>
      </c>
      <c r="I72" s="15" t="s">
        <v>183</v>
      </c>
      <c r="J72" s="12" t="s">
        <v>15</v>
      </c>
      <c r="K72" s="22" t="s">
        <v>159</v>
      </c>
    </row>
    <row r="73" spans="1:11">
      <c r="A73" s="15" t="s">
        <v>184</v>
      </c>
      <c r="B73" s="15" t="s">
        <v>185</v>
      </c>
      <c r="C73" s="26">
        <v>2009</v>
      </c>
      <c r="D73" s="12" t="s">
        <v>156</v>
      </c>
      <c r="E73" s="23" t="s">
        <v>157</v>
      </c>
      <c r="F73" s="12" t="s">
        <v>63</v>
      </c>
      <c r="G73" s="12">
        <v>26.42</v>
      </c>
      <c r="H73" s="15" t="s">
        <v>184</v>
      </c>
      <c r="I73" s="15" t="s">
        <v>186</v>
      </c>
      <c r="J73" s="12" t="s">
        <v>15</v>
      </c>
      <c r="K73" s="22" t="s">
        <v>159</v>
      </c>
    </row>
    <row r="74" spans="1:11">
      <c r="A74" s="15" t="s">
        <v>187</v>
      </c>
      <c r="B74" s="15" t="s">
        <v>188</v>
      </c>
      <c r="C74" s="26">
        <v>2009</v>
      </c>
      <c r="D74" s="12" t="s">
        <v>156</v>
      </c>
      <c r="E74" s="23" t="s">
        <v>157</v>
      </c>
      <c r="F74" s="12" t="s">
        <v>63</v>
      </c>
      <c r="G74" s="12">
        <v>28.21</v>
      </c>
      <c r="H74" s="15" t="s">
        <v>187</v>
      </c>
      <c r="I74" s="15" t="s">
        <v>189</v>
      </c>
      <c r="J74" s="12" t="s">
        <v>15</v>
      </c>
      <c r="K74" s="22" t="s">
        <v>159</v>
      </c>
    </row>
    <row r="75" spans="1:11">
      <c r="A75" s="15" t="s">
        <v>190</v>
      </c>
      <c r="B75" s="15" t="s">
        <v>191</v>
      </c>
      <c r="C75" s="26">
        <v>2009</v>
      </c>
      <c r="D75" s="12" t="s">
        <v>156</v>
      </c>
      <c r="E75" s="23" t="s">
        <v>157</v>
      </c>
      <c r="F75" s="12" t="s">
        <v>63</v>
      </c>
      <c r="G75" s="12">
        <v>20.84</v>
      </c>
      <c r="H75" s="15" t="s">
        <v>190</v>
      </c>
      <c r="I75" s="15" t="s">
        <v>192</v>
      </c>
      <c r="J75" s="12" t="s">
        <v>15</v>
      </c>
      <c r="K75" s="22" t="s">
        <v>159</v>
      </c>
    </row>
  </sheetData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2373-EC8D-4881-8357-505DB47FF28A}">
  <dimension ref="A1:B16"/>
  <sheetViews>
    <sheetView topLeftCell="A6" workbookViewId="0">
      <selection activeCell="A8" sqref="A8:XFD8"/>
    </sheetView>
  </sheetViews>
  <sheetFormatPr defaultRowHeight="15"/>
  <sheetData>
    <row r="1" spans="1:2">
      <c r="A1" s="27" t="s">
        <v>193</v>
      </c>
      <c r="B1" s="27" t="s">
        <v>194</v>
      </c>
    </row>
    <row r="2" spans="1:2">
      <c r="A2" s="27">
        <v>2009</v>
      </c>
      <c r="B2" s="27">
        <f>COUNTIF('Master-file'!$C$4:$C$75,A2)</f>
        <v>6</v>
      </c>
    </row>
    <row r="3" spans="1:2">
      <c r="A3" s="27">
        <v>2010</v>
      </c>
      <c r="B3" s="27">
        <f>COUNTIF('Master-file'!$C$4:$C$75,A3)</f>
        <v>1</v>
      </c>
    </row>
    <row r="4" spans="1:2">
      <c r="A4" s="27">
        <v>2011</v>
      </c>
      <c r="B4" s="27">
        <f>COUNTIF('Master-file'!$C$4:$C$75,A4)</f>
        <v>1</v>
      </c>
    </row>
    <row r="5" spans="1:2">
      <c r="A5" s="27">
        <v>2012</v>
      </c>
      <c r="B5" s="27">
        <f>COUNTIF('Master-file'!$C$4:$C$75,A5)</f>
        <v>0</v>
      </c>
    </row>
    <row r="6" spans="1:2">
      <c r="A6" s="27">
        <v>2013</v>
      </c>
      <c r="B6" s="27">
        <f>COUNTIF('Master-file'!$C$4:$C$75,A6)</f>
        <v>0</v>
      </c>
    </row>
    <row r="7" spans="1:2">
      <c r="A7" s="27">
        <v>2014</v>
      </c>
      <c r="B7" s="27">
        <f>COUNTIF('Master-file'!$C$4:$C$75,A7)</f>
        <v>0</v>
      </c>
    </row>
    <row r="8" spans="1:2">
      <c r="A8" s="27">
        <v>2015</v>
      </c>
      <c r="B8" s="27">
        <v>5</v>
      </c>
    </row>
    <row r="9" spans="1:2">
      <c r="A9" s="27">
        <v>2016</v>
      </c>
      <c r="B9" s="27">
        <v>7</v>
      </c>
    </row>
    <row r="10" spans="1:2">
      <c r="A10" s="27">
        <v>2017</v>
      </c>
      <c r="B10" s="27">
        <f>COUNTIF('Master-file'!$C$4:$C$75,A10)</f>
        <v>6</v>
      </c>
    </row>
    <row r="11" spans="1:2">
      <c r="A11" s="27">
        <v>2018</v>
      </c>
      <c r="B11" s="27">
        <f>COUNTIF('Master-file'!$C$4:$C$75,A11)</f>
        <v>9</v>
      </c>
    </row>
    <row r="12" spans="1:2">
      <c r="A12" s="27">
        <v>2019</v>
      </c>
      <c r="B12" s="27">
        <f>COUNTIF('Master-file'!$C$4:$C$75,A12)</f>
        <v>10</v>
      </c>
    </row>
    <row r="13" spans="1:2">
      <c r="A13" s="27">
        <v>2020</v>
      </c>
      <c r="B13" s="27">
        <f>COUNTIF('Master-file'!$C$4:$C$75,A13)</f>
        <v>14</v>
      </c>
    </row>
    <row r="14" spans="1:2">
      <c r="A14" s="27">
        <v>2021</v>
      </c>
      <c r="B14" s="27">
        <f>COUNTIF('Master-file'!$C$4:$C$75,A14)</f>
        <v>12</v>
      </c>
    </row>
    <row r="15" spans="1:2">
      <c r="A15" s="27">
        <v>2022</v>
      </c>
      <c r="B15" s="27">
        <f>COUNTIF('Master-file'!$C$4:$C$75,A15)</f>
        <v>13</v>
      </c>
    </row>
    <row r="16" spans="1:2">
      <c r="A16" s="27">
        <v>2023</v>
      </c>
      <c r="B16" s="27">
        <f>COUNTIF('Master-file'!$C$4:$C$75,A16)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ACF4-F0E5-4BD3-A9A0-DE1E7C0EB942}">
  <dimension ref="D1:G72"/>
  <sheetViews>
    <sheetView workbookViewId="0">
      <selection activeCell="G5" sqref="G5:G11"/>
    </sheetView>
  </sheetViews>
  <sheetFormatPr defaultRowHeight="15"/>
  <cols>
    <col min="4" max="4" width="34" bestFit="1" customWidth="1"/>
    <col min="7" max="7" width="34" bestFit="1" customWidth="1"/>
  </cols>
  <sheetData>
    <row r="1" spans="4:7">
      <c r="D1" s="4" t="s">
        <v>17</v>
      </c>
    </row>
    <row r="2" spans="4:7">
      <c r="D2" s="4" t="s">
        <v>21</v>
      </c>
    </row>
    <row r="3" spans="4:7">
      <c r="D3" s="4" t="s">
        <v>21</v>
      </c>
    </row>
    <row r="4" spans="4:7">
      <c r="D4" s="12" t="s">
        <v>25</v>
      </c>
    </row>
    <row r="5" spans="4:7">
      <c r="D5" s="12" t="s">
        <v>25</v>
      </c>
      <c r="G5" t="s">
        <v>17</v>
      </c>
    </row>
    <row r="6" spans="4:7">
      <c r="D6" s="12" t="s">
        <v>25</v>
      </c>
      <c r="G6" t="s">
        <v>21</v>
      </c>
    </row>
    <row r="7" spans="4:7">
      <c r="D7" s="12" t="s">
        <v>25</v>
      </c>
      <c r="G7" t="s">
        <v>25</v>
      </c>
    </row>
    <row r="8" spans="4:7">
      <c r="D8" s="12" t="s">
        <v>25</v>
      </c>
      <c r="G8" t="s">
        <v>61</v>
      </c>
    </row>
    <row r="9" spans="4:7">
      <c r="D9" s="12" t="s">
        <v>25</v>
      </c>
      <c r="G9" t="s">
        <v>81</v>
      </c>
    </row>
    <row r="10" spans="4:7">
      <c r="D10" s="12" t="s">
        <v>25</v>
      </c>
      <c r="G10" t="s">
        <v>138</v>
      </c>
    </row>
    <row r="11" spans="4:7">
      <c r="D11" s="12" t="s">
        <v>25</v>
      </c>
      <c r="G11" t="s">
        <v>156</v>
      </c>
    </row>
    <row r="12" spans="4:7">
      <c r="D12" s="12" t="s">
        <v>25</v>
      </c>
    </row>
    <row r="13" spans="4:7">
      <c r="D13" s="12" t="s">
        <v>25</v>
      </c>
    </row>
    <row r="14" spans="4:7">
      <c r="D14" s="12" t="s">
        <v>25</v>
      </c>
    </row>
    <row r="15" spans="4:7">
      <c r="D15" s="12" t="s">
        <v>25</v>
      </c>
    </row>
    <row r="16" spans="4:7">
      <c r="D16" s="12" t="s">
        <v>25</v>
      </c>
    </row>
    <row r="17" spans="4:4">
      <c r="D17" s="12" t="s">
        <v>25</v>
      </c>
    </row>
    <row r="18" spans="4:4">
      <c r="D18" s="12" t="s">
        <v>25</v>
      </c>
    </row>
    <row r="19" spans="4:4">
      <c r="D19" s="4" t="s">
        <v>61</v>
      </c>
    </row>
    <row r="20" spans="4:4">
      <c r="D20" s="4" t="s">
        <v>61</v>
      </c>
    </row>
    <row r="21" spans="4:4">
      <c r="D21" s="4" t="s">
        <v>61</v>
      </c>
    </row>
    <row r="22" spans="4:4">
      <c r="D22" s="4" t="s">
        <v>61</v>
      </c>
    </row>
    <row r="23" spans="4:4">
      <c r="D23" s="4" t="s">
        <v>61</v>
      </c>
    </row>
    <row r="24" spans="4:4">
      <c r="D24" s="4" t="s">
        <v>61</v>
      </c>
    </row>
    <row r="25" spans="4:4">
      <c r="D25" s="4" t="s">
        <v>61</v>
      </c>
    </row>
    <row r="26" spans="4:4">
      <c r="D26" s="4" t="s">
        <v>61</v>
      </c>
    </row>
    <row r="27" spans="4:4">
      <c r="D27" s="4" t="s">
        <v>81</v>
      </c>
    </row>
    <row r="28" spans="4:4">
      <c r="D28" s="4" t="s">
        <v>81</v>
      </c>
    </row>
    <row r="29" spans="4:4">
      <c r="D29" s="4" t="s">
        <v>81</v>
      </c>
    </row>
    <row r="30" spans="4:4">
      <c r="D30" s="4" t="s">
        <v>81</v>
      </c>
    </row>
    <row r="31" spans="4:4">
      <c r="D31" s="4" t="s">
        <v>81</v>
      </c>
    </row>
    <row r="32" spans="4:4">
      <c r="D32" s="4" t="s">
        <v>81</v>
      </c>
    </row>
    <row r="33" spans="4:4">
      <c r="D33" s="4" t="s">
        <v>81</v>
      </c>
    </row>
    <row r="34" spans="4:4">
      <c r="D34" s="4" t="s">
        <v>81</v>
      </c>
    </row>
    <row r="35" spans="4:4">
      <c r="D35" s="4" t="s">
        <v>81</v>
      </c>
    </row>
    <row r="36" spans="4:4">
      <c r="D36" s="4" t="s">
        <v>81</v>
      </c>
    </row>
    <row r="37" spans="4:4">
      <c r="D37" s="4" t="s">
        <v>81</v>
      </c>
    </row>
    <row r="38" spans="4:4">
      <c r="D38" s="4" t="s">
        <v>81</v>
      </c>
    </row>
    <row r="39" spans="4:4">
      <c r="D39" s="4" t="s">
        <v>81</v>
      </c>
    </row>
    <row r="40" spans="4:4">
      <c r="D40" s="4" t="s">
        <v>81</v>
      </c>
    </row>
    <row r="41" spans="4:4">
      <c r="D41" s="4" t="s">
        <v>81</v>
      </c>
    </row>
    <row r="42" spans="4:4">
      <c r="D42" s="4" t="s">
        <v>81</v>
      </c>
    </row>
    <row r="43" spans="4:4">
      <c r="D43" s="4" t="s">
        <v>81</v>
      </c>
    </row>
    <row r="44" spans="4:4">
      <c r="D44" s="4" t="s">
        <v>81</v>
      </c>
    </row>
    <row r="45" spans="4:4">
      <c r="D45" s="4" t="s">
        <v>81</v>
      </c>
    </row>
    <row r="46" spans="4:4">
      <c r="D46" s="4" t="s">
        <v>81</v>
      </c>
    </row>
    <row r="47" spans="4:4">
      <c r="D47" s="4" t="s">
        <v>81</v>
      </c>
    </row>
    <row r="48" spans="4:4">
      <c r="D48" s="4" t="s">
        <v>81</v>
      </c>
    </row>
    <row r="49" spans="4:4">
      <c r="D49" s="4" t="s">
        <v>81</v>
      </c>
    </row>
    <row r="50" spans="4:4">
      <c r="D50" s="4" t="s">
        <v>81</v>
      </c>
    </row>
    <row r="51" spans="4:4">
      <c r="D51" s="4" t="s">
        <v>81</v>
      </c>
    </row>
    <row r="52" spans="4:4">
      <c r="D52" s="4" t="s">
        <v>81</v>
      </c>
    </row>
    <row r="53" spans="4:4">
      <c r="D53" s="4" t="s">
        <v>81</v>
      </c>
    </row>
    <row r="54" spans="4:4">
      <c r="D54" s="4" t="s">
        <v>138</v>
      </c>
    </row>
    <row r="55" spans="4:4">
      <c r="D55" s="4" t="s">
        <v>138</v>
      </c>
    </row>
    <row r="56" spans="4:4">
      <c r="D56" s="4" t="s">
        <v>138</v>
      </c>
    </row>
    <row r="57" spans="4:4">
      <c r="D57" s="4" t="s">
        <v>138</v>
      </c>
    </row>
    <row r="58" spans="4:4">
      <c r="D58" s="4" t="s">
        <v>138</v>
      </c>
    </row>
    <row r="59" spans="4:4">
      <c r="D59" s="4" t="s">
        <v>138</v>
      </c>
    </row>
    <row r="60" spans="4:4">
      <c r="D60" s="13" t="s">
        <v>138</v>
      </c>
    </row>
    <row r="61" spans="4:4">
      <c r="D61" s="12" t="s">
        <v>156</v>
      </c>
    </row>
    <row r="62" spans="4:4">
      <c r="D62" s="12" t="s">
        <v>156</v>
      </c>
    </row>
    <row r="63" spans="4:4">
      <c r="D63" s="12" t="s">
        <v>156</v>
      </c>
    </row>
    <row r="64" spans="4:4">
      <c r="D64" s="12" t="s">
        <v>156</v>
      </c>
    </row>
    <row r="65" spans="4:4">
      <c r="D65" s="12" t="s">
        <v>156</v>
      </c>
    </row>
    <row r="66" spans="4:4">
      <c r="D66" s="12" t="s">
        <v>156</v>
      </c>
    </row>
    <row r="67" spans="4:4">
      <c r="D67" s="12" t="s">
        <v>156</v>
      </c>
    </row>
    <row r="68" spans="4:4">
      <c r="D68" s="12" t="s">
        <v>156</v>
      </c>
    </row>
    <row r="69" spans="4:4">
      <c r="D69" s="12" t="s">
        <v>156</v>
      </c>
    </row>
    <row r="70" spans="4:4">
      <c r="D70" s="12" t="s">
        <v>156</v>
      </c>
    </row>
    <row r="71" spans="4:4">
      <c r="D71" s="12" t="s">
        <v>156</v>
      </c>
    </row>
    <row r="72" spans="4:4">
      <c r="D72" s="12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Deb Purna Keya</cp:lastModifiedBy>
  <cp:revision/>
  <dcterms:created xsi:type="dcterms:W3CDTF">2022-12-03T09:44:38Z</dcterms:created>
  <dcterms:modified xsi:type="dcterms:W3CDTF">2024-05-07T05:09:45Z</dcterms:modified>
  <cp:category/>
  <cp:contentStatus/>
</cp:coreProperties>
</file>