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 activeTab="1"/>
  </bookViews>
  <sheets>
    <sheet name="Goal Seek " sheetId="1" r:id="rId1"/>
    <sheet name="Scenario" sheetId="6" r:id="rId2"/>
    <sheet name="Data Table" sheetId="2" state="hidden" r:id="rId3"/>
    <sheet name="MONTHLY PAYMENT" sheetId="8" r:id="rId4"/>
    <sheet name="TOTAL COST" sheetId="9" r:id="rId5"/>
  </sheets>
  <calcPr calcId="144525"/>
</workbook>
</file>

<file path=xl/calcChain.xml><?xml version="1.0" encoding="utf-8"?>
<calcChain xmlns="http://schemas.openxmlformats.org/spreadsheetml/2006/main">
  <c r="M9" i="1" l="1"/>
  <c r="C8" i="1"/>
  <c r="E4" i="6" l="1"/>
  <c r="F4" i="6" s="1"/>
  <c r="D11" i="2" l="1"/>
</calcChain>
</file>

<file path=xl/sharedStrings.xml><?xml version="1.0" encoding="utf-8"?>
<sst xmlns="http://schemas.openxmlformats.org/spreadsheetml/2006/main" count="59" uniqueCount="35">
  <si>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</si>
  <si>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</si>
  <si>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</si>
  <si>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</si>
  <si>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</si>
  <si>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</si>
  <si>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</si>
  <si>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</si>
  <si>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</si>
  <si>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</si>
  <si>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</si>
  <si>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</si>
  <si>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</si>
  <si>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</si>
  <si>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Changing Cells:</t>
  </si>
  <si>
    <t>$B$4</t>
  </si>
  <si>
    <t>$C$4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</si>
  <si>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</si>
  <si>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</si>
  <si>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</si>
  <si>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</si>
  <si>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Total Cost</t>
  </si>
  <si>
    <t>Payment</t>
  </si>
  <si>
    <t>Principal</t>
  </si>
  <si>
    <t>Term</t>
  </si>
  <si>
    <t>Rate</t>
  </si>
  <si>
    <t>CURRENT CASE</t>
  </si>
  <si>
    <t>Created by Prerana Prakash on 12-10-2018</t>
  </si>
  <si>
    <t>BEST CASE</t>
  </si>
  <si>
    <t>WORST CASE</t>
  </si>
  <si>
    <t>ALMOST WORST CASE</t>
  </si>
  <si>
    <t>Created by Prerana Prakash on 12-10-2018
Modified by Prerana Prakash on 12-10-2018</t>
  </si>
  <si>
    <t>$F$4(TOTAL COST)</t>
  </si>
  <si>
    <t>$E$4(PAYMENT)</t>
  </si>
  <si>
    <t>Goal Seek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</si>
</sst>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7030A0"/>
        <bgColor indexed="2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righ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6" fillId="6" borderId="19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0" fontId="7" fillId="7" borderId="21" xfId="0" applyFont="1" applyFill="1" applyBorder="1" applyAlignment="1">
      <alignment horizontal="left"/>
    </xf>
    <xf numFmtId="0" fontId="0" fillId="3" borderId="11" xfId="0" applyFill="1" applyBorder="1"/>
    <xf numFmtId="1" fontId="0" fillId="3" borderId="4" xfId="0" applyNumberFormat="1" applyFill="1" applyBorder="1"/>
    <xf numFmtId="165" fontId="0" fillId="3" borderId="4" xfId="1" applyFont="1" applyFill="1" applyBorder="1"/>
    <xf numFmtId="0" fontId="4" fillId="9" borderId="19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workbookViewId="0">
      <selection activeCell="M9" sqref="M9"/>
    </sheetView>
  </sheetViews>
  <sheetFormatPr defaultRowHeight="15" x14ac:dyDescent="0.25"/>
  <cols>
    <col min="2" max="2" width="11" bestFit="1" customWidth="1"/>
    <col min="3" max="3" width="14" customWidth="1"/>
    <col min="7" max="7" width="8.7109375" customWidth="1"/>
    <col min="12" max="12" width="13.140625" customWidth="1"/>
    <col min="13" max="13" width="16" customWidth="1"/>
  </cols>
  <sheetData>
    <row r="2" spans="2:14" ht="15.75" thickBot="1" x14ac:dyDescent="0.3"/>
    <row r="3" spans="2:14" ht="15.75" thickBot="1" x14ac:dyDescent="0.3">
      <c r="B3" s="46" t="s">
        <v>0</v>
      </c>
      <c r="C3" s="47"/>
      <c r="D3" s="48"/>
    </row>
    <row r="4" spans="2:14" ht="15.75" thickBot="1" x14ac:dyDescent="0.3">
      <c r="B4" s="4"/>
      <c r="C4" s="5"/>
      <c r="D4" s="6"/>
      <c r="L4" s="46" t="s">
        <v>34</v>
      </c>
      <c r="M4" s="47"/>
      <c r="N4" s="48"/>
    </row>
    <row r="5" spans="2:14" x14ac:dyDescent="0.25">
      <c r="B5" s="7" t="s">
        <v>1</v>
      </c>
      <c r="C5" s="1">
        <v>400</v>
      </c>
      <c r="D5" s="8"/>
      <c r="L5" s="4"/>
      <c r="M5" s="5"/>
      <c r="N5" s="6"/>
    </row>
    <row r="6" spans="2:14" x14ac:dyDescent="0.25">
      <c r="B6" s="7" t="s">
        <v>2</v>
      </c>
      <c r="C6" s="2">
        <v>35</v>
      </c>
      <c r="D6" s="8"/>
      <c r="L6" s="42" t="s">
        <v>1</v>
      </c>
      <c r="M6" s="43">
        <v>634.92063492063494</v>
      </c>
      <c r="N6" s="8"/>
    </row>
    <row r="7" spans="2:14" x14ac:dyDescent="0.25">
      <c r="B7" s="7" t="s">
        <v>3</v>
      </c>
      <c r="C7" s="3">
        <v>0.1</v>
      </c>
      <c r="D7" s="8"/>
      <c r="L7" s="7" t="s">
        <v>2</v>
      </c>
      <c r="M7" s="2">
        <v>35</v>
      </c>
      <c r="N7" s="8"/>
    </row>
    <row r="8" spans="2:14" x14ac:dyDescent="0.25">
      <c r="B8" s="7" t="s">
        <v>4</v>
      </c>
      <c r="C8" s="2">
        <f>C5*(C6*(1-C7))</f>
        <v>12600</v>
      </c>
      <c r="D8" s="8"/>
      <c r="L8" s="7" t="s">
        <v>3</v>
      </c>
      <c r="M8" s="3">
        <v>0.1</v>
      </c>
      <c r="N8" s="8"/>
    </row>
    <row r="9" spans="2:14" ht="15.75" thickBot="1" x14ac:dyDescent="0.3">
      <c r="B9" s="9"/>
      <c r="C9" s="10"/>
      <c r="D9" s="11"/>
      <c r="L9" s="42" t="s">
        <v>4</v>
      </c>
      <c r="M9" s="44">
        <f>M6*(M7*(1-M8))</f>
        <v>20000</v>
      </c>
      <c r="N9" s="8"/>
    </row>
    <row r="10" spans="2:14" ht="15.75" thickBot="1" x14ac:dyDescent="0.3">
      <c r="L10" s="9"/>
      <c r="M10" s="10"/>
      <c r="N10" s="11"/>
    </row>
  </sheetData>
  <mergeCells count="2">
    <mergeCell ref="L4:N4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zoomScaleNormal="100" workbookViewId="0"/>
  </sheetViews>
  <sheetFormatPr defaultRowHeight="15" x14ac:dyDescent="0.25"/>
  <cols>
    <col min="2" max="2" width="5.5703125" customWidth="1"/>
    <col min="3" max="3" width="5.5703125" bestFit="1" customWidth="1"/>
    <col min="4" max="4" width="17.140625" customWidth="1"/>
    <col min="5" max="5" width="10.5703125" bestFit="1" customWidth="1"/>
    <col min="6" max="6" width="16.42578125" customWidth="1"/>
  </cols>
  <sheetData>
    <row r="2" spans="2:6" ht="15.75" thickBot="1" x14ac:dyDescent="0.3"/>
    <row r="3" spans="2:6" x14ac:dyDescent="0.25">
      <c r="B3" s="36" t="s">
        <v>25</v>
      </c>
      <c r="C3" s="35" t="s">
        <v>24</v>
      </c>
      <c r="D3" s="34" t="s">
        <v>23</v>
      </c>
      <c r="E3" s="34" t="s">
        <v>22</v>
      </c>
      <c r="F3" s="33" t="s">
        <v>21</v>
      </c>
    </row>
    <row r="4" spans="2:6" ht="15.75" thickBot="1" x14ac:dyDescent="0.3">
      <c r="B4" s="32">
        <v>0.03</v>
      </c>
      <c r="C4" s="10">
        <v>120</v>
      </c>
      <c r="D4" s="31">
        <v>200000</v>
      </c>
      <c r="E4" s="30">
        <f>PMT(B4/12,C4,D4)</f>
        <v>-1931.2148939677904</v>
      </c>
      <c r="F4" s="29">
        <f>E4*C4</f>
        <v>-231745.78727613486</v>
      </c>
    </row>
    <row r="9" spans="2:6" x14ac:dyDescent="0.25">
      <c r="E9" s="28"/>
    </row>
  </sheetData>
  <scenarios current="0" sqref="F4">
    <scenario name="CURRENT CASE" locked="1" count="2" user="Prerana Prakash" comment="Created by Prerana Prakash on 12-10-2018">
      <inputCells r="B4" val="0.03" numFmtId="9"/>
      <inputCells r="C4" val="120"/>
    </scenario>
    <scenario name="BEST CASE" locked="1" count="2" user="Prerana Prakash" comment="Created by Prerana Prakash on 12-10-2018">
      <inputCells r="B4" val="0.01" numFmtId="9"/>
      <inputCells r="C4" val="120"/>
    </scenario>
    <scenario name="WORST CASE" locked="1" count="2" user="Prerana Prakash" comment="Created by Prerana Prakash on 12-10-2018">
      <inputCells r="B4" val="0.06" numFmtId="9"/>
      <inputCells r="C4" val="360"/>
    </scenario>
    <scenario name="ALMOST WORST CASE" locked="1" count="2" user="Prerana Prakash" comment="Created by Prerana Prakash on 12-10-2018_x000a_Modified by Prerana Prakash on 12-10-2018">
      <inputCells r="B4" val="0.045" numFmtId="9"/>
      <inputCells r="C4" val="360"/>
    </scenario>
  </scenario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5.5703125" bestFit="1" customWidth="1"/>
    <col min="4" max="4" width="10.5703125" bestFit="1" customWidth="1"/>
  </cols>
  <sheetData>
    <row r="1" spans="1:5" ht="19.5" thickBot="1" x14ac:dyDescent="0.35">
      <c r="A1" s="49" t="s">
        <v>5</v>
      </c>
      <c r="B1" s="50"/>
      <c r="C1" s="50"/>
      <c r="D1" s="50"/>
      <c r="E1" s="51"/>
    </row>
    <row r="2" spans="1:5" x14ac:dyDescent="0.25">
      <c r="A2" s="17"/>
      <c r="B2" s="16"/>
      <c r="C2" s="16"/>
      <c r="D2" s="16"/>
      <c r="E2" s="18"/>
    </row>
    <row r="3" spans="1:5" x14ac:dyDescent="0.25">
      <c r="A3" s="7"/>
      <c r="B3" s="12" t="s">
        <v>6</v>
      </c>
      <c r="C3" s="12" t="s">
        <v>7</v>
      </c>
      <c r="D3" s="1"/>
      <c r="E3" s="8"/>
    </row>
    <row r="4" spans="1:5" x14ac:dyDescent="0.25">
      <c r="A4" s="7"/>
      <c r="B4" s="1">
        <v>100</v>
      </c>
      <c r="C4" s="13">
        <v>0.6</v>
      </c>
      <c r="D4" s="1"/>
      <c r="E4" s="8"/>
    </row>
    <row r="5" spans="1:5" x14ac:dyDescent="0.25">
      <c r="A5" s="7"/>
      <c r="B5" s="1"/>
      <c r="C5" s="1"/>
      <c r="D5" s="1"/>
      <c r="E5" s="8"/>
    </row>
    <row r="6" spans="1:5" x14ac:dyDescent="0.25">
      <c r="A6" s="7"/>
      <c r="B6" s="1"/>
      <c r="C6" s="1"/>
      <c r="D6" s="1"/>
      <c r="E6" s="8"/>
    </row>
    <row r="7" spans="1:5" x14ac:dyDescent="0.25">
      <c r="A7" s="7"/>
      <c r="B7" s="1"/>
      <c r="C7" s="14" t="s">
        <v>6</v>
      </c>
      <c r="D7" s="14" t="s">
        <v>10</v>
      </c>
      <c r="E7" s="8"/>
    </row>
    <row r="8" spans="1:5" x14ac:dyDescent="0.25">
      <c r="A8" s="7"/>
      <c r="B8" s="1" t="s">
        <v>8</v>
      </c>
      <c r="C8" s="1">
        <v>65</v>
      </c>
      <c r="D8" s="2">
        <v>40</v>
      </c>
      <c r="E8" s="8"/>
    </row>
    <row r="9" spans="1:5" x14ac:dyDescent="0.25">
      <c r="A9" s="7"/>
      <c r="B9" s="1" t="s">
        <v>9</v>
      </c>
      <c r="C9" s="1">
        <v>35</v>
      </c>
      <c r="D9" s="2">
        <v>20</v>
      </c>
      <c r="E9" s="8"/>
    </row>
    <row r="10" spans="1:5" x14ac:dyDescent="0.25">
      <c r="A10" s="7"/>
      <c r="B10" s="1"/>
      <c r="C10" s="1"/>
      <c r="D10" s="1"/>
      <c r="E10" s="8"/>
    </row>
    <row r="11" spans="1:5" x14ac:dyDescent="0.2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25">
      <c r="A12" s="7"/>
      <c r="B12" s="1"/>
      <c r="C12" s="1"/>
      <c r="D12" s="1"/>
      <c r="E12" s="8"/>
    </row>
    <row r="13" spans="1:5" x14ac:dyDescent="0.25">
      <c r="A13" s="7"/>
      <c r="B13" s="1"/>
      <c r="C13" s="1"/>
      <c r="D13" s="1"/>
      <c r="E13" s="8"/>
    </row>
    <row r="14" spans="1:5" ht="15.75" thickBot="1" x14ac:dyDescent="0.3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C23" sqref="C23"/>
    </sheetView>
  </sheetViews>
  <sheetFormatPr defaultRowHeight="15" outlineLevelRow="1" outlineLevelCol="1" x14ac:dyDescent="0.25"/>
  <cols>
    <col min="3" max="3" width="15.5703125" customWidth="1"/>
    <col min="4" max="8" width="17.85546875" bestFit="1" customWidth="1" outlineLevel="1"/>
  </cols>
  <sheetData>
    <row r="1" spans="2:8" ht="15.75" thickBot="1" x14ac:dyDescent="0.3"/>
    <row r="2" spans="2:8" ht="15.75" x14ac:dyDescent="0.25">
      <c r="B2" s="38" t="s">
        <v>12</v>
      </c>
      <c r="C2" s="38"/>
      <c r="D2" s="19"/>
      <c r="E2" s="19"/>
      <c r="F2" s="19"/>
      <c r="G2" s="19"/>
      <c r="H2" s="19"/>
    </row>
    <row r="3" spans="2:8" ht="15.75" collapsed="1" x14ac:dyDescent="0.25">
      <c r="B3" s="37"/>
      <c r="C3" s="37"/>
      <c r="D3" s="20" t="s">
        <v>13</v>
      </c>
      <c r="E3" s="20" t="s">
        <v>26</v>
      </c>
      <c r="F3" s="20" t="s">
        <v>28</v>
      </c>
      <c r="G3" s="20" t="s">
        <v>29</v>
      </c>
      <c r="H3" s="20" t="s">
        <v>30</v>
      </c>
    </row>
    <row r="4" spans="2:8" ht="45" hidden="1" outlineLevel="1" x14ac:dyDescent="0.25">
      <c r="B4" s="39"/>
      <c r="C4" s="39"/>
      <c r="D4" s="21"/>
      <c r="E4" s="22" t="s">
        <v>27</v>
      </c>
      <c r="F4" s="22" t="s">
        <v>27</v>
      </c>
      <c r="G4" s="22" t="s">
        <v>27</v>
      </c>
      <c r="H4" s="22" t="s">
        <v>31</v>
      </c>
    </row>
    <row r="5" spans="2:8" x14ac:dyDescent="0.25">
      <c r="B5" s="40" t="s">
        <v>14</v>
      </c>
      <c r="C5" s="40"/>
      <c r="D5" s="23"/>
      <c r="E5" s="23"/>
      <c r="F5" s="23"/>
      <c r="G5" s="23"/>
      <c r="H5" s="23"/>
    </row>
    <row r="6" spans="2:8" outlineLevel="1" x14ac:dyDescent="0.25">
      <c r="B6" s="39"/>
      <c r="C6" s="39" t="s">
        <v>15</v>
      </c>
      <c r="D6" s="24">
        <v>0.03</v>
      </c>
      <c r="E6" s="25">
        <v>0.03</v>
      </c>
      <c r="F6" s="25">
        <v>0.01</v>
      </c>
      <c r="G6" s="25">
        <v>0.06</v>
      </c>
      <c r="H6" s="25">
        <v>4.4999999999999998E-2</v>
      </c>
    </row>
    <row r="7" spans="2:8" outlineLevel="1" x14ac:dyDescent="0.25">
      <c r="B7" s="39"/>
      <c r="C7" s="39" t="s">
        <v>16</v>
      </c>
      <c r="D7" s="21">
        <v>120</v>
      </c>
      <c r="E7" s="26">
        <v>120</v>
      </c>
      <c r="F7" s="26">
        <v>120</v>
      </c>
      <c r="G7" s="26">
        <v>360</v>
      </c>
      <c r="H7" s="26">
        <v>360</v>
      </c>
    </row>
    <row r="8" spans="2:8" x14ac:dyDescent="0.25">
      <c r="B8" s="40" t="s">
        <v>17</v>
      </c>
      <c r="C8" s="40"/>
      <c r="D8" s="23"/>
      <c r="E8" s="23"/>
      <c r="F8" s="23"/>
      <c r="G8" s="23"/>
      <c r="H8" s="23"/>
    </row>
    <row r="9" spans="2:8" ht="15.75" outlineLevel="1" thickBot="1" x14ac:dyDescent="0.3">
      <c r="B9" s="41"/>
      <c r="C9" s="41" t="s">
        <v>33</v>
      </c>
      <c r="D9" s="27">
        <v>-1931.21489396779</v>
      </c>
      <c r="E9" s="27">
        <v>-1931.21489396779</v>
      </c>
      <c r="F9" s="27">
        <v>-1752.0824274030599</v>
      </c>
      <c r="G9" s="27">
        <v>-1199.1010503054999</v>
      </c>
      <c r="H9" s="27">
        <v>-1013.37061965176</v>
      </c>
    </row>
    <row r="10" spans="2:8" x14ac:dyDescent="0.25">
      <c r="B10" t="s">
        <v>18</v>
      </c>
    </row>
    <row r="11" spans="2:8" x14ac:dyDescent="0.25">
      <c r="B11" t="s">
        <v>19</v>
      </c>
    </row>
    <row r="12" spans="2:8" x14ac:dyDescent="0.25">
      <c r="B1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F12" sqref="F12"/>
    </sheetView>
  </sheetViews>
  <sheetFormatPr defaultRowHeight="15" outlineLevelRow="1" outlineLevelCol="1" x14ac:dyDescent="0.25"/>
  <cols>
    <col min="3" max="3" width="16.5703125" customWidth="1"/>
    <col min="4" max="8" width="17.85546875" bestFit="1" customWidth="1" outlineLevel="1"/>
  </cols>
  <sheetData>
    <row r="1" spans="2:8" ht="15.75" thickBot="1" x14ac:dyDescent="0.3"/>
    <row r="2" spans="2:8" ht="15.75" x14ac:dyDescent="0.25">
      <c r="B2" s="38" t="s">
        <v>12</v>
      </c>
      <c r="C2" s="38"/>
      <c r="D2" s="19"/>
      <c r="E2" s="19"/>
      <c r="F2" s="19"/>
      <c r="G2" s="19"/>
      <c r="H2" s="19"/>
    </row>
    <row r="3" spans="2:8" ht="15.75" collapsed="1" x14ac:dyDescent="0.25">
      <c r="B3" s="37"/>
      <c r="C3" s="37"/>
      <c r="D3" s="20" t="s">
        <v>13</v>
      </c>
      <c r="E3" s="45" t="s">
        <v>26</v>
      </c>
      <c r="F3" s="45" t="s">
        <v>28</v>
      </c>
      <c r="G3" s="45" t="s">
        <v>29</v>
      </c>
      <c r="H3" s="45" t="s">
        <v>30</v>
      </c>
    </row>
    <row r="4" spans="2:8" ht="45" hidden="1" outlineLevel="1" x14ac:dyDescent="0.25">
      <c r="B4" s="39"/>
      <c r="C4" s="39"/>
      <c r="D4" s="21"/>
      <c r="E4" s="22" t="s">
        <v>27</v>
      </c>
      <c r="F4" s="22" t="s">
        <v>27</v>
      </c>
      <c r="G4" s="22" t="s">
        <v>27</v>
      </c>
      <c r="H4" s="22" t="s">
        <v>31</v>
      </c>
    </row>
    <row r="5" spans="2:8" x14ac:dyDescent="0.25">
      <c r="B5" s="40" t="s">
        <v>14</v>
      </c>
      <c r="C5" s="40"/>
      <c r="D5" s="23"/>
      <c r="E5" s="23"/>
      <c r="F5" s="23"/>
      <c r="G5" s="23"/>
      <c r="H5" s="23"/>
    </row>
    <row r="6" spans="2:8" outlineLevel="1" x14ac:dyDescent="0.25">
      <c r="B6" s="39"/>
      <c r="C6" s="39" t="s">
        <v>15</v>
      </c>
      <c r="D6" s="24">
        <v>0.03</v>
      </c>
      <c r="E6" s="25">
        <v>0.03</v>
      </c>
      <c r="F6" s="25">
        <v>0.01</v>
      </c>
      <c r="G6" s="25">
        <v>0.06</v>
      </c>
      <c r="H6" s="25">
        <v>4.4999999999999998E-2</v>
      </c>
    </row>
    <row r="7" spans="2:8" outlineLevel="1" x14ac:dyDescent="0.25">
      <c r="B7" s="39"/>
      <c r="C7" s="39" t="s">
        <v>16</v>
      </c>
      <c r="D7" s="21">
        <v>120</v>
      </c>
      <c r="E7" s="26">
        <v>120</v>
      </c>
      <c r="F7" s="26">
        <v>120</v>
      </c>
      <c r="G7" s="26">
        <v>360</v>
      </c>
      <c r="H7" s="26">
        <v>360</v>
      </c>
    </row>
    <row r="8" spans="2:8" x14ac:dyDescent="0.25">
      <c r="B8" s="40" t="s">
        <v>17</v>
      </c>
      <c r="C8" s="40"/>
      <c r="D8" s="23"/>
      <c r="E8" s="23"/>
      <c r="F8" s="23"/>
      <c r="G8" s="23"/>
      <c r="H8" s="23"/>
    </row>
    <row r="9" spans="2:8" ht="15.75" outlineLevel="1" thickBot="1" x14ac:dyDescent="0.3">
      <c r="B9" s="41"/>
      <c r="C9" s="41" t="s">
        <v>32</v>
      </c>
      <c r="D9" s="27">
        <v>-231745.787276135</v>
      </c>
      <c r="E9" s="27">
        <v>-231745.787276135</v>
      </c>
      <c r="F9" s="27">
        <v>-210249.89128836701</v>
      </c>
      <c r="G9" s="27">
        <v>-431676.378109982</v>
      </c>
      <c r="H9" s="27">
        <v>-364813.42307463399</v>
      </c>
    </row>
    <row r="10" spans="2:8" x14ac:dyDescent="0.25">
      <c r="B10" t="s">
        <v>18</v>
      </c>
    </row>
    <row r="11" spans="2:8" x14ac:dyDescent="0.25">
      <c r="B11" t="s">
        <v>19</v>
      </c>
    </row>
    <row r="12" spans="2:8" x14ac:dyDescent="0.25">
      <c r="B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Scenario</vt:lpstr>
      <vt:lpstr>Data Table</vt:lpstr>
      <vt:lpstr>MONTHLY PAYMENT</vt:lpstr>
      <vt:lpstr>TOTAL COST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Prerana Prakash</cp:lastModifiedBy>
  <dcterms:created xsi:type="dcterms:W3CDTF">2018-05-30T04:43:57Z</dcterms:created>
  <dcterms:modified xsi:type="dcterms:W3CDTF">2018-10-12T14:03:38Z</dcterms:modified>
</cp:coreProperties>
</file>