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"/>
    </mc:Choice>
  </mc:AlternateContent>
  <xr:revisionPtr revIDLastSave="0" documentId="13_ncr:1_{44EDFD76-80BE-406C-BF84-9963C818F90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_001185_17">'Final Marks'!$B$442:$J$442</definedName>
    <definedName name="_009534_15">'Final Marks'!$B$72:$J$72</definedName>
    <definedName name="_009577_16">'Final Marks'!$B$257:$J$257</definedName>
    <definedName name="_009704_16">'Final Marks'!$B$282:$J$282</definedName>
    <definedName name="_009836_17">'Final Marks'!$B$410:$J$410</definedName>
    <definedName name="_011857_17">'Final Marks'!$B$328:$J$328</definedName>
    <definedName name="_013264_16">'Final Marks'!$B$136:$J$136</definedName>
    <definedName name="_014775_16">'Final Marks'!$B$130:$J$130</definedName>
    <definedName name="_015399_17">'Final Marks'!$B$344:$J$344</definedName>
    <definedName name="_016077_15">'Final Marks'!$B$194:$J$194</definedName>
    <definedName name="_016409_15">'Final Marks'!$B$58:$J$58</definedName>
    <definedName name="_016697_15">'Final Marks'!$B$92:$J$92</definedName>
    <definedName name="_017774_16">'Final Marks'!$B$8:$J$8</definedName>
    <definedName name="_018568_16">'Final Marks'!$B$351:$J$351</definedName>
    <definedName name="_019661_17">'Final Marks'!$B$378:$J$378</definedName>
    <definedName name="_025416_15">'Final Marks'!$B$428:$J$428</definedName>
    <definedName name="_025548_16">'Final Marks'!$B$323:$J$323</definedName>
    <definedName name="_026323_17">'Final Marks'!$B$443:$J$443</definedName>
    <definedName name="_026528_17">'Final Marks'!$B$165:$J$165</definedName>
    <definedName name="_026560_15">'Final Marks'!$B$338:$J$338</definedName>
    <definedName name="_026595_16">'Final Marks'!$B$37:$J$37</definedName>
    <definedName name="_027125_17">'Final Marks'!$B$114:$J$114</definedName>
    <definedName name="_027389_15">'Final Marks'!$B$52:$J$52</definedName>
    <definedName name="_027680_15">'Final Marks'!$B$89:$J$89</definedName>
    <definedName name="_027885_15">'Final Marks'!$B$406:$J$406</definedName>
    <definedName name="_027966_17">'Final Marks'!$B$423:$J$423</definedName>
    <definedName name="_028148_15">'Final Marks'!$B$279:$J$279</definedName>
    <definedName name="_028199_15">'Final Marks'!$B$201:$J$201</definedName>
    <definedName name="_028970_15">'Final Marks'!$B$295:$J$295</definedName>
    <definedName name="_029233_17">'Final Marks'!$B$121:$J$121</definedName>
    <definedName name="_029462_15">'Final Marks'!$B$429:$J$429</definedName>
    <definedName name="_029608_16">'Final Marks'!$B$195:$J$195</definedName>
    <definedName name="_030460_16">'Final Marks'!$B$427:$J$427</definedName>
    <definedName name="_030770_16">'Final Marks'!$B$148:$J$148</definedName>
    <definedName name="_030835_15">'Final Marks'!$B$403:$J$403</definedName>
    <definedName name="_030886_17">'Final Marks'!$B$447:$J$447</definedName>
    <definedName name="_032196_17">'Final Marks'!$B$460:$J$460</definedName>
    <definedName name="_032447_15">'Final Marks'!$B$461:$J$461</definedName>
    <definedName name="_034016_16">'Final Marks'!$B$225:$J$225</definedName>
    <definedName name="_034113_17">'Final Marks'!$B$450:$J$450</definedName>
    <definedName name="_034911_15">'Final Marks'!$B$39:$J$39</definedName>
    <definedName name="_035527_16">'Final Marks'!$B$25:$J$25</definedName>
    <definedName name="_036051_17">'Final Marks'!$B$16:$J$16</definedName>
    <definedName name="_037740_15">'Final Marks'!$B$411:$J$411</definedName>
    <definedName name="_037872_16">'Final Marks'!$B$226:$J$226</definedName>
    <definedName name="_038631_16">'Final Marks'!$B$110:$J$110</definedName>
    <definedName name="_039204_17">'Final Marks'!$B$139:$J$139</definedName>
    <definedName name="_039212_16">'Final Marks'!$B$144:$J$144</definedName>
    <definedName name="_040342_17">'Final Marks'!$B$147:$J$147</definedName>
    <definedName name="_040679_15">'Final Marks'!$B$40:$J$40</definedName>
    <definedName name="_042264_15">'Final Marks'!$B$348:$J$348</definedName>
    <definedName name="_042361_16">'Final Marks'!$B$364:$J$364</definedName>
    <definedName name="_048580_16">'Final Marks'!$B$446:$J$446</definedName>
    <definedName name="_048998_16">'Final Marks'!$B$456:$J$456</definedName>
    <definedName name="_053274_16">'Final Marks'!$B$216:$J$216</definedName>
    <definedName name="_053401_17">'Final Marks'!$B$212:$J$212</definedName>
    <definedName name="_054742_16">'Final Marks'!$B$325:$J$325</definedName>
    <definedName name="_055281_16">'Final Marks'!$B$73:$J$73</definedName>
    <definedName name="_056583_17">'Final Marks'!$B$363:$J$363</definedName>
    <definedName name="_058942_16">'Final Marks'!$B$449:$J$449</definedName>
    <definedName name="_059221_15">'Final Marks'!$B$317:$J$317</definedName>
    <definedName name="_059981_15">'Final Marks'!$B$10:$J$10</definedName>
    <definedName name="_060726_15">'Final Marks'!$B$464:$J$464</definedName>
    <definedName name="_063830_16">'Final Marks'!$B$171:$J$171</definedName>
    <definedName name="_065728_15">'Final Marks'!$B$417:$J$417</definedName>
    <definedName name="_069952_15">'Final Marks'!$B$49:$J$49</definedName>
    <definedName name="_078419_15">'Final Marks'!$B$324:$J$324</definedName>
    <definedName name="_079257_17">'Final Marks'!$B$356:$J$356</definedName>
    <definedName name="_083750_16">'Final Marks'!$B$452:$J$452</definedName>
    <definedName name="_093543_16">'Final Marks'!$B$81:$J$81</definedName>
    <definedName name="_099765_17">'Final Marks'!$B$24:$J$24</definedName>
    <definedName name="_103674_17">'Final Marks'!$B$127:$J$127</definedName>
    <definedName name="_119798_17">'Final Marks'!$B$134:$J$134</definedName>
    <definedName name="_158327_17">'Final Marks'!$B$441:$J$441</definedName>
    <definedName name="_158498_15">'Final Marks'!$B$207:$J$207</definedName>
    <definedName name="_191878_16">'Final Marks'!$B$191:$J$191</definedName>
    <definedName name="_219772_16">'Final Marks'!$B$155:$J$155</definedName>
    <definedName name="_242324_17">'Final Marks'!$B$6:$J$6</definedName>
    <definedName name="_246109_16">'Final Marks'!$B$425:$J$425</definedName>
    <definedName name="_269079_16">'Final Marks'!$B$333:$J$333</definedName>
    <definedName name="_271316_16">'Final Marks'!$B$75:$J$75</definedName>
    <definedName name="_276024_16">'Final Marks'!$B$314:$J$314</definedName>
    <definedName name="_276903_15">'Final Marks'!$B$28:$J$28</definedName>
    <definedName name="_279414_16">'Final Marks'!$B$135:$J$135</definedName>
    <definedName name="_280552_16">'Final Marks'!$B$168:$J$168</definedName>
    <definedName name="_284256_16">'Final Marks'!$B$95:$J$95</definedName>
    <definedName name="_284663_17">'Final Marks'!$B$243:$J$243</definedName>
    <definedName name="_285082_17">'Final Marks'!$B$238:$J$238</definedName>
    <definedName name="_293298_16">'Final Marks'!$B$178:$J$178</definedName>
    <definedName name="_294863_16">'Final Marks'!$B$84:$J$84</definedName>
    <definedName name="_299032_15">'Final Marks'!$B$379:$J$379</definedName>
    <definedName name="_303846_17">'Final Marks'!$B$11:$J$11</definedName>
    <definedName name="_308236_17">'Final Marks'!$B$22:$J$22</definedName>
    <definedName name="_311156_17">'Final Marks'!$B$285:$J$285</definedName>
    <definedName name="_335535_16">'Final Marks'!$B$262:$J$262</definedName>
    <definedName name="_343902_16">'Final Marks'!$B$444:$J$444</definedName>
    <definedName name="_349048_17">'Final Marks'!$B$59:$J$59</definedName>
    <definedName name="_364217_17">'Final Marks'!$B$284:$J$284</definedName>
    <definedName name="_370608_15">'Final Marks'!$B$354:$J$354</definedName>
    <definedName name="_405223_16">'Final Marks'!$B$198:$J$198</definedName>
    <definedName name="_410378_16">'Final Marks'!$B$63:$J$63</definedName>
    <definedName name="_410386_17">'Final Marks'!$B$64:$J$64</definedName>
    <definedName name="_430511_15">'Final Marks'!$B$421:$J$421</definedName>
    <definedName name="_443040_17">'Final Marks'!$B$190:$J$190</definedName>
    <definedName name="_467225_16">'Final Marks'!$B$123:$J$123</definedName>
    <definedName name="_469817_17">'Final Marks'!$B$337:$J$337</definedName>
    <definedName name="_472970_15">'Final Marks'!$B$68:$J$68</definedName>
    <definedName name="_475244_17">'Final Marks'!$B$255:$J$255</definedName>
    <definedName name="_476805_17">'Final Marks'!$B$383:$J$383</definedName>
    <definedName name="_482348_16">'Final Marks'!$B$17:$J$17</definedName>
    <definedName name="_487033_17">'Final Marks'!$B$230:$J$230</definedName>
    <definedName name="_488234_15">'Final Marks'!$B$422:$J$422</definedName>
    <definedName name="_499422_17">'Final Marks'!$B$202:$J$202</definedName>
    <definedName name="_507115_15">'Final Marks'!$B$266:$J$266</definedName>
    <definedName name="_507573_16">'Final Marks'!$B$419:$J$419</definedName>
    <definedName name="_509126_15">'Final Marks'!$B$409:$J$409</definedName>
    <definedName name="_514782_16">'Final Marks'!$B$206:$J$206</definedName>
    <definedName name="_533531_15">'Final Marks'!$B$415:$J$415</definedName>
    <definedName name="_553722_16">'Final Marks'!$B$13:$J$13</definedName>
    <definedName name="_553757_17">'Final Marks'!$B$370:$J$370</definedName>
    <definedName name="_553986_17">'Final Marks'!$B$183:$J$183</definedName>
    <definedName name="_554087_17">'Final Marks'!$B$166:$J$166</definedName>
    <definedName name="_554435_15">'Final Marks'!$B$65:$J$65</definedName>
    <definedName name="_554990_15">'Final Marks'!$B$19:$J$19</definedName>
    <definedName name="_555415_17">'Final Marks'!$B$129:$J$129</definedName>
    <definedName name="_555873_15">'Final Marks'!$B$289:$J$289</definedName>
    <definedName name="_556349_15">'Final Marks'!$B$239:$J$239</definedName>
    <definedName name="_557469_17">'Final Marks'!$B$399:$J$399</definedName>
    <definedName name="_557663_15">'Final Marks'!$B$70:$J$70</definedName>
    <definedName name="_558341_16">'Final Marks'!$B$304:$J$304</definedName>
    <definedName name="_558600_17">'Final Marks'!$B$330:$J$330</definedName>
    <definedName name="_558961_16">'Final Marks'!$B$233:$J$233</definedName>
    <definedName name="_559240_15">'Final Marks'!$B$407:$J$407</definedName>
    <definedName name="_559909_16">'Final Marks'!$B$30:$J$30</definedName>
    <definedName name="_559917_17">'Final Marks'!$B$46:$J$46</definedName>
    <definedName name="_560354_15">'Final Marks'!$B$179:$J$179</definedName>
    <definedName name="_560370_15">'Final Marks'!$B$242:$J$242</definedName>
    <definedName name="_560699_15">'Final Marks'!$B$219:$J$219</definedName>
    <definedName name="_561008_17">'Final Marks'!$B$78:$J$78</definedName>
    <definedName name="_561865_15">'Final Marks'!$B$301:$J$301</definedName>
    <definedName name="_563159_17">'Final Marks'!$B$85:$J$85</definedName>
    <definedName name="_563841_15">'Final Marks'!$B$358:$J$358</definedName>
    <definedName name="_563957_15">'Final Marks'!$B$77:$J$77</definedName>
    <definedName name="_563965_15">'Final Marks'!$B$76:$J$76</definedName>
    <definedName name="_565119_16">'Final Marks'!$B$339:$J$339</definedName>
    <definedName name="_565526_16">'Final Marks'!$B$107:$J$107</definedName>
    <definedName name="_566220_15">'Final Marks'!$B$454:$J$454</definedName>
    <definedName name="_566255_17">'Final Marks'!$B$18:$J$18</definedName>
    <definedName name="_572336_17">'Final Marks'!$B$184:$J$184</definedName>
    <definedName name="_572638_15">'Final Marks'!$B$448:$J$448</definedName>
    <definedName name="_572794_17">'Final Marks'!$B$118:$J$118</definedName>
    <definedName name="_573022_17">'Final Marks'!$B$278:$J$278</definedName>
    <definedName name="_573073_17">'Final Marks'!$B$355:$J$355</definedName>
    <definedName name="_573081_17">'Final Marks'!$B$375:$J$375</definedName>
    <definedName name="_573138_17">'Final Marks'!$B$413:$J$413</definedName>
    <definedName name="_573197_16">'Final Marks'!$B$431:$J$431</definedName>
    <definedName name="_573537_15">'Final Marks'!$B$151:$J$151</definedName>
    <definedName name="_573626_17">'Final Marks'!$B$211:$J$211</definedName>
    <definedName name="_573634_16">'Final Marks'!$B$213:$J$213</definedName>
    <definedName name="_573669_17">'Final Marks'!$B$223:$J$223</definedName>
    <definedName name="_573847_16">'Final Marks'!$B$329:$J$329</definedName>
    <definedName name="_574142_16">'Final Marks'!$B$455:$J$455</definedName>
    <definedName name="_574150_16">'Final Marks'!$B$465:$J$465</definedName>
    <definedName name="_575552_16">'Final Marks'!$B$74:$J$74</definedName>
    <definedName name="_575943_17">'Final Marks'!$B$56:$J$56</definedName>
    <definedName name="_576052_16">'Final Marks'!$B$88:$J$88</definedName>
    <definedName name="_576591_17">'Final Marks'!$B$214:$J$214</definedName>
    <definedName name="_577001_16">'Final Marks'!$B$280:$J$280</definedName>
    <definedName name="_577318_17">'Final Marks'!$B$438:$J$438</definedName>
    <definedName name="_580525_15">'Final Marks'!$B$290:$J$290</definedName>
    <definedName name="_582889_16">'Final Marks'!$B$101:$J$101</definedName>
    <definedName name="_583788_16">'Final Marks'!$B$292:$J$292</definedName>
    <definedName name="_584237_17">'Final Marks'!$B$432:$J$432</definedName>
    <definedName name="_584772_16">'Final Marks'!$B$349:$J$349</definedName>
    <definedName name="_584822_16">'Final Marks'!$B$260:$J$260</definedName>
    <definedName name="_585071_17">'Final Marks'!$B$66:$J$66</definedName>
    <definedName name="_586027_15">'Final Marks'!$B$316:$J$316</definedName>
    <definedName name="_586876_15">'Final Marks'!$B$352:$J$352</definedName>
    <definedName name="_587031_16">'Final Marks'!$B$36:$J$36</definedName>
    <definedName name="_587538_15">'Final Marks'!$B$109:$J$109</definedName>
    <definedName name="_587651_17">'Final Marks'!$B$228:$J$228</definedName>
    <definedName name="_587767_16">'Final Marks'!$B$381:$J$381</definedName>
    <definedName name="_587813_17">'Final Marks'!$B$283:$J$283</definedName>
    <definedName name="_588143_16">'Final Marks'!$B$362:$J$362</definedName>
    <definedName name="_588399_17">'Final Marks'!$B$67:$J$67</definedName>
    <definedName name="_588429_16">'Final Marks'!$B$104:$J$104</definedName>
    <definedName name="_588593_17">'Final Marks'!$B$83:$J$83</definedName>
    <definedName name="_588798_17">'Final Marks'!$B$359:$J$359</definedName>
    <definedName name="_588801_16">'Final Marks'!$B$397:$J$397</definedName>
    <definedName name="_589220_17">'Final Marks'!$B$91:$J$91</definedName>
    <definedName name="_589243_16">'Final Marks'!$B$150:$J$150</definedName>
    <definedName name="_589360_15">'Final Marks'!$B$234:$J$234</definedName>
    <definedName name="_590253_17">'Final Marks'!$B$34:$J$34</definedName>
    <definedName name="_590385_15">'Final Marks'!$B$154:$J$154</definedName>
    <definedName name="_590865_17">'Final Marks'!$B$82:$J$82</definedName>
    <definedName name="_591020_16">'Final Marks'!$B$252:$J$252</definedName>
    <definedName name="_591179_16">'Final Marks'!$B$335:$J$335</definedName>
    <definedName name="_591438_16">'Final Marks'!$B$21:$J$21</definedName>
    <definedName name="_591748_17">'Final Marks'!$B$96:$J$96</definedName>
    <definedName name="_592078_16">'Final Marks'!$B$221:$J$221</definedName>
    <definedName name="_592175_17">'Final Marks'!$B$302:$J$302</definedName>
    <definedName name="_592272_17">'Final Marks'!$B$237:$J$237</definedName>
    <definedName name="_592620_16">'Final Marks'!$B$232:$J$232</definedName>
    <definedName name="_593511_17">'Final Marks'!$B$29:$J$29</definedName>
    <definedName name="_593589_16">'Final Marks'!$B$360:$J$360</definedName>
    <definedName name="_593694_15">'Final Marks'!$B$253:$J$253</definedName>
    <definedName name="_593961_17">'Final Marks'!$B$402:$J$402</definedName>
    <definedName name="_594824_17">'Final Marks'!$B$215:$J$215</definedName>
    <definedName name="_595034_17">'Final Marks'!$B$376:$J$376</definedName>
    <definedName name="_595190_17">'Final Marks'!$B$361:$J$361</definedName>
    <definedName name="_595336_15">'Final Marks'!$B$106:$J$106</definedName>
    <definedName name="_597266_16">'Final Marks'!$B$14:$J$14</definedName>
    <definedName name="_598009_16">'Final Marks'!$B$332:$J$332</definedName>
    <definedName name="_603940_17">'Final Marks'!$B$157:$J$157</definedName>
    <definedName name="_607047_15">'Final Marks'!$B$111:$J$111</definedName>
    <definedName name="_609507_15">'Final Marks'!$B$7:$J$7</definedName>
    <definedName name="_609639_16">'Final Marks'!$B$20:$J$20</definedName>
    <definedName name="_609892_17">'Final Marks'!$B$62:$J$62</definedName>
    <definedName name="_610181_17">'Final Marks'!$B$341:$J$341</definedName>
    <definedName name="_610408_16">'Final Marks'!$B$386:$J$386</definedName>
    <definedName name="_610548_15">'Final Marks'!$B$308:$J$308</definedName>
    <definedName name="_610726_15">'Final Marks'!$B$457:$J$457</definedName>
    <definedName name="_612613_16">'Final Marks'!$B$131:$J$131</definedName>
    <definedName name="_612915_16">'Final Marks'!$B$251:$J$251</definedName>
    <definedName name="_612982_15">'Final Marks'!$B$112:$J$112</definedName>
    <definedName name="_612990_15">'Final Marks'!$B$116:$J$116</definedName>
    <definedName name="_613202_15">'Final Marks'!$B$368:$J$368</definedName>
    <definedName name="_614454_16">'Final Marks'!$B$220:$J$220</definedName>
    <definedName name="_614896_15">'Final Marks'!$B$241:$J$241</definedName>
    <definedName name="_616058_15">'Final Marks'!$B$293:$J$293</definedName>
    <definedName name="_617364_15">'Final Marks'!$B$23:$J$23</definedName>
    <definedName name="_617522_16">'Final Marks'!$B$430:$J$430</definedName>
    <definedName name="_617720_17">'Final Marks'!$B$133:$J$133</definedName>
    <definedName name="_618018_17">'Final Marks'!$B$366:$J$366</definedName>
    <definedName name="_618379_15">'Final Marks'!$B$12:$J$12</definedName>
    <definedName name="_619398_17">'Final Marks'!$B$51:$J$51</definedName>
    <definedName name="_619774_17">'Final Marks'!$B$374:$J$374</definedName>
    <definedName name="_620519_15">'Final Marks'!$B$271:$J$271</definedName>
    <definedName name="_620535_16">'Final Marks'!$B$277:$J$277</definedName>
    <definedName name="_621228_16">'Final Marks'!$B$9:$J$9</definedName>
    <definedName name="_622287_15">'Final Marks'!$B$312:$J$312</definedName>
    <definedName name="_622309_15">'Final Marks'!$B$343:$J$343</definedName>
    <definedName name="_622317_16">'Final Marks'!$B$365:$J$365</definedName>
    <definedName name="_623356_15">'Final Marks'!$B$177:$J$177</definedName>
    <definedName name="_623550_16">'Final Marks'!$B$163:$J$163</definedName>
    <definedName name="_623980_15">'Final Marks'!$B$164:$J$164</definedName>
    <definedName name="_624670_17">'Final Marks'!$B$124:$J$124</definedName>
    <definedName name="_626142_17">'Final Marks'!$B$31:$J$31</definedName>
    <definedName name="_626858_16">'Final Marks'!$B$35:$J$35</definedName>
    <definedName name="_626955_15">'Final Marks'!$B$276:$J$276</definedName>
    <definedName name="_627327_16">'Final Marks'!$B$288:$J$288</definedName>
    <definedName name="_627432_17">'Final Marks'!$B$463:$J$463</definedName>
    <definedName name="_627440_15">'Final Marks'!$B$141:$J$141</definedName>
    <definedName name="_627688_15">'Final Marks'!$B$44:$J$44</definedName>
    <definedName name="_628222_15">'Final Marks'!$B$250:$J$250</definedName>
    <definedName name="_628625_16">'Final Marks'!$B$187:$J$187</definedName>
    <definedName name="_628889_16">'Final Marks'!$B$26:$J$26</definedName>
    <definedName name="_628986_16">'Final Marks'!$B$244:$J$244</definedName>
    <definedName name="_629524_15">'Final Marks'!$B$42:$J$42</definedName>
    <definedName name="_629648_17">'Final Marks'!$B$169:$J$169</definedName>
    <definedName name="_629938_17">'Final Marks'!$B$340:$J$340</definedName>
    <definedName name="_631138_15">'Final Marks'!$B$311:$J$311</definedName>
    <definedName name="_631456_16">'Final Marks'!$B$143:$J$143</definedName>
    <definedName name="_631529_15">'Final Marks'!$B$227:$J$227</definedName>
    <definedName name="_631693_16">'Final Marks'!$B$258:$J$258</definedName>
    <definedName name="_632037_17">'Final Marks'!$B$256:$J$256</definedName>
    <definedName name="_634722_17">'Final Marks'!$B$346:$J$346</definedName>
    <definedName name="_636504_16">'Final Marks'!$B$172:$J$172</definedName>
    <definedName name="_637620_16">'Final Marks'!$B$272:$J$272</definedName>
    <definedName name="_641028_15">'Final Marks'!$B$181:$J$181</definedName>
    <definedName name="_641664_15">'Final Marks'!$B$158:$J$158</definedName>
    <definedName name="_641768_15">'Final Marks'!$B$401:$J$401</definedName>
    <definedName name="_642121_16">'Final Marks'!$B$218:$J$218</definedName>
    <definedName name="_642172_15">'Final Marks'!$B$264:$J$264</definedName>
    <definedName name="_642598_17">'Final Marks'!$B$367:$J$367</definedName>
    <definedName name="_643683_15">'Final Marks'!$B$296:$J$296</definedName>
    <definedName name="_643802_16">'Final Marks'!$B$294:$J$294</definedName>
    <definedName name="_643918_17">'Final Marks'!$B$299:$J$299</definedName>
    <definedName name="_646291_17">'Final Marks'!$B$97:$J$97</definedName>
    <definedName name="_646441_16">'Final Marks'!$B$393:$J$393</definedName>
    <definedName name="_647069_15">'Final Marks'!$B$90:$J$90</definedName>
    <definedName name="_647573_15">'Final Marks'!$B$291:$J$291</definedName>
    <definedName name="_647581_16">'Final Marks'!$B$153:$J$153</definedName>
    <definedName name="_648677_17">'Final Marks'!$B$315:$J$315</definedName>
    <definedName name="_649304_15">'Final Marks'!$B$265:$J$265</definedName>
    <definedName name="_649606_17">'Final Marks'!$B$318:$J$318</definedName>
    <definedName name="_650752_15">'Final Marks'!$B$248:$J$248</definedName>
    <definedName name="_650884_16">'Final Marks'!$B$240:$J$240</definedName>
    <definedName name="_651074_16">'Final Marks'!$B$185:$J$185</definedName>
    <definedName name="_653588_17">'Final Marks'!$B$99:$J$99</definedName>
    <definedName name="_653662_16">'Final Marks'!$B$45:$J$45</definedName>
    <definedName name="_653898_15">'Final Marks'!$B$162:$J$162</definedName>
    <definedName name="_653987_16">'Final Marks'!$B$377:$J$377</definedName>
    <definedName name="_654162_15">'Final Marks'!$B$326:$J$326</definedName>
    <definedName name="_654452_17">'Final Marks'!$B$94:$J$94</definedName>
    <definedName name="_656137_16">'Final Marks'!$B$125:$J$125</definedName>
    <definedName name="_660835_15">'Final Marks'!$B$395:$J$395</definedName>
    <definedName name="_662483_15">'Final Marks'!$B$459:$J$459</definedName>
    <definedName name="_666213_16">'Final Marks'!$B$426:$J$426</definedName>
    <definedName name="_666586_17">'Final Marks'!$B$273:$J$273</definedName>
    <definedName name="_666612_16">'Final Marks'!$B$27:$J$27</definedName>
    <definedName name="_667027_15">'Final Marks'!$B$137:$J$137</definedName>
    <definedName name="_670109_16">'Final Marks'!$B$307:$J$307</definedName>
    <definedName name="_670265_17">'Final Marks'!$B$372:$J$372</definedName>
    <definedName name="_670605_16">'Final Marks'!$B$176:$J$176</definedName>
    <definedName name="_670857_15">'Final Marks'!$B$103:$J$103</definedName>
    <definedName name="_671652_17">'Final Marks'!$B$357:$J$357</definedName>
    <definedName name="_671873_17">'Final Marks'!$B$98:$J$98</definedName>
    <definedName name="_672012_17">'Final Marks'!$B$48:$J$48</definedName>
    <definedName name="_672829_16">'Final Marks'!$B$208:$J$208</definedName>
    <definedName name="_673643_15">'Final Marks'!$B$246:$J$246</definedName>
    <definedName name="_673949_15">'Final Marks'!$B$373:$J$373</definedName>
    <definedName name="_674309_17">'Final Marks'!$B$105:$J$105</definedName>
    <definedName name="_675798_17">'Final Marks'!$B$180:$J$180</definedName>
    <definedName name="_675836_16">'Final Marks'!$B$287:$J$287</definedName>
    <definedName name="_676026_15">'Final Marks'!$B$229:$J$229</definedName>
    <definedName name="_676212_16">'Final Marks'!$B$33:$J$33</definedName>
    <definedName name="_676618_15">'Final Marks'!$B$369:$J$369</definedName>
    <definedName name="_677707_17">'Final Marks'!$B$396:$J$396</definedName>
    <definedName name="_678010_15">'Final Marks'!$B$321:$J$321</definedName>
    <definedName name="_678149_17">'Final Marks'!$B$345:$J$345</definedName>
    <definedName name="_679920_15">'Final Marks'!$B$231:$J$231</definedName>
    <definedName name="_680194_15">'Final Marks'!$B$32:$J$32</definedName>
    <definedName name="_680747_16">'Final Marks'!$B$404:$J$404</definedName>
    <definedName name="_681034_16">'Final Marks'!$B$320:$J$320</definedName>
    <definedName name="_681727_15">'Final Marks'!$B$261:$J$261</definedName>
    <definedName name="_684041_17">'Final Marks'!$B$347:$J$347</definedName>
    <definedName name="_684300_17">'Final Marks'!$B$224:$J$224</definedName>
    <definedName name="_691986_15">'Final Marks'!$B$274:$J$274</definedName>
    <definedName name="_694772_15">'Final Marks'!$B$186:$J$186</definedName>
    <definedName name="_695019_16">'Final Marks'!$B$188:$J$188</definedName>
    <definedName name="_707602_17">'Final Marks'!$B$439:$J$439</definedName>
    <definedName name="_710719_16">'Final Marks'!$B$380:$J$380</definedName>
    <definedName name="_711235_15">'Final Marks'!$B$336:$J$336</definedName>
    <definedName name="_711561_16">'Final Marks'!$B$193:$J$193</definedName>
    <definedName name="_713173_17">'Final Marks'!$B$263:$J$263</definedName>
    <definedName name="_719791_16">'Final Marks'!$B$117:$J$117</definedName>
    <definedName name="_724175_15">'Final Marks'!$B$38:$J$38</definedName>
    <definedName name="_727484_15">'Final Marks'!$B$159:$J$159</definedName>
    <definedName name="_729088_16">'Final Marks'!$B$267:$J$267</definedName>
    <definedName name="_743447_17">'Final Marks'!$B$385:$J$385</definedName>
    <definedName name="_746830_17">'Final Marks'!$B$161:$J$161</definedName>
    <definedName name="_747012_15">'Final Marks'!$B$205:$J$205</definedName>
    <definedName name="_747020_15">'Final Marks'!$B$203:$J$203</definedName>
    <definedName name="_747055_17">'Final Marks'!$B$424:$J$424</definedName>
    <definedName name="_747438_15">'Final Marks'!$B$353:$J$353</definedName>
    <definedName name="_747691_17">'Final Marks'!$B$414:$J$414</definedName>
    <definedName name="_747721_16">'Final Marks'!$B$420:$J$420</definedName>
    <definedName name="_747802_16">'Final Marks'!$B$433:$J$433</definedName>
    <definedName name="_747829_15">'Final Marks'!$B$434:$J$434</definedName>
    <definedName name="_748361_15">'Final Marks'!$B$126:$J$126</definedName>
    <definedName name="_748787_15">'Final Marks'!$B$209:$J$209</definedName>
    <definedName name="_748981_16">'Final Marks'!$B$303:$J$303</definedName>
    <definedName name="_749090_17">'Final Marks'!$B$384:$J$384</definedName>
    <definedName name="_749384_15">'Final Marks'!$B$453:$J$453</definedName>
    <definedName name="_751990_16">'Final Marks'!$B$245:$J$245</definedName>
    <definedName name="_752059_15">'Final Marks'!$B$275:$J$275</definedName>
    <definedName name="_752121_17">'Final Marks'!$B$313:$J$313</definedName>
    <definedName name="_752466_17">'Final Marks'!$B$405:$J$405</definedName>
    <definedName name="_752644_15">'Final Marks'!$B$445:$J$445</definedName>
    <definedName name="_753779_15">'Final Marks'!$B$418:$J$418</definedName>
    <definedName name="_754627_16">'Final Marks'!$B$388:$J$388</definedName>
    <definedName name="_754694_17">'Final Marks'!$B$389:$J$389</definedName>
    <definedName name="_766633_16">'Final Marks'!$B$416:$J$416</definedName>
    <definedName name="_767656_15">'Final Marks'!$B$210:$J$210</definedName>
    <definedName name="_768478_15">'Final Marks'!$B$87:$J$87</definedName>
    <definedName name="_769245_16">'Final Marks'!$B$128:$J$128</definedName>
    <definedName name="_769594_17">'Final Marks'!$B$382:$J$382</definedName>
    <definedName name="_771548_16">'Final Marks'!$B$173:$J$173</definedName>
    <definedName name="_772645_15">'Final Marks'!$B$398:$J$398</definedName>
    <definedName name="_772653_15">'Final Marks'!$B$108:$J$108</definedName>
    <definedName name="_773137_16">'Final Marks'!$B$79:$J$79</definedName>
    <definedName name="_778635_17">'Final Marks'!$B$54:$J$54</definedName>
    <definedName name="_784082_15">'Final Marks'!$B$132:$J$132</definedName>
    <definedName name="_785258_15">'Final Marks'!$B$175:$J$175</definedName>
    <definedName name="_785895_16">'Final Marks'!$B$80:$J$80</definedName>
    <definedName name="_787193_15">'Final Marks'!$B$170:$J$170</definedName>
    <definedName name="_787657_16">'Final Marks'!$B$259:$J$259</definedName>
    <definedName name="_791395_17">'Final Marks'!$B$222:$J$222</definedName>
    <definedName name="_794436_15">'Final Marks'!$B$327:$J$327</definedName>
    <definedName name="_796079_15">'Final Marks'!$B$310:$J$310</definedName>
    <definedName name="_796587_15">'Final Marks'!$B$50:$J$50</definedName>
    <definedName name="_802893_15">'Final Marks'!$B$235:$J$235</definedName>
    <definedName name="_803709_16">'Final Marks'!$B$60:$J$60</definedName>
    <definedName name="_816634_16">'Final Marks'!$B$43:$J$43</definedName>
    <definedName name="_831079_17">'Final Marks'!$B$204:$J$204</definedName>
    <definedName name="_833543_17">'Final Marks'!$B$269:$J$269</definedName>
    <definedName name="_839103_16">'Final Marks'!$B$86:$J$86</definedName>
    <definedName name="_848699_17">'Final Marks'!$B$247:$J$247</definedName>
    <definedName name="_852978_16">'Final Marks'!$B$270:$J$270</definedName>
    <definedName name="_853374_15">'Final Marks'!$B$122:$J$122</definedName>
    <definedName name="_854222_15">'Final Marks'!$B$440:$J$440</definedName>
    <definedName name="_854419_17">'Final Marks'!$B$462:$J$462</definedName>
    <definedName name="_854788_17">'Final Marks'!$B$57:$J$57</definedName>
    <definedName name="_855497_17">'Final Marks'!$B$189:$J$189</definedName>
    <definedName name="_855520_17">'Final Marks'!$B$196:$J$196</definedName>
    <definedName name="_860257_17">'Final Marks'!$B$197:$J$197</definedName>
    <definedName name="_860397_15">'Final Marks'!$B$300:$J$300</definedName>
    <definedName name="_866042_17">'Final Marks'!$B$138:$J$138</definedName>
    <definedName name="_866476_17">'Final Marks'!$B$53:$J$53</definedName>
    <definedName name="_867030_16">'Final Marks'!$B$309:$J$309</definedName>
    <definedName name="_875653_16">'Final Marks'!$B$254:$J$254</definedName>
    <definedName name="_883714_17">'Final Marks'!$B$322:$J$322</definedName>
    <definedName name="_885691_15">'Final Marks'!$B$391:$J$391</definedName>
    <definedName name="_892632_17">'Final Marks'!$B$69:$J$69</definedName>
    <definedName name="_896812_15">'Final Marks'!$B$281:$J$281</definedName>
    <definedName name="_899246_15">'Final Marks'!$B$174:$J$174</definedName>
    <definedName name="_899270_16">'Final Marks'!$B$199:$J$199</definedName>
    <definedName name="_907504_16">'Final Marks'!$B$192:$J$192</definedName>
    <definedName name="_911036_16">'Final Marks'!$B$408:$J$408</definedName>
    <definedName name="_911176_16">'Final Marks'!$B$298:$J$298</definedName>
    <definedName name="_921531_17">'Final Marks'!$B$115:$J$115</definedName>
    <definedName name="_922392_17">'Final Marks'!$B$156:$J$156</definedName>
    <definedName name="_925085_15">'Final Marks'!$B$4:$J$4</definedName>
    <definedName name="_926456_16">'Final Marks'!$B$120:$J$120</definedName>
    <definedName name="_926855_16">'Final Marks'!$B$306:$J$306</definedName>
    <definedName name="_927513_16">'Final Marks'!$B$451:$J$451</definedName>
    <definedName name="_928777_17">'Final Marks'!$B$319:$J$319</definedName>
    <definedName name="_929508_17">'Final Marks'!$B$100:$J$100</definedName>
    <definedName name="_929536_15">'Final Marks'!$B$41:$J$41</definedName>
    <definedName name="_935455_17">'Final Marks'!$B$268:$J$268</definedName>
    <definedName name="_936733_15">'Final Marks'!$B$146:$J$146</definedName>
    <definedName name="_939821_17">'Final Marks'!$B$61:$J$61</definedName>
    <definedName name="_941699_17">'Final Marks'!$B$152:$J$152</definedName>
    <definedName name="_942938_15">'Final Marks'!$B$167:$J$167</definedName>
    <definedName name="_943040_15">'Final Marks'!$B$400:$J$400</definedName>
    <definedName name="_943628_17">'Final Marks'!$B$236:$J$236</definedName>
    <definedName name="_943636_16">'Final Marks'!$B$47:$J$47</definedName>
    <definedName name="_949316_16">'Final Marks'!$B$249:$J$249</definedName>
    <definedName name="_950802_15">'Final Marks'!$B$182:$J$182</definedName>
    <definedName name="_951503_15">'Final Marks'!$B$113:$J$113</definedName>
    <definedName name="_956521_16">'Final Marks'!$B$350:$J$350</definedName>
    <definedName name="_958354_15">'Final Marks'!$B$142:$J$142</definedName>
    <definedName name="_959601_17">'Final Marks'!$B$217:$J$217</definedName>
    <definedName name="_960391_16">'Final Marks'!$B$119:$J$119</definedName>
    <definedName name="_961754_15">'Final Marks'!$B$71:$J$71</definedName>
    <definedName name="_962835_15">'Final Marks'!$B$371:$J$371</definedName>
    <definedName name="_964591_16">'Final Marks'!$B$55:$J$55</definedName>
    <definedName name="_967736_15">'Final Marks'!$B$286:$J$286</definedName>
    <definedName name="_969208_16">'Final Marks'!$B$394:$J$394</definedName>
    <definedName name="_971125_15">'Final Marks'!$B$93:$J$93</definedName>
    <definedName name="_971814_16">'Final Marks'!$B$458:$J$458</definedName>
    <definedName name="_971923_15">'Final Marks'!$B$334:$J$334</definedName>
    <definedName name="_978975_17">'Final Marks'!$B$435:$J$435</definedName>
    <definedName name="_981496_17">'Final Marks'!$B$412:$J$412</definedName>
    <definedName name="_981542_17">'Final Marks'!$B$437:$J$437</definedName>
    <definedName name="_981801_15">'Final Marks'!$B$140:$J$140</definedName>
    <definedName name="_981852_15">'Final Marks'!$B$297:$J$297</definedName>
    <definedName name="_981895_15">'Final Marks'!$B$149:$J$149</definedName>
    <definedName name="_981933_15">'Final Marks'!$B$392:$J$392</definedName>
    <definedName name="_981984_16">'Final Marks'!$B$200:$J$200</definedName>
    <definedName name="_982433_16">'Final Marks'!$B$305:$J$305</definedName>
    <definedName name="_982859_17">'Final Marks'!$B$160:$J$160</definedName>
    <definedName name="_982875_15">'Final Marks'!$B$387:$J$387</definedName>
    <definedName name="_985394_15">'Final Marks'!$B$145:$J$145</definedName>
    <definedName name="_985703_15">'Final Marks'!$B$102:$J$102</definedName>
    <definedName name="_986319_16">'Final Marks'!$B$390:$J$390</definedName>
    <definedName name="_986890_17">'Final Marks'!$B$331:$J$331</definedName>
    <definedName name="_989717_16">'Final Marks'!$B$5:$J$5</definedName>
    <definedName name="_993567_16">'Final Marks'!$B$15:$J$15</definedName>
    <definedName name="_995233_16">'Final Marks'!$B$342:$J$342</definedName>
    <definedName name="_995950_15">'Final Marks'!$B$436:$J$436</definedName>
    <definedName name="_xlnm._FilterDatabase" localSheetId="8" hidden="1">'Absence Report'!$A$3:$B$29</definedName>
    <definedName name="_xlnm._FilterDatabase" localSheetId="4" hidden="1">'Final Marks'!$A$3:$J$465</definedName>
    <definedName name="_xlnm._FilterDatabase" localSheetId="7" hidden="1">'Student Report'!$A$3:$Q$465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8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M5" i="6" s="1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F466" i="7" l="1"/>
  <c r="E17" i="8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69" i="7" l="1"/>
  <c r="N447" i="7"/>
  <c r="N262" i="7"/>
  <c r="N432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O12" i="6" l="1"/>
  <c r="O15" i="6"/>
  <c r="O10" i="6"/>
  <c r="O13" i="6"/>
  <c r="O16" i="6"/>
  <c r="O11" i="6"/>
  <c r="O14" i="6"/>
  <c r="Q11" i="6"/>
  <c r="Q14" i="6"/>
  <c r="Q12" i="6"/>
  <c r="Q15" i="6"/>
  <c r="Q10" i="6"/>
  <c r="Q13" i="6"/>
  <c r="Q16" i="6"/>
  <c r="P5" i="6" s="1"/>
  <c r="N11" i="6"/>
  <c r="N12" i="6"/>
  <c r="N13" i="6"/>
  <c r="N10" i="6"/>
  <c r="N14" i="6"/>
  <c r="N15" i="6"/>
  <c r="N16" i="6"/>
  <c r="J4" i="6"/>
  <c r="P14" i="6" l="1"/>
  <c r="M12" i="6"/>
  <c r="M13" i="6"/>
  <c r="P12" i="6"/>
  <c r="M14" i="6"/>
  <c r="P4" i="6" s="1"/>
  <c r="P15" i="6"/>
  <c r="M15" i="6"/>
  <c r="P16" i="6"/>
  <c r="P10" i="6"/>
  <c r="M16" i="6"/>
  <c r="P13" i="6"/>
  <c r="M10" i="6"/>
  <c r="P11" i="6"/>
  <c r="M11" i="6"/>
</calcChain>
</file>

<file path=xl/sharedStrings.xml><?xml version="1.0" encoding="utf-8"?>
<sst xmlns="http://schemas.openxmlformats.org/spreadsheetml/2006/main" count="12017" uniqueCount="1306">
  <si>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</si>
  <si>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</si>
  <si>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</si>
  <si>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</si>
  <si>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</si>
  <si>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</si>
  <si>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</si>
  <si>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</si>
  <si>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</si>
  <si>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</si>
  <si>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</si>
  <si>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</si>
  <si>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</si>
  <si>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</si>
  <si>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</si>
  <si>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</si>
  <si>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</si>
  <si>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</si>
  <si>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</si>
  <si>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</si>
  <si>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</si>
  <si>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</si>
  <si>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</si>
  <si>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</si>
  <si>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</si>
  <si>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</si>
  <si>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</si>
  <si>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</si>
  <si>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</si>
  <si>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</si>
  <si>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</si>
  <si>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</si>
  <si>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</si>
  <si>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</si>
  <si>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</si>
  <si>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</si>
  <si>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</si>
  <si>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</si>
  <si>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</si>
  <si>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</si>
  <si>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</si>
  <si>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</si>
  <si>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</si>
  <si>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</si>
  <si>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</si>
  <si>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</si>
  <si>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</si>
  <si>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</si>
  <si>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</si>
  <si>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</si>
  <si>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</si>
  <si>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</si>
  <si>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</si>
  <si>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</si>
  <si>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</si>
  <si>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</si>
  <si>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</si>
  <si>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</si>
  <si>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</si>
  <si>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</si>
  <si>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</si>
  <si>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</si>
  <si>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</si>
  <si>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</si>
  <si>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</si>
  <si>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</si>
  <si>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</si>
  <si>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</si>
  <si>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</si>
  <si>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</si>
  <si>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</si>
  <si>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</si>
  <si>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</si>
  <si>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</si>
  <si>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</si>
  <si>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</si>
  <si>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</si>
  <si>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</si>
  <si>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</si>
  <si>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</si>
  <si>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</si>
  <si>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</si>
  <si>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</si>
  <si>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</si>
  <si>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</si>
  <si>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</si>
  <si>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</si>
  <si>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</si>
  <si>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</si>
  <si>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</si>
  <si>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</si>
  <si>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</si>
  <si>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</si>
  <si>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</si>
  <si>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</si>
  <si>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</si>
  <si>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</si>
  <si>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</si>
  <si>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</si>
  <si>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</si>
  <si>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</si>
  <si>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</si>
  <si>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</si>
  <si>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</si>
  <si>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</si>
  <si>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</si>
  <si>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</si>
  <si>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</si>
  <si>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</si>
  <si>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</si>
  <si>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</si>
  <si>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</si>
  <si>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</si>
  <si>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</si>
  <si>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</si>
  <si>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</si>
  <si>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</si>
  <si>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</si>
  <si>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</si>
  <si>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</si>
  <si>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</si>
  <si>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</si>
  <si>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</si>
  <si>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</si>
  <si>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</si>
  <si>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</si>
  <si>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</si>
  <si>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</si>
  <si>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</si>
  <si>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</si>
  <si>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</si>
  <si>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</si>
  <si>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</si>
  <si>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</si>
  <si>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</si>
  <si>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</si>
  <si>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</si>
  <si>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</si>
  <si>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</si>
  <si>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</si>
  <si>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</si>
  <si>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</si>
  <si>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</si>
  <si>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</si>
  <si>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</si>
  <si>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</si>
  <si>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</si>
  <si>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</si>
  <si>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</si>
  <si>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</si>
  <si>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</si>
  <si>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</si>
  <si>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</si>
  <si>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</si>
  <si>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</si>
  <si>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</si>
  <si>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</si>
  <si>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</si>
  <si>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</si>
  <si>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</si>
  <si>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</si>
  <si>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</si>
  <si>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</si>
  <si>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</si>
  <si>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</si>
  <si>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</si>
  <si>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</si>
  <si>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</si>
  <si>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</si>
  <si>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</si>
  <si>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</si>
  <si>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</si>
  <si>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</si>
  <si>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</si>
  <si>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</si>
  <si>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</si>
  <si>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</si>
  <si>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</si>
  <si>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</si>
  <si>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</si>
  <si>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</si>
  <si>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</si>
  <si>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</si>
  <si>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</si>
  <si>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</si>
  <si>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</si>
  <si>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</si>
  <si>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</si>
  <si>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</si>
  <si>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</si>
  <si>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</si>
  <si>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</si>
  <si>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</si>
  <si>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</si>
  <si>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</si>
  <si>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</si>
  <si>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</si>
  <si>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</si>
  <si>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</si>
  <si>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</si>
  <si>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</si>
  <si>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</si>
  <si>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</si>
  <si>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</si>
  <si>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</si>
  <si>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</si>
  <si>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</si>
  <si>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</si>
  <si>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</si>
  <si>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</si>
  <si>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</si>
  <si>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</si>
  <si>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</si>
  <si>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</si>
  <si>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</si>
  <si>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</si>
  <si>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</si>
  <si>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</si>
  <si>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</si>
  <si>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</si>
  <si>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</si>
  <si>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</si>
  <si>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</si>
  <si>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</si>
  <si>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</si>
  <si>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</si>
  <si>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</si>
  <si>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</si>
  <si>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</si>
  <si>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</si>
  <si>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</si>
  <si>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</si>
  <si>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</si>
  <si>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</si>
  <si>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</si>
  <si>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</si>
  <si>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</si>
  <si>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</si>
  <si>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</si>
  <si>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</si>
  <si>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</si>
  <si>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</si>
  <si>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</si>
  <si>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</si>
  <si>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</si>
  <si>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</si>
  <si>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</si>
  <si>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</si>
  <si>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</si>
  <si>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</si>
  <si>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</si>
  <si>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</si>
  <si>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</si>
  <si>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</si>
  <si>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</si>
  <si>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</si>
  <si>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</si>
  <si>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</si>
  <si>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</si>
  <si>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</si>
  <si>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</si>
  <si>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</si>
  <si>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</si>
  <si>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</si>
  <si>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</si>
  <si>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</si>
  <si>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</si>
  <si>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</si>
  <si>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</si>
  <si>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</si>
  <si>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</si>
  <si>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</si>
  <si>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</si>
  <si>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</si>
  <si>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</si>
  <si>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</si>
  <si>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</si>
  <si>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</si>
  <si>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</si>
  <si>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</si>
  <si>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</si>
  <si>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</si>
  <si>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</si>
  <si>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</si>
  <si>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</si>
  <si>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</si>
  <si>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</si>
  <si>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</si>
  <si>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</si>
  <si>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</si>
  <si>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</si>
  <si>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</si>
  <si>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</si>
  <si>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</si>
  <si>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</si>
  <si>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</si>
  <si>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</si>
  <si>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</si>
  <si>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</si>
  <si>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</si>
  <si>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</si>
  <si>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</si>
  <si>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</si>
  <si>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</si>
  <si>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</si>
  <si>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</si>
  <si>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</si>
  <si>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</si>
  <si>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</si>
  <si>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</si>
  <si>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</si>
  <si>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</si>
  <si>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</si>
  <si>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</si>
  <si>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</si>
  <si>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</si>
  <si>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</si>
  <si>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</si>
  <si>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</si>
  <si>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</si>
  <si>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</si>
  <si>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</si>
  <si>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</si>
  <si>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</si>
  <si>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</si>
  <si>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</si>
  <si>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</si>
  <si>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</si>
  <si>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</si>
  <si>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</si>
  <si>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</si>
  <si>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</si>
  <si>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</si>
  <si>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</si>
  <si>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</si>
  <si>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</si>
  <si>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</si>
  <si>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</si>
  <si>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</si>
  <si>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</si>
  <si>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</si>
  <si>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</si>
  <si>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</si>
  <si>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</si>
  <si>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</si>
  <si>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</si>
  <si>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</si>
  <si>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</si>
  <si>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</si>
  <si>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</si>
  <si>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</si>
  <si>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</si>
  <si>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</si>
  <si>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</si>
  <si>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</si>
  <si>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</si>
  <si>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</si>
  <si>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</si>
  <si>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</si>
  <si>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</si>
  <si>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</si>
  <si>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</si>
  <si>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</si>
  <si>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</si>
  <si>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</si>
  <si>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</si>
  <si>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</si>
  <si>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</si>
  <si>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</si>
  <si>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</si>
  <si>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</si>
  <si>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</si>
  <si>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</si>
  <si>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</si>
  <si>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</si>
  <si>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</si>
  <si>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</si>
  <si>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</si>
  <si>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</si>
  <si>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</si>
  <si>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</si>
  <si>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</si>
  <si>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</si>
  <si>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</si>
  <si>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</si>
  <si>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</si>
  <si>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</si>
  <si>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</si>
  <si>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</si>
  <si>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</si>
  <si>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</si>
  <si>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</si>
  <si>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</si>
  <si>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</si>
  <si>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</si>
  <si>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</si>
  <si>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</si>
  <si>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</si>
  <si>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</si>
  <si>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</si>
  <si>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</si>
  <si>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</si>
  <si>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</si>
  <si>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</si>
  <si>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</si>
  <si>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</si>
  <si>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</si>
  <si>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</si>
  <si>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</si>
  <si>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</si>
  <si>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</si>
  <si>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</si>
  <si>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</si>
  <si>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</si>
  <si>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</si>
  <si>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</si>
  <si>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</si>
  <si>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</si>
  <si>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</si>
  <si>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</si>
  <si>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</si>
  <si>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</si>
  <si>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</si>
  <si>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</si>
  <si>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</si>
  <si>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</si>
  <si>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</si>
  <si>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</si>
  <si>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</si>
  <si>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</si>
  <si>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</si>
  <si>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</si>
  <si>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</si>
  <si>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</si>
  <si>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</si>
  <si>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</si>
  <si>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</si>
  <si>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</si>
  <si>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</si>
  <si>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</si>
  <si>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</si>
  <si>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</si>
  <si>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</si>
  <si>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</si>
  <si>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</si>
  <si>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</si>
  <si>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</si>
  <si>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</si>
  <si>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</si>
  <si>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</si>
  <si>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</si>
  <si>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</si>
  <si>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</si>
  <si>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</si>
  <si>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</si>
  <si>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</si>
  <si>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</si>
  <si>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</si>
  <si>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</si>
  <si>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</si>
  <si>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</si>
  <si>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</si>
  <si>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</si>
  <si>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</si>
  <si>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</si>
  <si>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</si>
  <si>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</si>
  <si>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</si>
  <si>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</si>
  <si>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</si>
  <si>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</si>
  <si>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</si>
  <si>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</si>
  <si>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</si>
  <si>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</si>
  <si>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</si>
  <si>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</si>
  <si>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</si>
  <si>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</si>
  <si>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</si>
  <si>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</si>
  <si>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</si>
  <si>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</si>
  <si>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</si>
  <si>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</si>
  <si>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</si>
  <si>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</si>
  <si>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</si>
  <si>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</si>
  <si>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</si>
  <si>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</si>
  <si>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</si>
  <si>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</si>
  <si>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</si>
  <si>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</si>
  <si>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</si>
  <si>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</si>
  <si>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</si>
  <si>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</si>
  <si>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</si>
  <si>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</si>
  <si>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</si>
  <si>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</si>
  <si>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</si>
  <si>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</si>
  <si>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</si>
  <si>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</si>
  <si>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</si>
  <si>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</si>
  <si>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</si>
  <si>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</si>
  <si>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</si>
  <si>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</si>
  <si>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</si>
  <si>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</si>
  <si>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</si>
  <si>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</si>
  <si>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</si>
  <si>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</si>
  <si>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</si>
  <si>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</si>
  <si>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</si>
  <si>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</si>
  <si>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</si>
  <si>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</si>
  <si>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</si>
  <si>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</si>
  <si>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</si>
  <si>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</si>
  <si>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</si>
  <si>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</si>
  <si>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</si>
  <si>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</si>
  <si>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</si>
  <si>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</si>
  <si>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</si>
  <si>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</si>
  <si>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</si>
  <si>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</si>
  <si>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</si>
  <si>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</si>
  <si>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</si>
  <si>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</si>
  <si>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</si>
  <si>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</si>
  <si>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</si>
  <si>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</si>
  <si>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</si>
  <si>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</si>
  <si>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</si>
  <si>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</si>
  <si>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</si>
  <si>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</si>
  <si>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</si>
  <si>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</si>
  <si>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</si>
  <si>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</si>
  <si>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</si>
  <si>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</si>
  <si>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</si>
  <si>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</si>
  <si>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</si>
  <si>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</si>
  <si>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</si>
  <si>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</si>
  <si>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</si>
  <si>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</si>
  <si>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</si>
  <si>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</si>
  <si>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</si>
  <si>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</si>
  <si>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</si>
  <si>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</si>
  <si>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</si>
  <si>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</si>
  <si>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</si>
  <si>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</si>
  <si>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</si>
  <si>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</si>
  <si>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</si>
  <si>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</si>
  <si>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</si>
  <si>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</si>
  <si>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</si>
  <si>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</si>
  <si>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</si>
  <si>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</si>
  <si>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</si>
  <si>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</si>
  <si>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</si>
  <si>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</si>
  <si>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</si>
  <si>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</si>
  <si>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</si>
  <si>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</si>
  <si>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</si>
  <si>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</si>
  <si>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</si>
  <si>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</si>
  <si>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</si>
  <si>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</si>
  <si>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</si>
  <si>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</si>
  <si>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</si>
  <si>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</si>
  <si>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</si>
  <si>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</si>
  <si>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</si>
  <si>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</si>
  <si>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</si>
  <si>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</si>
  <si>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</si>
  <si>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</si>
  <si>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</si>
  <si>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</si>
  <si>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</si>
  <si>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</si>
  <si>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</si>
  <si>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</si>
  <si>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</si>
  <si>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</si>
  <si>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</si>
  <si>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</si>
  <si>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</si>
  <si>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</si>
  <si>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</si>
  <si>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</si>
  <si>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</si>
  <si>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</si>
  <si>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</si>
  <si>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</si>
  <si>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</si>
  <si>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</si>
  <si>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</si>
  <si>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</si>
  <si>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</si>
  <si>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</si>
  <si>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</si>
  <si>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</si>
  <si>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</si>
  <si>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</si>
  <si>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</si>
  <si>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</si>
  <si>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</si>
  <si>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</si>
  <si>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</si>
  <si>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</si>
  <si>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</si>
  <si>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</si>
  <si>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</si>
  <si>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</si>
  <si>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</si>
  <si>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</si>
  <si>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</si>
  <si>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</si>
  <si>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</si>
  <si>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</si>
  <si>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</si>
  <si>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</si>
  <si>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</si>
  <si>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</si>
  <si>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</si>
  <si>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</si>
  <si>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</si>
  <si>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</si>
  <si>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</si>
  <si>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</si>
  <si>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</si>
  <si>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</si>
  <si>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</si>
  <si>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</si>
  <si>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</si>
  <si>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</si>
  <si>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</si>
  <si>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</si>
  <si>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</si>
  <si>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</si>
  <si>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</si>
  <si>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</si>
  <si>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</si>
  <si>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</si>
  <si>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</si>
  <si>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</si>
  <si>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</si>
  <si>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</si>
  <si>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</si>
  <si>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</si>
  <si>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</si>
  <si>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</si>
  <si>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</si>
  <si>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</si>
  <si>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</si>
  <si>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</si>
  <si>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</si>
  <si>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</si>
  <si>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</si>
  <si>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</si>
  <si>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</si>
  <si>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</si>
  <si>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</si>
  <si>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</si>
  <si>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</si>
  <si>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</si>
  <si>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</si>
  <si>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</si>
  <si>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</si>
  <si>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</si>
  <si>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</si>
  <si>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</si>
  <si>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</si>
  <si>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</si>
  <si>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</si>
  <si>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</si>
  <si>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</si>
  <si>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</si>
  <si>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</si>
  <si>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</si>
  <si>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</si>
  <si>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</si>
  <si>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</si>
  <si>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</si>
  <si>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</si>
  <si>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</si>
  <si>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</si>
  <si>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</si>
  <si>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</si>
  <si>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</si>
  <si>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</si>
  <si>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</si>
  <si>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</si>
  <si>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</si>
  <si>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</si>
  <si>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</si>
  <si>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</si>
  <si>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</si>
  <si>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</si>
  <si>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</si>
  <si>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</si>
  <si>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</si>
  <si>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</si>
  <si>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</si>
  <si>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</si>
  <si>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</si>
  <si>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</si>
  <si>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</si>
  <si>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</si>
  <si>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</si>
  <si>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</si>
  <si>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</si>
  <si>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</si>
  <si>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</si>
  <si>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</si>
  <si>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</si>
  <si>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</si>
  <si>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</si>
  <si>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</si>
  <si>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</si>
  <si>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</si>
  <si>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</si>
  <si>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</si>
  <si>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</si>
  <si>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</si>
  <si>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</si>
  <si>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</si>
  <si>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</si>
  <si>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</si>
  <si>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</si>
  <si>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</si>
  <si>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</si>
  <si>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</si>
  <si>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</si>
  <si>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</si>
  <si>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</si>
  <si>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</si>
  <si>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</si>
  <si>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</si>
  <si>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</si>
  <si>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</si>
  <si>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</si>
  <si>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</si>
  <si>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</si>
  <si>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</si>
  <si>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</si>
  <si>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</si>
  <si>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</si>
  <si>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</si>
  <si>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</si>
  <si>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</si>
  <si>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</si>
  <si>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</si>
  <si>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</si>
  <si>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</si>
  <si>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</si>
  <si>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</si>
  <si>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</si>
  <si>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</si>
  <si>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</si>
  <si>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</si>
  <si>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</si>
  <si>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</si>
  <si>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</si>
  <si>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</si>
  <si>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</si>
  <si>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</si>
  <si>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</si>
  <si>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</si>
  <si>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</si>
  <si>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</si>
  <si>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</si>
  <si>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</si>
  <si>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</si>
  <si>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</si>
  <si>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</si>
  <si>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</si>
  <si>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</si>
  <si>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</si>
  <si>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</si>
  <si>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</si>
  <si>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</si>
  <si>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</si>
  <si>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</si>
  <si>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</si>
  <si>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</si>
  <si>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</si>
  <si>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</si>
  <si>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</si>
  <si>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</si>
  <si>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</si>
  <si>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</si>
  <si>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</si>
  <si>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</si>
  <si>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</si>
  <si>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</si>
  <si>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</si>
  <si>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</si>
  <si>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</si>
  <si>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</si>
  <si>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</si>
  <si>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</si>
  <si>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</si>
  <si>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</si>
  <si>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</si>
  <si>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</si>
  <si>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</si>
  <si>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</si>
  <si>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</si>
  <si>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</si>
  <si>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</si>
  <si>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</si>
  <si>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</si>
  <si>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</si>
  <si>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</si>
  <si>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</si>
  <si>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</si>
  <si>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</si>
  <si>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</si>
  <si>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</si>
  <si>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</si>
  <si>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</si>
  <si>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</si>
  <si>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</si>
  <si>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</si>
  <si>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</si>
  <si>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</si>
  <si>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</si>
  <si>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</si>
  <si>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</si>
  <si>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</si>
  <si>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</si>
  <si>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</si>
  <si>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</si>
  <si>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</si>
  <si>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</si>
  <si>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</si>
  <si>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</si>
  <si>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</si>
  <si>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</si>
  <si>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</si>
  <si>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</si>
  <si>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</si>
  <si>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</si>
  <si>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</si>
  <si>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</si>
  <si>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</si>
  <si>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</si>
  <si>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</si>
  <si>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</si>
  <si>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</si>
  <si>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</si>
  <si>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</si>
  <si>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</si>
  <si>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</si>
  <si>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</si>
  <si>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</si>
  <si>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</si>
  <si>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</si>
  <si>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</si>
  <si>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</si>
  <si>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</si>
  <si>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</si>
  <si>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</si>
  <si>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</si>
  <si>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</si>
  <si>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</si>
  <si>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</si>
  <si>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</si>
  <si>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</si>
  <si>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</si>
  <si>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</si>
  <si>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</si>
  <si>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</si>
  <si>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</si>
  <si>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</si>
  <si>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</si>
  <si>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</si>
  <si>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</si>
  <si>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</si>
  <si>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</si>
  <si>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</si>
  <si>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</si>
  <si>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</si>
  <si>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</si>
  <si>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</si>
  <si>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</si>
  <si>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</si>
  <si>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</si>
  <si>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</si>
  <si>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</si>
  <si>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</si>
  <si>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</si>
  <si>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</si>
  <si>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</si>
  <si>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</si>
  <si>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</si>
  <si>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</si>
  <si>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</si>
  <si>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</si>
  <si>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</si>
  <si>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</si>
  <si>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</si>
  <si>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</si>
  <si>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</si>
  <si>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</si>
  <si>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</si>
  <si>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</si>
  <si>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</si>
  <si>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</si>
  <si>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</si>
  <si>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</si>
  <si>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</si>
  <si>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</si>
  <si>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</si>
  <si>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</si>
  <si>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</si>
  <si>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</si>
  <si>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</si>
  <si>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</si>
  <si>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</si>
  <si>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</si>
  <si>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</si>
  <si>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</si>
  <si>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</si>
  <si>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</si>
  <si>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</si>
  <si>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</si>
  <si>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</si>
  <si>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</si>
  <si>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</si>
  <si>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</si>
  <si>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</si>
  <si>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</si>
  <si>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</si>
  <si>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</si>
  <si>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</si>
  <si>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</si>
  <si>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</si>
  <si>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</si>
  <si>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</si>
  <si>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</si>
  <si>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</si>
  <si>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</si>
  <si>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</si>
  <si>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</si>
  <si>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</si>
  <si>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</si>
  <si>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</si>
  <si>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</si>
  <si>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</si>
  <si>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</si>
  <si>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</si>
  <si>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</si>
  <si>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</si>
  <si>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</si>
  <si>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</si>
  <si>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</si>
  <si>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</si>
  <si>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</si>
  <si>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</si>
  <si>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</si>
  <si>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</si>
  <si>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</si>
  <si>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</si>
  <si>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</si>
  <si>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</si>
  <si>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</si>
  <si>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</si>
  <si>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</si>
  <si>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</si>
  <si>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</si>
  <si>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</si>
  <si>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</si>
  <si>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</si>
  <si>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</si>
  <si>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</si>
  <si>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</si>
  <si>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</si>
  <si>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</si>
  <si>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</si>
  <si>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</si>
  <si>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</si>
  <si>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</si>
  <si>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</si>
  <si>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</si>
  <si>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</si>
  <si>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</si>
  <si>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</si>
  <si>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</si>
  <si>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</si>
  <si>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</si>
  <si>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</si>
  <si>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</si>
  <si>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</si>
  <si>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</si>
  <si>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</si>
  <si>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</si>
  <si>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</si>
  <si>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</si>
  <si>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</si>
  <si>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</si>
  <si>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</si>
  <si>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</si>
  <si>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</si>
  <si>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</si>
  <si>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</si>
  <si>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</si>
  <si>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</si>
  <si>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</si>
  <si>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</si>
  <si>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</si>
  <si>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</si>
  <si>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</si>
  <si>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</si>
  <si>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</si>
  <si>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</si>
  <si>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</si>
  <si>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</si>
  <si>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</si>
  <si>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</si>
  <si>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</si>
  <si>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</si>
  <si>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</si>
  <si>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</si>
  <si>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</si>
  <si>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</si>
  <si>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</si>
  <si>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</si>
  <si>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</si>
  <si>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</si>
  <si>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</si>
  <si>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</si>
  <si>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</si>
  <si>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</si>
  <si>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</si>
  <si>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</si>
  <si>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</si>
  <si>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</si>
  <si>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</si>
  <si>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</si>
  <si>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</si>
  <si>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</si>
  <si>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</si>
  <si>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</si>
  <si>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</si>
  <si>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</si>
  <si>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</si>
  <si>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</si>
  <si>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</si>
  <si>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</si>
  <si>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</si>
  <si>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</si>
  <si>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</si>
  <si>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</si>
  <si>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</si>
  <si>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</si>
  <si>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</si>
  <si>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</si>
  <si>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</si>
  <si>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</si>
  <si>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</si>
  <si>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</si>
  <si>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</si>
  <si>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</si>
  <si>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</si>
  <si>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</si>
  <si>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</si>
  <si>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</si>
  <si>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</si>
  <si>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</si>
  <si>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</si>
  <si>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</si>
  <si>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</si>
  <si>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</si>
  <si>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</si>
  <si>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</si>
  <si>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</si>
  <si>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</si>
  <si>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</si>
  <si>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</si>
  <si>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</si>
  <si>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</si>
  <si>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</si>
  <si>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</si>
  <si>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</si>
  <si>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</si>
  <si>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</si>
  <si>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</si>
  <si>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</si>
  <si>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</si>
  <si>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</si>
  <si>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</si>
  <si>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</si>
  <si>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</si>
  <si>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</si>
  <si>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</si>
  <si>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</si>
  <si>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</si>
  <si>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</si>
  <si>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</si>
  <si>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</si>
  <si>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</si>
  <si>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</si>
  <si>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</si>
  <si>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</si>
  <si>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</si>
  <si>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</si>
  <si>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</si>
  <si>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</si>
  <si>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</si>
  <si>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</si>
  <si>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</si>
  <si>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</si>
  <si>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</si>
  <si>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</si>
  <si>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</si>
  <si>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</si>
  <si>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</si>
  <si>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</si>
  <si>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</si>
  <si>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</si>
  <si>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</si>
  <si>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</si>
  <si>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</si>
  <si>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</si>
  <si>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</si>
  <si>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</si>
  <si>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</si>
  <si>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</si>
  <si>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</si>
  <si>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</si>
  <si>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</si>
  <si>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</si>
  <si>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</si>
  <si>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</si>
  <si>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</si>
  <si>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</si>
  <si>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</si>
  <si>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</si>
  <si>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</si>
  <si>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</si>
  <si>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</si>
  <si>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</si>
  <si>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</si>
  <si>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</si>
  <si>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</si>
  <si>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</si>
  <si>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</si>
  <si>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</si>
  <si>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</si>
  <si>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</si>
  <si>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</si>
  <si>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</si>
  <si>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</si>
  <si>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</si>
  <si>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</si>
  <si>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</si>
  <si>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</si>
  <si>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</si>
  <si>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</si>
  <si>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</si>
  <si>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</si>
  <si>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</si>
  <si>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</si>
  <si>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</si>
  <si>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</si>
  <si>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</si>
  <si>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</si>
  <si>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</si>
  <si>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</si>
  <si>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</si>
  <si>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</si>
  <si>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</si>
  <si>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</si>
  <si>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</si>
  <si>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</si>
  <si>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</si>
  <si>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</si>
  <si>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</si>
  <si>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</si>
  <si>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</si>
  <si>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</si>
  <si>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</si>
  <si>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</si>
  <si>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</si>
  <si>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</si>
  <si>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</si>
  <si>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</si>
  <si>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</si>
  <si>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</si>
  <si>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</si>
  <si>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</si>
  <si>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</si>
  <si>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</si>
  <si>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</si>
  <si>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</si>
  <si>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</si>
  <si>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</si>
  <si>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</si>
  <si>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</si>
  <si>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</si>
  <si>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</si>
  <si>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</si>
  <si>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</si>
  <si>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</si>
  <si>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</si>
  <si>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</si>
  <si>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</si>
  <si>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</si>
  <si>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</si>
  <si>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</si>
  <si>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</si>
  <si>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</si>
  <si>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</si>
  <si>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</si>
  <si>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</si>
  <si>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</si>
  <si>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</si>
  <si>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</si>
  <si>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</si>
  <si>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</si>
  <si>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</si>
  <si>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</si>
  <si>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</si>
  <si>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</si>
  <si>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</si>
  <si>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</si>
  <si>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</si>
  <si>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</si>
  <si>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</si>
  <si>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</si>
  <si>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</si>
  <si>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</si>
  <si>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</si>
  <si>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</si>
  <si>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</si>
  <si>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</si>
  <si>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</si>
  <si>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</si>
  <si>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</si>
  <si>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</si>
  <si>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</si>
  <si>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</si>
  <si>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</si>
  <si>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</si>
  <si>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</si>
  <si>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</si>
  <si>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</si>
  <si>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</si>
  <si>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</si>
  <si>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</si>
  <si>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</si>
  <si>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</si>
  <si>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</si>
  <si>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</si>
  <si>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</si>
  <si>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</si>
  <si>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</si>
  <si>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</si>
  <si>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</si>
  <si>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</si>
  <si>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</si>
  <si>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</si>
  <si>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</si>
  <si>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</si>
  <si>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Average of Final Mark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</si>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</sst>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0"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0.21738560804899387"/>
                  <c:y val="-0.21510170603674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52E-8824-6531EC73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44104"/>
        <c:axId val="529744432"/>
      </c:lineChart>
      <c:catAx>
        <c:axId val="5297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4432"/>
        <c:crosses val="autoZero"/>
        <c:auto val="1"/>
        <c:lblAlgn val="ctr"/>
        <c:lblOffset val="100"/>
        <c:noMultiLvlLbl val="0"/>
      </c:catAx>
      <c:valAx>
        <c:axId val="5297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22</xdr:row>
      <xdr:rowOff>11430</xdr:rowOff>
    </xdr:from>
    <xdr:to>
      <xdr:col>5</xdr:col>
      <xdr:colOff>304800</xdr:colOff>
      <xdr:row>37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25098-27F8-44AE-B473-F90BD93B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rit OP Ameta" refreshedDate="43966.875837731481" createdVersion="6" refreshedVersion="6" minRefreshableVersion="3" recordCount="462" xr:uid="{73336D78-7E1D-47F6-AF6A-861F464724F4}">
  <cacheSource type="worksheet">
    <worksheetSource name="Table1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42851-8D03-40A8-9E9D-2CC352F3C8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"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AD60C-A923-409C-AE14-E78EE7113D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2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036FC-5CAC-41BA-AA93-EBC2BBA14BCB}" name="Table1" displayName="Table1" ref="A3:Q466" totalsRowCount="1" headerRowDxfId="9" headerRowBorderDxfId="8" headerRowCellStyle="Heading 3">
  <autoFilter ref="A3:Q465" xr:uid="{3CFF3F92-752F-4C34-8626-14C87BCCBE1A}"/>
  <tableColumns count="17">
    <tableColumn id="1" xr3:uid="{696B0CFB-2D57-4E45-9A15-C32AD1BDBB5D}" name="Student ID" totalsRowLabel="Total" dataDxfId="7" totalsRowDxfId="6"/>
    <tableColumn id="2" xr3:uid="{E4151703-3770-405F-BA47-1DE59ECD0C66}" name="First Name"/>
    <tableColumn id="3" xr3:uid="{B5D16B8A-FE90-485E-8A8E-FB075B3F1867}" name="Surname"/>
    <tableColumn id="4" xr3:uid="{91DE6B4D-2418-46BD-9DDC-4BE08D43E02D}" name="Full Name">
      <calculatedColumnFormula>PROPER(CONCATENATE(B4," ",C4))</calculatedColumnFormula>
    </tableColumn>
    <tableColumn id="5" xr3:uid="{0BBA62A6-FC9C-4F31-B7B5-FF9F28F9A398}" name="Email Address">
      <calculatedColumnFormula>LOWER(CONCATENATE(LEFT(B4,1),C4,"@newcollege.com"))</calculatedColumnFormula>
    </tableColumn>
    <tableColumn id="6" xr3:uid="{98499E64-C604-4F35-83D9-AE28321C1949}" name="Year Enrolled" totalsRowFunction="count">
      <calculatedColumnFormula>CONCATENATE("20",RIGHT(A4,2))</calculatedColumnFormula>
    </tableColumn>
    <tableColumn id="7" xr3:uid="{E212B499-0D76-44DF-8C3A-746C7FCB627C}" name="Teacher"/>
    <tableColumn id="8" xr3:uid="{18F2545C-FDED-4EBA-8025-B3538201652D}" name="Student Type"/>
    <tableColumn id="9" xr3:uid="{B89E7709-8D35-46E1-AFD0-4BB46AD3088A}" name="Term 1 Mark">
      <calculatedColumnFormula>'Marks Term 1'!I4</calculatedColumnFormula>
    </tableColumn>
    <tableColumn id="10" xr3:uid="{A876D0CA-7292-4A4C-93E6-08102A84DE43}" name="Term 2 Mark">
      <calculatedColumnFormula>'Marks Term 2'!I4</calculatedColumnFormula>
    </tableColumn>
    <tableColumn id="11" xr3:uid="{445DE850-DBF2-4A66-A40B-0E4CE71C8536}" name="Term 3 Mark">
      <calculatedColumnFormula>'Marks Term 3'!I4</calculatedColumnFormula>
    </tableColumn>
    <tableColumn id="12" xr3:uid="{F74A744B-4118-46D7-8839-CC2694103BBD}" name="Term 4 Mark">
      <calculatedColumnFormula>'Marks Term 4'!I4</calculatedColumnFormula>
    </tableColumn>
    <tableColumn id="13" xr3:uid="{F06F3F66-08CA-45F8-B9BE-D1552D231A7F}" name="Trend"/>
    <tableColumn id="14" xr3:uid="{E35387C5-26A8-4D02-BE18-5294E9BAB0F7}" name="Final Mark" dataDxfId="5">
      <calculatedColumnFormula>AVERAGE(I4:L4)</calculatedColumnFormula>
    </tableColumn>
    <tableColumn id="15" xr3:uid="{B9422A89-B95C-407B-8F3A-EBF0269B0718}" name="Grade" dataDxfId="4" totalsRowDxfId="3">
      <calculatedColumnFormula>Calc!B4</calculatedColumnFormula>
    </tableColumn>
    <tableColumn id="16" xr3:uid="{C26EE94E-6BA3-407D-AE70-7B531538B631}" name="Days Absent" dataDxfId="2" totalsRowDxfId="1">
      <calculatedColumnFormula>IFERROR(VLOOKUP(A4,'Absence Report'!$A$4:$B$29,2,0),0)</calculatedColumnFormula>
    </tableColumn>
    <tableColumn id="17" xr3:uid="{5A0E9C9E-B434-4473-BA5C-071FBAB26776}" name="Fees Owing" totalsRowFunction="sum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abSelected="1" zoomScaleNormal="100" workbookViewId="0">
      <selection activeCell="J19" sqref="J19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23" t="s">
        <v>1258</v>
      </c>
      <c r="M3" s="23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 t="shared" ref="M10:M16" si="0">COUNTIFS(Grade,L10)</f>
        <v>54</v>
      </c>
      <c r="N10" s="4">
        <f t="shared" ref="N10:Q16" si="1">COUNTIFS(Teacher,N$9,Grade,$L10)</f>
        <v>10</v>
      </c>
      <c r="O10" s="4">
        <f t="shared" si="1"/>
        <v>12</v>
      </c>
      <c r="P10" s="4">
        <f t="shared" si="1"/>
        <v>17</v>
      </c>
      <c r="Q10" s="4">
        <f t="shared" si="1"/>
        <v>15</v>
      </c>
    </row>
    <row r="11" spans="1:18" x14ac:dyDescent="0.3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 t="shared" si="0"/>
        <v>54</v>
      </c>
      <c r="N11" s="4">
        <f t="shared" si="1"/>
        <v>12</v>
      </c>
      <c r="O11" s="4">
        <f t="shared" si="1"/>
        <v>9</v>
      </c>
      <c r="P11" s="4">
        <f t="shared" si="1"/>
        <v>13</v>
      </c>
      <c r="Q11" s="4">
        <f t="shared" si="1"/>
        <v>20</v>
      </c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0"/>
        <v>62</v>
      </c>
      <c r="N12" s="4">
        <f t="shared" si="1"/>
        <v>7</v>
      </c>
      <c r="O12" s="4">
        <f t="shared" si="1"/>
        <v>20</v>
      </c>
      <c r="P12" s="4">
        <f t="shared" si="1"/>
        <v>21</v>
      </c>
      <c r="Q12" s="4">
        <f t="shared" si="1"/>
        <v>14</v>
      </c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0"/>
        <v>67</v>
      </c>
      <c r="N13" s="4">
        <f t="shared" si="1"/>
        <v>10</v>
      </c>
      <c r="O13" s="4">
        <f t="shared" si="1"/>
        <v>18</v>
      </c>
      <c r="P13" s="4">
        <f t="shared" si="1"/>
        <v>16</v>
      </c>
      <c r="Q13" s="4">
        <f t="shared" si="1"/>
        <v>23</v>
      </c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0"/>
        <v>76</v>
      </c>
      <c r="N14" s="4">
        <f t="shared" si="1"/>
        <v>15</v>
      </c>
      <c r="O14" s="4">
        <f t="shared" si="1"/>
        <v>16</v>
      </c>
      <c r="P14" s="4">
        <f t="shared" si="1"/>
        <v>29</v>
      </c>
      <c r="Q14" s="4">
        <f t="shared" si="1"/>
        <v>16</v>
      </c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0"/>
        <v>63</v>
      </c>
      <c r="N15" s="4">
        <f t="shared" si="1"/>
        <v>15</v>
      </c>
      <c r="O15" s="4">
        <f t="shared" si="1"/>
        <v>14</v>
      </c>
      <c r="P15" s="4">
        <f t="shared" si="1"/>
        <v>16</v>
      </c>
      <c r="Q15" s="4">
        <f t="shared" si="1"/>
        <v>18</v>
      </c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0"/>
        <v>86</v>
      </c>
      <c r="N16" s="4">
        <f t="shared" si="1"/>
        <v>24</v>
      </c>
      <c r="O16" s="4">
        <f t="shared" si="1"/>
        <v>16</v>
      </c>
      <c r="P16" s="4">
        <f t="shared" si="1"/>
        <v>29</v>
      </c>
      <c r="Q16" s="4">
        <f t="shared" si="1"/>
        <v>17</v>
      </c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autoFilter ref="A3:J465" xr:uid="{3A7A9F0C-759E-4DE9-91F0-357BA3F5117B}"/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9" priority="1">
      <formula>AND($P$4&lt;&gt;75,$P$4&lt;&gt;76,$P$4&lt;&gt;0)</formula>
    </cfRule>
    <cfRule type="expression" dxfId="18" priority="2">
      <formula>$P$4=75</formula>
    </cfRule>
    <cfRule type="expression" dxfId="17" priority="3">
      <formula>AND(ExcelMajorVersion&lt;15,$P$4=76)</formula>
    </cfRule>
    <cfRule type="expression" dxfId="16" priority="4">
      <formula>AND(ExcelMajorVersion&gt;=15,NOT(_xlfn.ISFORMULA($M$14)),$P$4=76)</formula>
    </cfRule>
    <cfRule type="expression" dxfId="15" priority="7">
      <formula>AND(ExcelMajorVersion&gt;=15,_xlfn.ISFORMULA($M$14),$P$4=76)</formula>
    </cfRule>
  </conditionalFormatting>
  <conditionalFormatting sqref="P5">
    <cfRule type="expression" dxfId="14" priority="8">
      <formula>AND($P$5&lt;&gt;0,$P$5&lt;&gt;17)</formula>
    </cfRule>
    <cfRule type="expression" dxfId="13" priority="9">
      <formula>AND(ExcelMajorVersion&lt;15,$P$5=17)</formula>
    </cfRule>
    <cfRule type="expression" dxfId="12" priority="10">
      <formula>AND(ExcelMajorVersion&gt;=15,NOT(_xlfn.ISFORMULA($Q$16)),$P$5=17)</formula>
    </cfRule>
    <cfRule type="expression" dxfId="11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EA92-8C2F-4754-897C-ECE966C48F1A}">
  <dimension ref="A3:C21"/>
  <sheetViews>
    <sheetView workbookViewId="0">
      <selection activeCell="A18" sqref="A18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10.77734375" bestFit="1" customWidth="1"/>
    <col min="4" max="4" width="9" bestFit="1" customWidth="1"/>
    <col min="5" max="5" width="10.77734375" bestFit="1" customWidth="1"/>
  </cols>
  <sheetData>
    <row r="3" spans="1:3" x14ac:dyDescent="0.3">
      <c r="A3" s="21" t="s">
        <v>1302</v>
      </c>
      <c r="B3" s="21" t="s">
        <v>1301</v>
      </c>
    </row>
    <row r="4" spans="1:3" x14ac:dyDescent="0.3">
      <c r="A4" s="21" t="s">
        <v>1299</v>
      </c>
      <c r="B4" t="s">
        <v>1240</v>
      </c>
      <c r="C4" t="s">
        <v>1300</v>
      </c>
    </row>
    <row r="5" spans="1:3" x14ac:dyDescent="0.3">
      <c r="A5" s="4" t="s">
        <v>1260</v>
      </c>
      <c r="B5" s="22">
        <v>0.20245398773006135</v>
      </c>
      <c r="C5" s="22">
        <v>0.20245398773006135</v>
      </c>
    </row>
    <row r="6" spans="1:3" x14ac:dyDescent="0.3">
      <c r="A6" s="4" t="s">
        <v>1261</v>
      </c>
      <c r="B6" s="22">
        <v>0.17177914110429449</v>
      </c>
      <c r="C6" s="22">
        <v>0.17177914110429449</v>
      </c>
    </row>
    <row r="7" spans="1:3" x14ac:dyDescent="0.3">
      <c r="A7" s="4" t="s">
        <v>1262</v>
      </c>
      <c r="B7" s="22">
        <v>0.1411042944785276</v>
      </c>
      <c r="C7" s="22">
        <v>0.1411042944785276</v>
      </c>
    </row>
    <row r="8" spans="1:3" x14ac:dyDescent="0.3">
      <c r="A8" s="4" t="s">
        <v>1263</v>
      </c>
      <c r="B8" s="22">
        <v>0.13496932515337423</v>
      </c>
      <c r="C8" s="22">
        <v>0.13496932515337423</v>
      </c>
    </row>
    <row r="9" spans="1:3" x14ac:dyDescent="0.3">
      <c r="A9" s="4" t="s">
        <v>1264</v>
      </c>
      <c r="B9" s="22">
        <v>0.12883435582822086</v>
      </c>
      <c r="C9" s="22">
        <v>0.12883435582822086</v>
      </c>
    </row>
    <row r="10" spans="1:3" x14ac:dyDescent="0.3">
      <c r="A10" s="4" t="s">
        <v>1265</v>
      </c>
      <c r="B10" s="22">
        <v>9.202453987730061E-2</v>
      </c>
      <c r="C10" s="22">
        <v>9.202453987730061E-2</v>
      </c>
    </row>
    <row r="11" spans="1:3" x14ac:dyDescent="0.3">
      <c r="A11" s="4" t="s">
        <v>1266</v>
      </c>
      <c r="B11" s="22">
        <v>0.12883435582822086</v>
      </c>
      <c r="C11" s="22">
        <v>0.12883435582822086</v>
      </c>
    </row>
    <row r="12" spans="1:3" x14ac:dyDescent="0.3">
      <c r="A12" s="4" t="s">
        <v>1300</v>
      </c>
      <c r="B12" s="22">
        <v>1</v>
      </c>
      <c r="C12" s="22">
        <v>1</v>
      </c>
    </row>
    <row r="15" spans="1:3" x14ac:dyDescent="0.3">
      <c r="A15" s="21" t="s">
        <v>1225</v>
      </c>
      <c r="B15" t="s">
        <v>1227</v>
      </c>
    </row>
    <row r="17" spans="1:2" x14ac:dyDescent="0.3">
      <c r="A17" s="21" t="s">
        <v>1299</v>
      </c>
      <c r="B17" t="s">
        <v>1303</v>
      </c>
    </row>
    <row r="18" spans="1:2" x14ac:dyDescent="0.3">
      <c r="A18" s="4" t="s">
        <v>1304</v>
      </c>
      <c r="B18" s="19">
        <v>63.41935483870968</v>
      </c>
    </row>
    <row r="19" spans="1:2" x14ac:dyDescent="0.3">
      <c r="A19" s="4" t="s">
        <v>1305</v>
      </c>
      <c r="B19" s="19">
        <v>64.796875</v>
      </c>
    </row>
    <row r="20" spans="1:2" x14ac:dyDescent="0.3">
      <c r="A20" s="4" t="s">
        <v>1286</v>
      </c>
      <c r="B20" s="19">
        <v>68.05</v>
      </c>
    </row>
    <row r="21" spans="1:2" x14ac:dyDescent="0.3">
      <c r="A21" s="4" t="s">
        <v>1300</v>
      </c>
      <c r="B21" s="19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Normal="100" workbookViewId="0">
      <selection activeCell="E11" sqref="E11"/>
    </sheetView>
  </sheetViews>
  <sheetFormatPr defaultRowHeight="14.4" x14ac:dyDescent="0.3"/>
  <cols>
    <col min="1" max="1" width="11.77734375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3.88671875" customWidth="1"/>
    <col min="7" max="7" width="14.88671875" customWidth="1"/>
    <col min="8" max="8" width="17.21875" customWidth="1"/>
    <col min="9" max="12" width="13.5546875" customWidth="1"/>
    <col min="13" max="13" width="11.77734375" customWidth="1"/>
    <col min="14" max="14" width="11.6640625" customWidth="1"/>
    <col min="15" max="15" width="10.5546875" style="7" bestFit="1" customWidth="1"/>
    <col min="16" max="16" width="13.2187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D4" t="str">
        <f>PROPER(CONCATENATE(B4," ",C4))</f>
        <v>Benjamin Abbot</v>
      </c>
      <c r="E4" t="str">
        <f>LOWER(CONCATENATE(LEFT(B4,1),C4,"@newcollege.com"))</f>
        <v>babbot@newcollege.com</v>
      </c>
      <c r="F4" t="str">
        <f>CONCATENATE("20",RIGHT(A4,2))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3">
      <c r="A5" s="4" t="s">
        <v>953</v>
      </c>
      <c r="B5" t="s">
        <v>509</v>
      </c>
      <c r="C5" t="s">
        <v>508</v>
      </c>
      <c r="D5" t="str">
        <f t="shared" ref="D5:D68" si="1">PROPER(CONCATENATE(B5," ",C5))</f>
        <v>Raghav Abla</v>
      </c>
      <c r="E5" t="str">
        <f t="shared" ref="E5:E68" si="2">LOWER(CONCATENATE(LEFT(B5,1),C5,"@newcollege.com"))</f>
        <v>rabla@newcollege.com</v>
      </c>
      <c r="F5" t="str">
        <f t="shared" ref="F5:F68" si="3">CONCATENATE("20",RIGHT(A5,2))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3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3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3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3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3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3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3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">
      <c r="A69" s="4" t="s">
        <v>846</v>
      </c>
      <c r="B69" t="s">
        <v>255</v>
      </c>
      <c r="C69" t="s">
        <v>253</v>
      </c>
      <c r="D69" t="str">
        <f t="shared" ref="D69:D132" si="5">PROPER(CONCATENATE(B69," ",C69))</f>
        <v>Jamie Conn</v>
      </c>
      <c r="E69" t="str">
        <f t="shared" ref="E69:E132" si="6">LOWER(CONCATENATE(LEFT(B69,1),C69,"@newcollege.com"))</f>
        <v>jconn@newcollege.com</v>
      </c>
      <c r="F69" t="str">
        <f t="shared" ref="F69:F132" si="7">CONCATENATE("20",RIGHT(A69,2))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3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3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D133" t="str">
        <f t="shared" ref="D133:D196" si="9">PROPER(CONCATENATE(B133," ",C133))</f>
        <v>Eric Heung</v>
      </c>
      <c r="E133" t="str">
        <f t="shared" ref="E133:E196" si="10">LOWER(CONCATENATE(LEFT(B133,1),C133,"@newcollege.com"))</f>
        <v>eheung@newcollege.com</v>
      </c>
      <c r="F133" t="str">
        <f t="shared" ref="F133:F196" si="11">CONCATENATE("20",RIGHT(A133,2))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3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D197" t="str">
        <f t="shared" ref="D197:D260" si="13">PROPER(CONCATENATE(B197," ",C197))</f>
        <v>So Li</v>
      </c>
      <c r="E197" t="str">
        <f t="shared" ref="E197:E260" si="14">LOWER(CONCATENATE(LEFT(B197,1),C197,"@newcollege.com"))</f>
        <v>sli@newcollege.com</v>
      </c>
      <c r="F197" t="str">
        <f t="shared" ref="F197:F260" si="15">CONCATENATE("20",RIGHT(A197,2))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D261" t="str">
        <f t="shared" ref="D261:D324" si="17">PROPER(CONCATENATE(B261," ",C261))</f>
        <v>Gibson Newell</v>
      </c>
      <c r="E261" t="str">
        <f t="shared" ref="E261:E324" si="18">LOWER(CONCATENATE(LEFT(B261,1),C261,"@newcollege.com"))</f>
        <v>gnewell@newcollege.com</v>
      </c>
      <c r="F261" t="str">
        <f t="shared" ref="F261:F324" si="19">CONCATENATE("20",RIGHT(A261,2))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3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D325" t="str">
        <f t="shared" ref="D325:D388" si="21">PROPER(CONCATENATE(B325," ",C325))</f>
        <v>Mingyan Shao</v>
      </c>
      <c r="E325" t="str">
        <f t="shared" ref="E325:E388" si="22">LOWER(CONCATENATE(LEFT(B325,1),C325,"@newcollege.com"))</f>
        <v>mshao@newcollege.com</v>
      </c>
      <c r="F325" t="str">
        <f t="shared" ref="F325:F388" si="23">CONCATENATE("20",RIGHT(A325,2))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D389" t="str">
        <f t="shared" ref="D389:D452" si="25">PROPER(CONCATENATE(B389," ",C389))</f>
        <v>Yuesheng Wang</v>
      </c>
      <c r="E389" t="str">
        <f t="shared" ref="E389:E452" si="26">LOWER(CONCATENATE(LEFT(B389,1),C389,"@newcollege.com"))</f>
        <v>ywang@newcollege.com</v>
      </c>
      <c r="F389" t="str">
        <f t="shared" ref="F389:F452" si="27">CONCATENATE("20",RIGHT(A389,2))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D453" t="str">
        <f t="shared" ref="D453:D465" si="29">PROPER(CONCATENATE(B453," ",C453))</f>
        <v>Zuhui Zhao</v>
      </c>
      <c r="E453" t="str">
        <f t="shared" ref="E453:E465" si="30">LOWER(CONCATENATE(LEFT(B453,1),C453,"@newcollege.com"))</f>
        <v>zzhao@newcollege.com</v>
      </c>
      <c r="F453" t="str">
        <f t="shared" ref="F453:F465" si="31">CONCATENATE("20",RIGHT(A453,2))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3">
      <c r="A466" s="4" t="s">
        <v>1298</v>
      </c>
      <c r="F466">
        <f>SUBTOTAL(103,Table1[Year Enrolled])</f>
        <v>462</v>
      </c>
      <c r="Q466" s="18">
        <f>SUBTOTAL(109,Table1[Fees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DC700312-C5AA-43A8-AB4D-FDCDE7343B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B5" sqref="B5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  <row r="4" spans="1:2" x14ac:dyDescent="0.3">
      <c r="A4" t="s">
        <v>765</v>
      </c>
      <c r="B4" s="20">
        <v>9</v>
      </c>
    </row>
    <row r="5" spans="1:2" x14ac:dyDescent="0.3">
      <c r="A5" t="s">
        <v>1174</v>
      </c>
      <c r="B5" s="20">
        <v>9</v>
      </c>
    </row>
    <row r="6" spans="1:2" x14ac:dyDescent="0.3">
      <c r="A6" t="s">
        <v>1037</v>
      </c>
      <c r="B6" s="20">
        <v>6</v>
      </c>
    </row>
    <row r="7" spans="1:2" x14ac:dyDescent="0.3">
      <c r="A7" t="s">
        <v>777</v>
      </c>
      <c r="B7" s="20">
        <v>18</v>
      </c>
    </row>
    <row r="8" spans="1:2" x14ac:dyDescent="0.3">
      <c r="A8" t="s">
        <v>833</v>
      </c>
      <c r="B8" s="20">
        <v>12</v>
      </c>
    </row>
    <row r="9" spans="1:2" x14ac:dyDescent="0.3">
      <c r="A9" t="s">
        <v>768</v>
      </c>
      <c r="B9" s="20">
        <v>12</v>
      </c>
    </row>
    <row r="10" spans="1:2" x14ac:dyDescent="0.3">
      <c r="A10" t="s">
        <v>1197</v>
      </c>
      <c r="B10" s="20">
        <v>15</v>
      </c>
    </row>
    <row r="11" spans="1:2" x14ac:dyDescent="0.3">
      <c r="A11" t="s">
        <v>1210</v>
      </c>
      <c r="B11" s="20">
        <v>10</v>
      </c>
    </row>
    <row r="12" spans="1:2" x14ac:dyDescent="0.3">
      <c r="A12" t="s">
        <v>766</v>
      </c>
      <c r="B12" s="20">
        <v>15</v>
      </c>
    </row>
    <row r="13" spans="1:2" x14ac:dyDescent="0.3">
      <c r="A13" t="s">
        <v>1219</v>
      </c>
      <c r="B13" s="20">
        <v>16</v>
      </c>
    </row>
    <row r="14" spans="1:2" x14ac:dyDescent="0.3">
      <c r="A14" t="s">
        <v>820</v>
      </c>
      <c r="B14" s="20">
        <v>10</v>
      </c>
    </row>
    <row r="15" spans="1:2" x14ac:dyDescent="0.3">
      <c r="A15" t="s">
        <v>830</v>
      </c>
      <c r="B15" s="20">
        <v>11</v>
      </c>
    </row>
    <row r="16" spans="1:2" x14ac:dyDescent="0.3">
      <c r="A16" t="s">
        <v>1081</v>
      </c>
      <c r="B16" s="20">
        <v>1</v>
      </c>
    </row>
    <row r="17" spans="1:2" x14ac:dyDescent="0.3">
      <c r="A17" t="s">
        <v>1196</v>
      </c>
      <c r="B17" s="20">
        <v>7</v>
      </c>
    </row>
    <row r="18" spans="1:2" x14ac:dyDescent="0.3">
      <c r="A18" t="s">
        <v>917</v>
      </c>
      <c r="B18" s="20">
        <v>8</v>
      </c>
    </row>
    <row r="19" spans="1:2" x14ac:dyDescent="0.3">
      <c r="A19" t="s">
        <v>1170</v>
      </c>
      <c r="B19" s="20">
        <v>10</v>
      </c>
    </row>
    <row r="20" spans="1:2" x14ac:dyDescent="0.3">
      <c r="A20" t="s">
        <v>1049</v>
      </c>
      <c r="B20" s="20">
        <v>12</v>
      </c>
    </row>
    <row r="21" spans="1:2" x14ac:dyDescent="0.3">
      <c r="A21" t="s">
        <v>891</v>
      </c>
      <c r="B21" s="20">
        <v>14</v>
      </c>
    </row>
    <row r="22" spans="1:2" x14ac:dyDescent="0.3">
      <c r="A22" t="s">
        <v>1087</v>
      </c>
      <c r="B22" s="20">
        <v>9</v>
      </c>
    </row>
    <row r="23" spans="1:2" x14ac:dyDescent="0.3">
      <c r="A23" t="s">
        <v>1105</v>
      </c>
      <c r="B23" s="20">
        <v>15</v>
      </c>
    </row>
    <row r="24" spans="1:2" x14ac:dyDescent="0.3">
      <c r="A24" t="s">
        <v>1194</v>
      </c>
      <c r="B24" s="20">
        <v>12</v>
      </c>
    </row>
    <row r="25" spans="1:2" x14ac:dyDescent="0.3">
      <c r="A25" t="s">
        <v>1020</v>
      </c>
      <c r="B25" s="20">
        <v>13</v>
      </c>
    </row>
    <row r="26" spans="1:2" x14ac:dyDescent="0.3">
      <c r="A26" t="s">
        <v>933</v>
      </c>
      <c r="B26" s="20">
        <v>12</v>
      </c>
    </row>
    <row r="27" spans="1:2" x14ac:dyDescent="0.3">
      <c r="A27" t="s">
        <v>942</v>
      </c>
      <c r="B27" s="20">
        <v>15</v>
      </c>
    </row>
    <row r="28" spans="1:2" x14ac:dyDescent="0.3">
      <c r="A28" t="s">
        <v>989</v>
      </c>
      <c r="B28" s="20">
        <v>16</v>
      </c>
    </row>
    <row r="29" spans="1:2" x14ac:dyDescent="0.3">
      <c r="A29" t="s">
        <v>982</v>
      </c>
      <c r="B29" s="20">
        <v>7</v>
      </c>
    </row>
  </sheetData>
  <autoFilter ref="A3:B29" xr:uid="{1CA65620-953E-4DB8-84D9-967538EF36E5}"/>
  <dataConsolidate function="count">
    <dataRefs count="4">
      <dataRef ref="A2:B77" sheet="Absences Term 1"/>
      <dataRef ref="A2:B77" sheet="Absences Term 2"/>
      <dataRef ref="A2:B77" sheet="Absences Term 3"/>
      <dataRef ref="A2:B77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474</vt:i4>
      </vt:variant>
    </vt:vector>
  </HeadingPairs>
  <TitlesOfParts>
    <vt:vector size="486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_001185_17</vt:lpstr>
      <vt:lpstr>_009534_15</vt:lpstr>
      <vt:lpstr>_009577_16</vt:lpstr>
      <vt:lpstr>_009704_16</vt:lpstr>
      <vt:lpstr>_009836_17</vt:lpstr>
      <vt:lpstr>_011857_17</vt:lpstr>
      <vt:lpstr>_013264_16</vt:lpstr>
      <vt:lpstr>_014775_16</vt:lpstr>
      <vt:lpstr>_015399_17</vt:lpstr>
      <vt:lpstr>_016077_15</vt:lpstr>
      <vt:lpstr>_016409_15</vt:lpstr>
      <vt:lpstr>_016697_15</vt:lpstr>
      <vt:lpstr>_017774_16</vt:lpstr>
      <vt:lpstr>_018568_16</vt:lpstr>
      <vt:lpstr>_019661_17</vt:lpstr>
      <vt:lpstr>_025416_15</vt:lpstr>
      <vt:lpstr>_025548_16</vt:lpstr>
      <vt:lpstr>_026323_17</vt:lpstr>
      <vt:lpstr>_026528_17</vt:lpstr>
      <vt:lpstr>_026560_15</vt:lpstr>
      <vt:lpstr>_026595_16</vt:lpstr>
      <vt:lpstr>_027125_17</vt:lpstr>
      <vt:lpstr>_027389_15</vt:lpstr>
      <vt:lpstr>_027680_15</vt:lpstr>
      <vt:lpstr>_027885_15</vt:lpstr>
      <vt:lpstr>_027966_17</vt:lpstr>
      <vt:lpstr>_028148_15</vt:lpstr>
      <vt:lpstr>_028199_15</vt:lpstr>
      <vt:lpstr>_028970_15</vt:lpstr>
      <vt:lpstr>_029233_17</vt:lpstr>
      <vt:lpstr>_029462_15</vt:lpstr>
      <vt:lpstr>_029608_16</vt:lpstr>
      <vt:lpstr>_030460_16</vt:lpstr>
      <vt:lpstr>_030770_16</vt:lpstr>
      <vt:lpstr>_030835_15</vt:lpstr>
      <vt:lpstr>_030886_17</vt:lpstr>
      <vt:lpstr>_032196_17</vt:lpstr>
      <vt:lpstr>_032447_15</vt:lpstr>
      <vt:lpstr>_034016_16</vt:lpstr>
      <vt:lpstr>_034113_17</vt:lpstr>
      <vt:lpstr>_034911_15</vt:lpstr>
      <vt:lpstr>_035527_16</vt:lpstr>
      <vt:lpstr>_036051_17</vt:lpstr>
      <vt:lpstr>_037740_15</vt:lpstr>
      <vt:lpstr>_037872_16</vt:lpstr>
      <vt:lpstr>_038631_16</vt:lpstr>
      <vt:lpstr>_039204_17</vt:lpstr>
      <vt:lpstr>_039212_16</vt:lpstr>
      <vt:lpstr>_040342_17</vt:lpstr>
      <vt:lpstr>_040679_15</vt:lpstr>
      <vt:lpstr>_042264_15</vt:lpstr>
      <vt:lpstr>_042361_16</vt:lpstr>
      <vt:lpstr>_048580_16</vt:lpstr>
      <vt:lpstr>_048998_16</vt:lpstr>
      <vt:lpstr>_053274_16</vt:lpstr>
      <vt:lpstr>_053401_17</vt:lpstr>
      <vt:lpstr>_054742_16</vt:lpstr>
      <vt:lpstr>_055281_16</vt:lpstr>
      <vt:lpstr>_056583_17</vt:lpstr>
      <vt:lpstr>_058942_16</vt:lpstr>
      <vt:lpstr>_059221_15</vt:lpstr>
      <vt:lpstr>_059981_15</vt:lpstr>
      <vt:lpstr>_060726_15</vt:lpstr>
      <vt:lpstr>_063830_16</vt:lpstr>
      <vt:lpstr>_065728_15</vt:lpstr>
      <vt:lpstr>_069952_15</vt:lpstr>
      <vt:lpstr>_078419_15</vt:lpstr>
      <vt:lpstr>_079257_17</vt:lpstr>
      <vt:lpstr>_083750_16</vt:lpstr>
      <vt:lpstr>_093543_16</vt:lpstr>
      <vt:lpstr>_099765_17</vt:lpstr>
      <vt:lpstr>_103674_17</vt:lpstr>
      <vt:lpstr>_119798_17</vt:lpstr>
      <vt:lpstr>_158327_17</vt:lpstr>
      <vt:lpstr>_158498_15</vt:lpstr>
      <vt:lpstr>_191878_16</vt:lpstr>
      <vt:lpstr>_219772_16</vt:lpstr>
      <vt:lpstr>_242324_17</vt:lpstr>
      <vt:lpstr>_246109_16</vt:lpstr>
      <vt:lpstr>_269079_16</vt:lpstr>
      <vt:lpstr>_271316_16</vt:lpstr>
      <vt:lpstr>_276024_16</vt:lpstr>
      <vt:lpstr>_276903_15</vt:lpstr>
      <vt:lpstr>_279414_16</vt:lpstr>
      <vt:lpstr>_280552_16</vt:lpstr>
      <vt:lpstr>_284256_16</vt:lpstr>
      <vt:lpstr>_284663_17</vt:lpstr>
      <vt:lpstr>_285082_17</vt:lpstr>
      <vt:lpstr>_293298_16</vt:lpstr>
      <vt:lpstr>_294863_16</vt:lpstr>
      <vt:lpstr>_299032_15</vt:lpstr>
      <vt:lpstr>_303846_17</vt:lpstr>
      <vt:lpstr>_308236_17</vt:lpstr>
      <vt:lpstr>_311156_17</vt:lpstr>
      <vt:lpstr>_335535_16</vt:lpstr>
      <vt:lpstr>_343902_16</vt:lpstr>
      <vt:lpstr>_349048_17</vt:lpstr>
      <vt:lpstr>_364217_17</vt:lpstr>
      <vt:lpstr>_370608_15</vt:lpstr>
      <vt:lpstr>_405223_16</vt:lpstr>
      <vt:lpstr>_410378_16</vt:lpstr>
      <vt:lpstr>_410386_17</vt:lpstr>
      <vt:lpstr>_430511_15</vt:lpstr>
      <vt:lpstr>_443040_17</vt:lpstr>
      <vt:lpstr>_467225_16</vt:lpstr>
      <vt:lpstr>_469817_17</vt:lpstr>
      <vt:lpstr>_472970_15</vt:lpstr>
      <vt:lpstr>_475244_17</vt:lpstr>
      <vt:lpstr>_476805_17</vt:lpstr>
      <vt:lpstr>_482348_16</vt:lpstr>
      <vt:lpstr>_487033_17</vt:lpstr>
      <vt:lpstr>_488234_15</vt:lpstr>
      <vt:lpstr>_499422_17</vt:lpstr>
      <vt:lpstr>_507115_15</vt:lpstr>
      <vt:lpstr>_507573_16</vt:lpstr>
      <vt:lpstr>_509126_15</vt:lpstr>
      <vt:lpstr>_514782_16</vt:lpstr>
      <vt:lpstr>_533531_15</vt:lpstr>
      <vt:lpstr>_553722_16</vt:lpstr>
      <vt:lpstr>_553757_17</vt:lpstr>
      <vt:lpstr>_553986_17</vt:lpstr>
      <vt:lpstr>_554087_17</vt:lpstr>
      <vt:lpstr>_554435_15</vt:lpstr>
      <vt:lpstr>_554990_15</vt:lpstr>
      <vt:lpstr>_555415_17</vt:lpstr>
      <vt:lpstr>_555873_15</vt:lpstr>
      <vt:lpstr>_556349_15</vt:lpstr>
      <vt:lpstr>_557469_17</vt:lpstr>
      <vt:lpstr>_557663_15</vt:lpstr>
      <vt:lpstr>_558341_16</vt:lpstr>
      <vt:lpstr>_558600_17</vt:lpstr>
      <vt:lpstr>_558961_16</vt:lpstr>
      <vt:lpstr>_559240_15</vt:lpstr>
      <vt:lpstr>_559909_16</vt:lpstr>
      <vt:lpstr>_559917_17</vt:lpstr>
      <vt:lpstr>_560354_15</vt:lpstr>
      <vt:lpstr>_560370_15</vt:lpstr>
      <vt:lpstr>_560699_15</vt:lpstr>
      <vt:lpstr>_561008_17</vt:lpstr>
      <vt:lpstr>_561865_15</vt:lpstr>
      <vt:lpstr>_563159_17</vt:lpstr>
      <vt:lpstr>_563841_15</vt:lpstr>
      <vt:lpstr>_563957_15</vt:lpstr>
      <vt:lpstr>_563965_15</vt:lpstr>
      <vt:lpstr>_565119_16</vt:lpstr>
      <vt:lpstr>_565526_16</vt:lpstr>
      <vt:lpstr>_566220_15</vt:lpstr>
      <vt:lpstr>_566255_17</vt:lpstr>
      <vt:lpstr>_572336_17</vt:lpstr>
      <vt:lpstr>_572638_15</vt:lpstr>
      <vt:lpstr>_572794_17</vt:lpstr>
      <vt:lpstr>_573022_17</vt:lpstr>
      <vt:lpstr>_573073_17</vt:lpstr>
      <vt:lpstr>_573081_17</vt:lpstr>
      <vt:lpstr>_573138_17</vt:lpstr>
      <vt:lpstr>_573197_16</vt:lpstr>
      <vt:lpstr>_573537_15</vt:lpstr>
      <vt:lpstr>_573626_17</vt:lpstr>
      <vt:lpstr>_573634_16</vt:lpstr>
      <vt:lpstr>_573669_17</vt:lpstr>
      <vt:lpstr>_573847_16</vt:lpstr>
      <vt:lpstr>_574142_16</vt:lpstr>
      <vt:lpstr>_574150_16</vt:lpstr>
      <vt:lpstr>_575552_16</vt:lpstr>
      <vt:lpstr>_575943_17</vt:lpstr>
      <vt:lpstr>_576052_16</vt:lpstr>
      <vt:lpstr>_576591_17</vt:lpstr>
      <vt:lpstr>_577001_16</vt:lpstr>
      <vt:lpstr>_577318_17</vt:lpstr>
      <vt:lpstr>_580525_15</vt:lpstr>
      <vt:lpstr>_582889_16</vt:lpstr>
      <vt:lpstr>_583788_16</vt:lpstr>
      <vt:lpstr>_584237_17</vt:lpstr>
      <vt:lpstr>_584772_16</vt:lpstr>
      <vt:lpstr>_584822_16</vt:lpstr>
      <vt:lpstr>_585071_17</vt:lpstr>
      <vt:lpstr>_586027_15</vt:lpstr>
      <vt:lpstr>_586876_15</vt:lpstr>
      <vt:lpstr>_587031_16</vt:lpstr>
      <vt:lpstr>_587538_15</vt:lpstr>
      <vt:lpstr>_587651_17</vt:lpstr>
      <vt:lpstr>_587767_16</vt:lpstr>
      <vt:lpstr>_587813_17</vt:lpstr>
      <vt:lpstr>_588143_16</vt:lpstr>
      <vt:lpstr>_588399_17</vt:lpstr>
      <vt:lpstr>_588429_16</vt:lpstr>
      <vt:lpstr>_588593_17</vt:lpstr>
      <vt:lpstr>_588798_17</vt:lpstr>
      <vt:lpstr>_588801_16</vt:lpstr>
      <vt:lpstr>_589220_17</vt:lpstr>
      <vt:lpstr>_589243_16</vt:lpstr>
      <vt:lpstr>_589360_15</vt:lpstr>
      <vt:lpstr>_590253_17</vt:lpstr>
      <vt:lpstr>_590385_15</vt:lpstr>
      <vt:lpstr>_590865_17</vt:lpstr>
      <vt:lpstr>_591020_16</vt:lpstr>
      <vt:lpstr>_591179_16</vt:lpstr>
      <vt:lpstr>_591438_16</vt:lpstr>
      <vt:lpstr>_591748_17</vt:lpstr>
      <vt:lpstr>_592078_16</vt:lpstr>
      <vt:lpstr>_592175_17</vt:lpstr>
      <vt:lpstr>_592272_17</vt:lpstr>
      <vt:lpstr>_592620_16</vt:lpstr>
      <vt:lpstr>_593511_17</vt:lpstr>
      <vt:lpstr>_593589_16</vt:lpstr>
      <vt:lpstr>_593694_15</vt:lpstr>
      <vt:lpstr>_593961_17</vt:lpstr>
      <vt:lpstr>_594824_17</vt:lpstr>
      <vt:lpstr>_595034_17</vt:lpstr>
      <vt:lpstr>_595190_17</vt:lpstr>
      <vt:lpstr>_595336_15</vt:lpstr>
      <vt:lpstr>_597266_16</vt:lpstr>
      <vt:lpstr>_598009_16</vt:lpstr>
      <vt:lpstr>_603940_17</vt:lpstr>
      <vt:lpstr>_607047_15</vt:lpstr>
      <vt:lpstr>_609507_15</vt:lpstr>
      <vt:lpstr>_609639_16</vt:lpstr>
      <vt:lpstr>_609892_17</vt:lpstr>
      <vt:lpstr>_610181_17</vt:lpstr>
      <vt:lpstr>_610408_16</vt:lpstr>
      <vt:lpstr>_610548_15</vt:lpstr>
      <vt:lpstr>_610726_15</vt:lpstr>
      <vt:lpstr>_612613_16</vt:lpstr>
      <vt:lpstr>_612915_16</vt:lpstr>
      <vt:lpstr>_612982_15</vt:lpstr>
      <vt:lpstr>_612990_15</vt:lpstr>
      <vt:lpstr>_613202_15</vt:lpstr>
      <vt:lpstr>_614454_16</vt:lpstr>
      <vt:lpstr>_614896_15</vt:lpstr>
      <vt:lpstr>_616058_15</vt:lpstr>
      <vt:lpstr>_617364_15</vt:lpstr>
      <vt:lpstr>_617522_16</vt:lpstr>
      <vt:lpstr>_617720_17</vt:lpstr>
      <vt:lpstr>_618018_17</vt:lpstr>
      <vt:lpstr>_618379_15</vt:lpstr>
      <vt:lpstr>_619398_17</vt:lpstr>
      <vt:lpstr>_619774_17</vt:lpstr>
      <vt:lpstr>_620519_15</vt:lpstr>
      <vt:lpstr>_620535_16</vt:lpstr>
      <vt:lpstr>_621228_16</vt:lpstr>
      <vt:lpstr>_622287_15</vt:lpstr>
      <vt:lpstr>_622309_15</vt:lpstr>
      <vt:lpstr>_622317_16</vt:lpstr>
      <vt:lpstr>_623356_15</vt:lpstr>
      <vt:lpstr>_623550_16</vt:lpstr>
      <vt:lpstr>_623980_15</vt:lpstr>
      <vt:lpstr>_624670_17</vt:lpstr>
      <vt:lpstr>_626142_17</vt:lpstr>
      <vt:lpstr>_626858_16</vt:lpstr>
      <vt:lpstr>_626955_15</vt:lpstr>
      <vt:lpstr>_627327_16</vt:lpstr>
      <vt:lpstr>_627432_17</vt:lpstr>
      <vt:lpstr>_627440_15</vt:lpstr>
      <vt:lpstr>_627688_15</vt:lpstr>
      <vt:lpstr>_628222_15</vt:lpstr>
      <vt:lpstr>_628625_16</vt:lpstr>
      <vt:lpstr>_628889_16</vt:lpstr>
      <vt:lpstr>_628986_16</vt:lpstr>
      <vt:lpstr>_629524_15</vt:lpstr>
      <vt:lpstr>_629648_17</vt:lpstr>
      <vt:lpstr>_629938_17</vt:lpstr>
      <vt:lpstr>_631138_15</vt:lpstr>
      <vt:lpstr>_631456_16</vt:lpstr>
      <vt:lpstr>_631529_15</vt:lpstr>
      <vt:lpstr>_631693_16</vt:lpstr>
      <vt:lpstr>_632037_17</vt:lpstr>
      <vt:lpstr>_634722_17</vt:lpstr>
      <vt:lpstr>_636504_16</vt:lpstr>
      <vt:lpstr>_637620_16</vt:lpstr>
      <vt:lpstr>_641028_15</vt:lpstr>
      <vt:lpstr>_641664_15</vt:lpstr>
      <vt:lpstr>_641768_15</vt:lpstr>
      <vt:lpstr>_642121_16</vt:lpstr>
      <vt:lpstr>_642172_15</vt:lpstr>
      <vt:lpstr>_642598_17</vt:lpstr>
      <vt:lpstr>_643683_15</vt:lpstr>
      <vt:lpstr>_643802_16</vt:lpstr>
      <vt:lpstr>_643918_17</vt:lpstr>
      <vt:lpstr>_646291_17</vt:lpstr>
      <vt:lpstr>_646441_16</vt:lpstr>
      <vt:lpstr>_647069_15</vt:lpstr>
      <vt:lpstr>_647573_15</vt:lpstr>
      <vt:lpstr>_647581_16</vt:lpstr>
      <vt:lpstr>_648677_17</vt:lpstr>
      <vt:lpstr>_649304_15</vt:lpstr>
      <vt:lpstr>_649606_17</vt:lpstr>
      <vt:lpstr>_650752_15</vt:lpstr>
      <vt:lpstr>_650884_16</vt:lpstr>
      <vt:lpstr>_651074_16</vt:lpstr>
      <vt:lpstr>_653588_17</vt:lpstr>
      <vt:lpstr>_653662_16</vt:lpstr>
      <vt:lpstr>_653898_15</vt:lpstr>
      <vt:lpstr>_653987_16</vt:lpstr>
      <vt:lpstr>_654162_15</vt:lpstr>
      <vt:lpstr>_654452_17</vt:lpstr>
      <vt:lpstr>_656137_16</vt:lpstr>
      <vt:lpstr>_660835_15</vt:lpstr>
      <vt:lpstr>_662483_15</vt:lpstr>
      <vt:lpstr>_666213_16</vt:lpstr>
      <vt:lpstr>_666586_17</vt:lpstr>
      <vt:lpstr>_666612_16</vt:lpstr>
      <vt:lpstr>_667027_15</vt:lpstr>
      <vt:lpstr>_670109_16</vt:lpstr>
      <vt:lpstr>_670265_17</vt:lpstr>
      <vt:lpstr>_670605_16</vt:lpstr>
      <vt:lpstr>_670857_15</vt:lpstr>
      <vt:lpstr>_671652_17</vt:lpstr>
      <vt:lpstr>_671873_17</vt:lpstr>
      <vt:lpstr>_672012_17</vt:lpstr>
      <vt:lpstr>_672829_16</vt:lpstr>
      <vt:lpstr>_673643_15</vt:lpstr>
      <vt:lpstr>_673949_15</vt:lpstr>
      <vt:lpstr>_674309_17</vt:lpstr>
      <vt:lpstr>_675798_17</vt:lpstr>
      <vt:lpstr>_675836_16</vt:lpstr>
      <vt:lpstr>_676026_15</vt:lpstr>
      <vt:lpstr>_676212_16</vt:lpstr>
      <vt:lpstr>_676618_15</vt:lpstr>
      <vt:lpstr>_677707_17</vt:lpstr>
      <vt:lpstr>_678010_15</vt:lpstr>
      <vt:lpstr>_678149_17</vt:lpstr>
      <vt:lpstr>_679920_15</vt:lpstr>
      <vt:lpstr>_680194_15</vt:lpstr>
      <vt:lpstr>_680747_16</vt:lpstr>
      <vt:lpstr>_681034_16</vt:lpstr>
      <vt:lpstr>_681727_15</vt:lpstr>
      <vt:lpstr>_684041_17</vt:lpstr>
      <vt:lpstr>_684300_17</vt:lpstr>
      <vt:lpstr>_691986_15</vt:lpstr>
      <vt:lpstr>_694772_15</vt:lpstr>
      <vt:lpstr>_695019_16</vt:lpstr>
      <vt:lpstr>_707602_17</vt:lpstr>
      <vt:lpstr>_710719_16</vt:lpstr>
      <vt:lpstr>_711235_15</vt:lpstr>
      <vt:lpstr>_711561_16</vt:lpstr>
      <vt:lpstr>_713173_17</vt:lpstr>
      <vt:lpstr>_719791_16</vt:lpstr>
      <vt:lpstr>_724175_15</vt:lpstr>
      <vt:lpstr>_727484_15</vt:lpstr>
      <vt:lpstr>_729088_16</vt:lpstr>
      <vt:lpstr>_743447_17</vt:lpstr>
      <vt:lpstr>_746830_17</vt:lpstr>
      <vt:lpstr>_747012_15</vt:lpstr>
      <vt:lpstr>_747020_15</vt:lpstr>
      <vt:lpstr>_747055_17</vt:lpstr>
      <vt:lpstr>_747438_15</vt:lpstr>
      <vt:lpstr>_747691_17</vt:lpstr>
      <vt:lpstr>_747721_16</vt:lpstr>
      <vt:lpstr>_747802_16</vt:lpstr>
      <vt:lpstr>_747829_15</vt:lpstr>
      <vt:lpstr>_748361_15</vt:lpstr>
      <vt:lpstr>_748787_15</vt:lpstr>
      <vt:lpstr>_748981_16</vt:lpstr>
      <vt:lpstr>_749090_17</vt:lpstr>
      <vt:lpstr>_749384_15</vt:lpstr>
      <vt:lpstr>_751990_16</vt:lpstr>
      <vt:lpstr>_752059_15</vt:lpstr>
      <vt:lpstr>_752121_17</vt:lpstr>
      <vt:lpstr>_752466_17</vt:lpstr>
      <vt:lpstr>_752644_15</vt:lpstr>
      <vt:lpstr>_753779_15</vt:lpstr>
      <vt:lpstr>_754627_16</vt:lpstr>
      <vt:lpstr>_754694_17</vt:lpstr>
      <vt:lpstr>_766633_16</vt:lpstr>
      <vt:lpstr>_767656_15</vt:lpstr>
      <vt:lpstr>_768478_15</vt:lpstr>
      <vt:lpstr>_769245_16</vt:lpstr>
      <vt:lpstr>_769594_17</vt:lpstr>
      <vt:lpstr>_771548_16</vt:lpstr>
      <vt:lpstr>_772645_15</vt:lpstr>
      <vt:lpstr>_772653_15</vt:lpstr>
      <vt:lpstr>_773137_16</vt:lpstr>
      <vt:lpstr>_778635_17</vt:lpstr>
      <vt:lpstr>_784082_15</vt:lpstr>
      <vt:lpstr>_785258_15</vt:lpstr>
      <vt:lpstr>_785895_16</vt:lpstr>
      <vt:lpstr>_787193_15</vt:lpstr>
      <vt:lpstr>_787657_16</vt:lpstr>
      <vt:lpstr>_791395_17</vt:lpstr>
      <vt:lpstr>_794436_15</vt:lpstr>
      <vt:lpstr>_796079_15</vt:lpstr>
      <vt:lpstr>_796587_15</vt:lpstr>
      <vt:lpstr>_802893_15</vt:lpstr>
      <vt:lpstr>_803709_16</vt:lpstr>
      <vt:lpstr>_816634_16</vt:lpstr>
      <vt:lpstr>_831079_17</vt:lpstr>
      <vt:lpstr>_833543_17</vt:lpstr>
      <vt:lpstr>_839103_16</vt:lpstr>
      <vt:lpstr>_848699_17</vt:lpstr>
      <vt:lpstr>_852978_16</vt:lpstr>
      <vt:lpstr>_853374_15</vt:lpstr>
      <vt:lpstr>_854222_15</vt:lpstr>
      <vt:lpstr>_854419_17</vt:lpstr>
      <vt:lpstr>_854788_17</vt:lpstr>
      <vt:lpstr>_855497_17</vt:lpstr>
      <vt:lpstr>_855520_17</vt:lpstr>
      <vt:lpstr>_860257_17</vt:lpstr>
      <vt:lpstr>_860397_15</vt:lpstr>
      <vt:lpstr>_866042_17</vt:lpstr>
      <vt:lpstr>_866476_17</vt:lpstr>
      <vt:lpstr>_867030_16</vt:lpstr>
      <vt:lpstr>_875653_16</vt:lpstr>
      <vt:lpstr>_883714_17</vt:lpstr>
      <vt:lpstr>_885691_15</vt:lpstr>
      <vt:lpstr>_892632_17</vt:lpstr>
      <vt:lpstr>_896812_15</vt:lpstr>
      <vt:lpstr>_899246_15</vt:lpstr>
      <vt:lpstr>_899270_16</vt:lpstr>
      <vt:lpstr>_907504_16</vt:lpstr>
      <vt:lpstr>_911036_16</vt:lpstr>
      <vt:lpstr>_911176_16</vt:lpstr>
      <vt:lpstr>_921531_17</vt:lpstr>
      <vt:lpstr>_922392_17</vt:lpstr>
      <vt:lpstr>_925085_15</vt:lpstr>
      <vt:lpstr>_926456_16</vt:lpstr>
      <vt:lpstr>_926855_16</vt:lpstr>
      <vt:lpstr>_927513_16</vt:lpstr>
      <vt:lpstr>_928777_17</vt:lpstr>
      <vt:lpstr>_929508_17</vt:lpstr>
      <vt:lpstr>_929536_15</vt:lpstr>
      <vt:lpstr>_935455_17</vt:lpstr>
      <vt:lpstr>_936733_15</vt:lpstr>
      <vt:lpstr>_939821_17</vt:lpstr>
      <vt:lpstr>_941699_17</vt:lpstr>
      <vt:lpstr>_942938_15</vt:lpstr>
      <vt:lpstr>_943040_15</vt:lpstr>
      <vt:lpstr>_943628_17</vt:lpstr>
      <vt:lpstr>_943636_16</vt:lpstr>
      <vt:lpstr>_949316_16</vt:lpstr>
      <vt:lpstr>_950802_15</vt:lpstr>
      <vt:lpstr>_951503_15</vt:lpstr>
      <vt:lpstr>_956521_16</vt:lpstr>
      <vt:lpstr>_958354_15</vt:lpstr>
      <vt:lpstr>_959601_17</vt:lpstr>
      <vt:lpstr>_960391_16</vt:lpstr>
      <vt:lpstr>_961754_15</vt:lpstr>
      <vt:lpstr>_962835_15</vt:lpstr>
      <vt:lpstr>_964591_16</vt:lpstr>
      <vt:lpstr>_967736_15</vt:lpstr>
      <vt:lpstr>_969208_16</vt:lpstr>
      <vt:lpstr>_971125_15</vt:lpstr>
      <vt:lpstr>_971814_16</vt:lpstr>
      <vt:lpstr>_971923_15</vt:lpstr>
      <vt:lpstr>_978975_17</vt:lpstr>
      <vt:lpstr>_981496_17</vt:lpstr>
      <vt:lpstr>_981542_17</vt:lpstr>
      <vt:lpstr>_981801_15</vt:lpstr>
      <vt:lpstr>_981852_15</vt:lpstr>
      <vt:lpstr>_981895_15</vt:lpstr>
      <vt:lpstr>_981933_15</vt:lpstr>
      <vt:lpstr>_981984_16</vt:lpstr>
      <vt:lpstr>_982433_16</vt:lpstr>
      <vt:lpstr>_982859_17</vt:lpstr>
      <vt:lpstr>_982875_15</vt:lpstr>
      <vt:lpstr>_985394_15</vt:lpstr>
      <vt:lpstr>_985703_15</vt:lpstr>
      <vt:lpstr>_986319_16</vt:lpstr>
      <vt:lpstr>_986890_17</vt:lpstr>
      <vt:lpstr>_989717_16</vt:lpstr>
      <vt:lpstr>_993567_16</vt:lpstr>
      <vt:lpstr>_995233_16</vt:lpstr>
      <vt:lpstr>_995950_15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Prerit OP Ameta</cp:lastModifiedBy>
  <dcterms:created xsi:type="dcterms:W3CDTF">2017-11-17T01:15:55Z</dcterms:created>
  <dcterms:modified xsi:type="dcterms:W3CDTF">2020-05-15T15:53:31Z</dcterms:modified>
</cp:coreProperties>
</file>