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Excel Skills for Business-Intermediate I\Week 4\"/>
    </mc:Choice>
  </mc:AlternateContent>
  <xr:revisionPtr revIDLastSave="0" documentId="13_ncr:1_{E76A7A89-E899-488E-9071-A7345D2ADD58}" xr6:coauthVersionLast="45" xr6:coauthVersionMax="45" xr10:uidLastSave="{00000000-0000-0000-0000-000000000000}"/>
  <bookViews>
    <workbookView xWindow="768" yWindow="768" windowWidth="11520" windowHeight="619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0" l="1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B17" i="10"/>
  <c r="B12" i="10"/>
  <c r="B13" i="10"/>
  <c r="B14" i="10"/>
  <c r="B11" i="10"/>
  <c r="B6" i="10"/>
  <c r="B7" i="10"/>
  <c r="B5" i="10"/>
  <c r="B3" i="1"/>
  <c r="J3" i="1"/>
  <c r="O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<sst xmlns="http://schemas.openxmlformats.org/spreadsheetml/2006/main" count="12529" uniqueCount="1964">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</sst>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S6" activePane="bottomRight" state="frozen"/>
      <selection pane="topRight" activeCell="C1" sqref="C1"/>
      <selection pane="bottomLeft" activeCell="A6" sqref="A6"/>
      <selection pane="bottomRight" activeCell="Q3" sqref="Q3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7" workbookViewId="0">
      <selection activeCell="C21" sqref="C21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>SUMIFS(Total,Account_Manager,A21)</f>
        <v>135493.75280000002</v>
      </c>
      <c r="C21" s="14">
        <f>SUMIFS(Total,Account_Manager,A21,Order_Year,C$20)</f>
        <v>8706.8624999999993</v>
      </c>
      <c r="D21" s="14"/>
      <c r="E21" s="14"/>
      <c r="F21" s="14"/>
    </row>
    <row r="22" spans="1:7" x14ac:dyDescent="0.3">
      <c r="A22" s="3" t="s">
        <v>38</v>
      </c>
      <c r="B22" s="14">
        <f>SUMIFS(Total,Account_Manager,A22)</f>
        <v>6771.1900999999989</v>
      </c>
      <c r="C22" s="14">
        <f>SUMIFS(Total,Account_Manager,A22,Order_Year,C$20)</f>
        <v>5695.6566999999995</v>
      </c>
      <c r="D22" s="14"/>
      <c r="E22" s="14"/>
      <c r="F22" s="14"/>
    </row>
    <row r="23" spans="1:7" x14ac:dyDescent="0.3">
      <c r="A23" s="3" t="s">
        <v>43</v>
      </c>
      <c r="B23" s="14">
        <f>SUMIFS(Total,Account_Manager,A23)</f>
        <v>120790.28969999996</v>
      </c>
      <c r="C23" s="14">
        <f>SUMIFS(Total,Account_Manager,A23,Order_Year,C$20)</f>
        <v>16049.806299999998</v>
      </c>
      <c r="D23" s="14"/>
      <c r="E23" s="14"/>
      <c r="F23" s="14"/>
    </row>
    <row r="24" spans="1:7" x14ac:dyDescent="0.3">
      <c r="A24" s="3" t="s">
        <v>51</v>
      </c>
      <c r="B24" s="14">
        <f>SUMIFS(Total,Account_Manager,A24)</f>
        <v>119236.70246200009</v>
      </c>
      <c r="C24" s="14">
        <f>SUMIFS(Total,Account_Manager,A24,Order_Year,C$20)</f>
        <v>21750.561262000003</v>
      </c>
      <c r="D24" s="14"/>
      <c r="E24" s="14"/>
      <c r="F24" s="14"/>
    </row>
    <row r="25" spans="1:7" x14ac:dyDescent="0.3">
      <c r="A25" s="3" t="s">
        <v>56</v>
      </c>
      <c r="B25" s="14">
        <f>SUMIFS(Total,Account_Manager,A25)</f>
        <v>64114.236599999997</v>
      </c>
      <c r="C25" s="14">
        <f>SUMIFS(Total,Account_Manager,A25,Order_Year,C$20)</f>
        <v>7613.9438</v>
      </c>
      <c r="D25" s="14"/>
      <c r="E25" s="14"/>
      <c r="F25" s="14"/>
    </row>
    <row r="26" spans="1:7" x14ac:dyDescent="0.3">
      <c r="A26" s="3" t="s">
        <v>75</v>
      </c>
      <c r="B26" s="14">
        <f>SUMIFS(Total,Account_Manager,A26)</f>
        <v>84170.630400000024</v>
      </c>
      <c r="C26" s="14">
        <f>SUMIFS(Total,Account_Manager,A26,Order_Year,C$20)</f>
        <v>5150.1589000000004</v>
      </c>
      <c r="D26" s="14"/>
      <c r="E26" s="14"/>
      <c r="F26" s="14"/>
    </row>
    <row r="27" spans="1:7" x14ac:dyDescent="0.3">
      <c r="A27" s="3" t="s">
        <v>79</v>
      </c>
      <c r="B27" s="14">
        <f>SUMIFS(Total,Account_Manager,A27)</f>
        <v>86080.424799999993</v>
      </c>
      <c r="C27" s="14">
        <f>SUMIFS(Total,Account_Manager,A27,Order_Year,C$20)</f>
        <v>6351.314800000001</v>
      </c>
      <c r="D27" s="14"/>
      <c r="E27" s="14"/>
      <c r="F27" s="14"/>
    </row>
    <row r="28" spans="1:7" x14ac:dyDescent="0.3">
      <c r="A28" s="3" t="s">
        <v>83</v>
      </c>
      <c r="B28" s="14">
        <f>SUMIFS(Total,Account_Manager,A28)</f>
        <v>55738.247800000005</v>
      </c>
      <c r="C28" s="14">
        <f>SUMIFS(Total,Account_Manager,A28,Order_Year,C$20)</f>
        <v>5187.7125999999998</v>
      </c>
      <c r="D28" s="14"/>
      <c r="E28" s="14"/>
      <c r="F28" s="14"/>
    </row>
    <row r="29" spans="1:7" x14ac:dyDescent="0.3">
      <c r="A29" s="3" t="s">
        <v>92</v>
      </c>
      <c r="B29" s="14">
        <f>SUMIFS(Total,Account_Manager,A29)</f>
        <v>148146.81410000002</v>
      </c>
      <c r="C29" s="14">
        <f>SUMIFS(Total,Account_Manager,A29,Order_Year,C$20)</f>
        <v>41077.482600000003</v>
      </c>
      <c r="D29" s="14"/>
      <c r="E29" s="14"/>
      <c r="F29" s="14"/>
    </row>
    <row r="30" spans="1:7" x14ac:dyDescent="0.3">
      <c r="A30" s="3" t="s">
        <v>96</v>
      </c>
      <c r="B30" s="14">
        <f>SUMIFS(Total,Account_Manager,A30)</f>
        <v>79645.753599999996</v>
      </c>
      <c r="C30" s="14">
        <f>SUMIFS(Total,Account_Manager,A30,Order_Year,C$20)</f>
        <v>14278.113600000002</v>
      </c>
      <c r="D30" s="14"/>
      <c r="E30" s="14"/>
      <c r="F30" s="14"/>
    </row>
    <row r="31" spans="1:7" x14ac:dyDescent="0.3">
      <c r="A31" s="3" t="s">
        <v>102</v>
      </c>
      <c r="B31" s="14">
        <f>SUMIFS(Total,Account_Manager,A31)</f>
        <v>69318.893999999986</v>
      </c>
      <c r="C31" s="14">
        <f>SUMIFS(Total,Account_Manager,A31,Order_Year,C$20)</f>
        <v>20296.341799999998</v>
      </c>
      <c r="D31" s="14"/>
      <c r="E31" s="14"/>
      <c r="F31" s="14"/>
    </row>
    <row r="32" spans="1:7" x14ac:dyDescent="0.3">
      <c r="A32" s="3" t="s">
        <v>124</v>
      </c>
      <c r="B32" s="14">
        <f>SUMIFS(Total,Account_Manager,A32)</f>
        <v>72189.382999999987</v>
      </c>
      <c r="C32" s="14">
        <f>SUMIFS(Total,Account_Manager,A32,Order_Year,C$20)</f>
        <v>3991.8021999999996</v>
      </c>
      <c r="D32" s="14"/>
      <c r="E32" s="14"/>
      <c r="F32" s="14"/>
    </row>
    <row r="33" spans="1:6" x14ac:dyDescent="0.3">
      <c r="A33" s="3" t="s">
        <v>142</v>
      </c>
      <c r="B33" s="14">
        <f>SUMIFS(Total,Account_Manager,A33)</f>
        <v>18350.0468</v>
      </c>
      <c r="C33" s="14">
        <f>SUMIFS(Total,Account_Manager,A33,Order_Year,C$20)</f>
        <v>538.94219999999996</v>
      </c>
      <c r="D33" s="14"/>
      <c r="E33" s="14"/>
      <c r="F33" s="14"/>
    </row>
    <row r="34" spans="1:6" x14ac:dyDescent="0.3">
      <c r="A34" s="3" t="s">
        <v>153</v>
      </c>
      <c r="B34" s="14">
        <f>SUMIFS(Total,Account_Manager,A34)</f>
        <v>78760.563399999999</v>
      </c>
      <c r="C34" s="14">
        <f>SUMIFS(Total,Account_Manager,A34,Order_Year,C$20)</f>
        <v>15062.0996</v>
      </c>
      <c r="D34" s="14"/>
      <c r="E34" s="14"/>
      <c r="F34" s="14"/>
    </row>
    <row r="35" spans="1:6" x14ac:dyDescent="0.3">
      <c r="B35" s="14">
        <f>SUMIFS(Total,Account_Manager,A35)</f>
        <v>0</v>
      </c>
      <c r="C35" s="14">
        <f>SUMIFS(Total,Account_Manager,A35,Order_Year,C$20)</f>
        <v>0</v>
      </c>
      <c r="D35" t="s">
        <v>1884</v>
      </c>
    </row>
    <row r="37" spans="1:6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3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3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3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3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2017-05-01T13:03:22Z</dcterms:created>
  <dcterms:modified xsi:type="dcterms:W3CDTF">2020-05-14T06:52:18Z</dcterms:modified>
</cp:coreProperties>
</file>