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JPRERITH\Downloads\EXCEL\4 Excel Skills for Business Advanced\Week 2\"/>
    </mc:Choice>
  </mc:AlternateContent>
  <xr:revisionPtr revIDLastSave="0" documentId="13_ncr:1_{10A5D74C-6448-4074-A2B9-4539B1D750AD}" xr6:coauthVersionLast="45" xr6:coauthVersionMax="45" xr10:uidLastSave="{00000000-0000-0000-0000-000000000000}"/>
  <bookViews>
    <workbookView xWindow="16632" yWindow="3732" windowWidth="11520" windowHeight="6192" firstSheet="1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2" l="1" a="1"/>
  <c r="D5" i="2" s="1"/>
  <c r="C4" i="2" a="1"/>
  <c r="D4" i="2" s="1"/>
  <c r="B3" i="2" a="1"/>
  <c r="B3" i="2" s="1"/>
  <c r="F20" i="5" a="1"/>
  <c r="F22" i="5" s="1"/>
  <c r="F4" i="5" a="1"/>
  <c r="F4" i="5" s="1"/>
  <c r="K13" i="2" l="1"/>
  <c r="E12" i="2"/>
  <c r="I10" i="2"/>
  <c r="C9" i="2"/>
  <c r="G7" i="2"/>
  <c r="I6" i="2"/>
  <c r="C5" i="2"/>
  <c r="J13" i="2"/>
  <c r="D12" i="2"/>
  <c r="H10" i="2"/>
  <c r="L8" i="2"/>
  <c r="F7" i="2"/>
  <c r="J5" i="2"/>
  <c r="D11" i="2"/>
  <c r="I14" i="2"/>
  <c r="C13" i="2"/>
  <c r="G11" i="2"/>
  <c r="K9" i="2"/>
  <c r="E8" i="2"/>
  <c r="K5" i="2"/>
  <c r="H14" i="2"/>
  <c r="L12" i="2"/>
  <c r="F11" i="2"/>
  <c r="J9" i="2"/>
  <c r="D8" i="2"/>
  <c r="H6" i="2"/>
  <c r="G14" i="2"/>
  <c r="K12" i="2"/>
  <c r="E11" i="2"/>
  <c r="I9" i="2"/>
  <c r="C8" i="2"/>
  <c r="I5" i="2"/>
  <c r="F14" i="2"/>
  <c r="J12" i="2"/>
  <c r="F10" i="2"/>
  <c r="J8" i="2"/>
  <c r="D7" i="2"/>
  <c r="H5" i="2"/>
  <c r="E14" i="2"/>
  <c r="I12" i="2"/>
  <c r="C11" i="2"/>
  <c r="G9" i="2"/>
  <c r="I8" i="2"/>
  <c r="K7" i="2"/>
  <c r="C7" i="2"/>
  <c r="G5" i="2"/>
  <c r="L14" i="2"/>
  <c r="D14" i="2"/>
  <c r="F13" i="2"/>
  <c r="H12" i="2"/>
  <c r="J11" i="2"/>
  <c r="L10" i="2"/>
  <c r="D10" i="2"/>
  <c r="F9" i="2"/>
  <c r="H8" i="2"/>
  <c r="J7" i="2"/>
  <c r="L6" i="2"/>
  <c r="D6" i="2"/>
  <c r="F5" i="2"/>
  <c r="I13" i="2"/>
  <c r="C12" i="2"/>
  <c r="G10" i="2"/>
  <c r="K8" i="2"/>
  <c r="E7" i="2"/>
  <c r="G6" i="2"/>
  <c r="H13" i="2"/>
  <c r="L11" i="2"/>
  <c r="H9" i="2"/>
  <c r="L7" i="2"/>
  <c r="F6" i="2"/>
  <c r="G13" i="2"/>
  <c r="K11" i="2"/>
  <c r="E10" i="2"/>
  <c r="E6" i="2"/>
  <c r="K14" i="2"/>
  <c r="C14" i="2"/>
  <c r="E13" i="2"/>
  <c r="G12" i="2"/>
  <c r="I11" i="2"/>
  <c r="K10" i="2"/>
  <c r="C10" i="2"/>
  <c r="E9" i="2"/>
  <c r="G8" i="2"/>
  <c r="I7" i="2"/>
  <c r="K6" i="2"/>
  <c r="C6" i="2"/>
  <c r="E5" i="2"/>
  <c r="J14" i="2"/>
  <c r="L13" i="2"/>
  <c r="D13" i="2"/>
  <c r="F12" i="2"/>
  <c r="H11" i="2"/>
  <c r="J10" i="2"/>
  <c r="L9" i="2"/>
  <c r="D9" i="2"/>
  <c r="F8" i="2"/>
  <c r="H7" i="2"/>
  <c r="J6" i="2"/>
  <c r="L5" i="2"/>
  <c r="K4" i="2"/>
  <c r="C4" i="2"/>
  <c r="J4" i="2"/>
  <c r="I4" i="2"/>
  <c r="H4" i="2"/>
  <c r="F4" i="2"/>
  <c r="E4" i="2"/>
  <c r="G4" i="2"/>
  <c r="L4" i="2"/>
  <c r="F3" i="2"/>
  <c r="I3" i="2"/>
  <c r="H3" i="2"/>
  <c r="G3" i="2"/>
  <c r="E3" i="2"/>
  <c r="L3" i="2"/>
  <c r="D3" i="2"/>
  <c r="K3" i="2"/>
  <c r="C3" i="2"/>
  <c r="J3" i="2"/>
  <c r="F21" i="5"/>
  <c r="F20" i="5"/>
  <c r="I17" i="5"/>
  <c r="I16" i="5"/>
  <c r="I15" i="5"/>
  <c r="I14" i="5"/>
  <c r="I13" i="5"/>
  <c r="I12" i="5"/>
  <c r="I11" i="5"/>
  <c r="I10" i="5"/>
  <c r="D4" i="1" l="1"/>
  <c r="D5" i="1"/>
  <c r="D6" i="1"/>
  <c r="D7" i="1"/>
  <c r="D8" i="1"/>
  <c r="N9" i="2" s="1"/>
  <c r="D9" i="1"/>
  <c r="D10" i="1"/>
  <c r="D11" i="1"/>
  <c r="D12" i="1"/>
  <c r="N13" i="2" s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M10" i="3" l="1"/>
  <c r="N8" i="2"/>
  <c r="Q12" i="3"/>
  <c r="N7" i="2"/>
  <c r="O12" i="3"/>
  <c r="N14" i="2"/>
  <c r="N6" i="2"/>
  <c r="Q10" i="3"/>
  <c r="N5" i="2"/>
  <c r="O10" i="3"/>
  <c r="N12" i="2"/>
  <c r="R12" i="3"/>
  <c r="N11" i="2"/>
  <c r="N10" i="2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A5" i="2" l="1"/>
  <c r="A13" i="2"/>
  <c r="A6" i="2"/>
  <c r="A14" i="2"/>
  <c r="B14" i="2" s="1"/>
  <c r="A7" i="2"/>
  <c r="B7" i="2" s="1"/>
  <c r="A9" i="2"/>
  <c r="B9" i="2" s="1"/>
  <c r="A8" i="2"/>
  <c r="A10" i="2"/>
  <c r="B10" i="2" s="1"/>
  <c r="A12" i="2"/>
  <c r="A11" i="2"/>
  <c r="B6" i="2"/>
  <c r="B8" i="2"/>
  <c r="B11" i="2"/>
  <c r="B12" i="2"/>
  <c r="B13" i="2"/>
  <c r="B5" i="2"/>
  <c r="H4" i="5" s="1"/>
  <c r="D4" i="5" s="1" a="1"/>
  <c r="D6" i="5" l="1"/>
  <c r="D28" i="5"/>
  <c r="D18" i="5"/>
  <c r="D32" i="5"/>
  <c r="D22" i="5"/>
  <c r="D4" i="5"/>
  <c r="D16" i="5"/>
  <c r="D29" i="5"/>
  <c r="D35" i="5"/>
  <c r="D10" i="5"/>
  <c r="D31" i="5"/>
  <c r="D5" i="5"/>
  <c r="D11" i="5"/>
  <c r="D17" i="5"/>
  <c r="D7" i="5"/>
  <c r="D12" i="5"/>
  <c r="D8" i="5"/>
  <c r="I8" i="5" s="1" a="1"/>
  <c r="I8" i="5" s="1"/>
  <c r="D24" i="5"/>
  <c r="D14" i="5"/>
  <c r="D20" i="5"/>
  <c r="I7" i="5" s="1" a="1"/>
  <c r="I7" i="5" s="1"/>
  <c r="D26" i="5"/>
  <c r="D21" i="5"/>
  <c r="D27" i="5"/>
  <c r="D33" i="5"/>
  <c r="D23" i="5"/>
  <c r="I9" i="5" s="1" a="1"/>
  <c r="I9" i="5" s="1"/>
  <c r="D13" i="5"/>
  <c r="D19" i="5"/>
  <c r="D25" i="5"/>
  <c r="D15" i="5"/>
  <c r="D36" i="5"/>
  <c r="D34" i="5"/>
  <c r="D9" i="5"/>
  <c r="D30" i="5"/>
</calcChain>
</file>

<file path=xl/sharedStrings.xml><?xml version="1.0" encoding="utf-8"?>
<sst xmlns="http://schemas.openxmlformats.org/spreadsheetml/2006/main" count="256" uniqueCount="130">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</sst>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9765625" defaultRowHeight="13.8" x14ac:dyDescent="0.25"/>
  <cols>
    <col min="1" max="1" width="6.5" style="11" customWidth="1"/>
    <col min="2" max="2" width="9.3984375" style="12" customWidth="1"/>
    <col min="3" max="3" width="11.09765625" style="6" customWidth="1"/>
    <col min="4" max="5" width="10.09765625" style="6" customWidth="1"/>
    <col min="6" max="6" width="11.5" style="6" customWidth="1"/>
    <col min="7" max="7" width="10.09765625" style="6" customWidth="1"/>
    <col min="8" max="8" width="11.09765625" style="6" customWidth="1"/>
    <col min="9" max="9" width="10.796875" customWidth="1"/>
    <col min="10" max="10" width="3.796875" customWidth="1"/>
    <col min="11" max="11" width="3.59765625" style="11" customWidth="1"/>
    <col min="12" max="12" width="13.09765625" style="6" bestFit="1" customWidth="1"/>
    <col min="13" max="18" width="11.09765625" style="6" customWidth="1"/>
    <col min="19" max="251" width="9.69921875" style="6" customWidth="1"/>
    <col min="252" max="16384" width="9.09765625" style="6"/>
  </cols>
  <sheetData>
    <row r="1" spans="1:18" ht="34.35" customHeight="1" x14ac:dyDescent="0.25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25">
      <c r="A2" s="7"/>
      <c r="B2" s="8"/>
      <c r="I2"/>
      <c r="J2"/>
      <c r="L2" s="7"/>
    </row>
    <row r="3" spans="1:18" x14ac:dyDescent="0.25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25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25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25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25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25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25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25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25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25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25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25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25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25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25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25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25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25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25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25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25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25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25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25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25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25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25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25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25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25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25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25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25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25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25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25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topLeftCell="A2" zoomScale="83" zoomScaleNormal="83" workbookViewId="0">
      <selection activeCell="I10" sqref="I10"/>
    </sheetView>
  </sheetViews>
  <sheetFormatPr defaultRowHeight="13.8" x14ac:dyDescent="0.25"/>
  <cols>
    <col min="1" max="1" width="10" customWidth="1"/>
    <col min="2" max="2" width="35.09765625" customWidth="1"/>
    <col min="3" max="3" width="12" style="26" customWidth="1"/>
    <col min="4" max="4" width="12" style="25" customWidth="1"/>
    <col min="5" max="5" width="5.09765625" customWidth="1"/>
    <col min="6" max="6" width="25.796875" customWidth="1"/>
    <col min="7" max="7" width="1.796875" customWidth="1"/>
    <col min="8" max="9" width="12.19921875" style="25" customWidth="1"/>
  </cols>
  <sheetData>
    <row r="1" spans="1:18" s="6" customFormat="1" ht="34.5" customHeight="1" x14ac:dyDescent="0.25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4" thickBot="1" x14ac:dyDescent="0.3">
      <c r="D2" s="26"/>
    </row>
    <row r="3" spans="1:18" x14ac:dyDescent="0.25">
      <c r="A3" s="34" t="s">
        <v>82</v>
      </c>
      <c r="B3" s="45" t="s">
        <v>116</v>
      </c>
      <c r="C3" s="46" t="s">
        <v>75</v>
      </c>
      <c r="D3" s="47" t="s">
        <v>118</v>
      </c>
      <c r="F3" s="75" t="s">
        <v>129</v>
      </c>
      <c r="G3" s="76"/>
      <c r="H3" s="79" t="s">
        <v>128</v>
      </c>
      <c r="I3" s="79"/>
    </row>
    <row r="4" spans="1:18" x14ac:dyDescent="0.25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8">
        <f t="array" ref="F4">SUM(H7:H9*I7:I9)</f>
        <v>77.956134519999992</v>
      </c>
      <c r="G4" s="77"/>
      <c r="H4" s="80">
        <f>'Conversion Table'!B5</f>
        <v>0.76412599999999997</v>
      </c>
      <c r="I4" s="80"/>
    </row>
    <row r="5" spans="1:18" x14ac:dyDescent="0.25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25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119</v>
      </c>
      <c r="I6" s="30" t="s">
        <v>120</v>
      </c>
    </row>
    <row r="7" spans="1:18" x14ac:dyDescent="0.25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</row>
    <row r="8" spans="1:18" x14ac:dyDescent="0.25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</row>
    <row r="9" spans="1:18" x14ac:dyDescent="0.25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</row>
    <row r="10" spans="1:18" x14ac:dyDescent="0.25">
      <c r="A10" s="41" t="s">
        <v>89</v>
      </c>
      <c r="B10" s="48" t="s">
        <v>48</v>
      </c>
      <c r="C10" s="49">
        <v>21.99</v>
      </c>
      <c r="D10" s="33">
        <v>16.803130739999997</v>
      </c>
      <c r="F10" s="81"/>
      <c r="G10" s="82"/>
      <c r="H10" s="31"/>
      <c r="I10" s="32" t="e">
        <f t="shared" ref="I10:I17" si="0">INDEX(AUD_Price,MATCH(F10,Product_Name,0))</f>
        <v>#N/A</v>
      </c>
    </row>
    <row r="11" spans="1:18" x14ac:dyDescent="0.25">
      <c r="A11" s="41" t="s">
        <v>90</v>
      </c>
      <c r="B11" s="48" t="s">
        <v>49</v>
      </c>
      <c r="C11" s="49">
        <v>7.9</v>
      </c>
      <c r="D11" s="33">
        <v>6.0365954000000004</v>
      </c>
      <c r="F11" s="81"/>
      <c r="G11" s="82"/>
      <c r="H11" s="31"/>
      <c r="I11" s="32" t="e">
        <f t="shared" si="0"/>
        <v>#N/A</v>
      </c>
    </row>
    <row r="12" spans="1:18" x14ac:dyDescent="0.25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 x14ac:dyDescent="0.25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 x14ac:dyDescent="0.25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 x14ac:dyDescent="0.25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 x14ac:dyDescent="0.25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 x14ac:dyDescent="0.25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4.4" thickBot="1" x14ac:dyDescent="0.3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4.4" thickBot="1" x14ac:dyDescent="0.3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3" t="s">
        <v>123</v>
      </c>
      <c r="I19" s="83"/>
    </row>
    <row r="20" spans="1:9" x14ac:dyDescent="0.25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/>
    </row>
    <row r="21" spans="1:9" x14ac:dyDescent="0.25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/>
    </row>
    <row r="22" spans="1:9" ht="14.4" thickBot="1" x14ac:dyDescent="0.3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25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25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25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25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25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25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25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25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25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25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25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25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25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4.4" thickBot="1" x14ac:dyDescent="0.3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F15" sqref="F15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  <col min="4" max="4" width="8.8984375" style="25"/>
    <col min="27" max="27" width="21.8984375" bestFit="1" customWidth="1"/>
  </cols>
  <sheetData>
    <row r="1" spans="1:28" s="6" customFormat="1" ht="34.5" customHeight="1" x14ac:dyDescent="0.25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25">
      <c r="AA2" t="s">
        <v>0</v>
      </c>
      <c r="AB2" s="21" t="s">
        <v>13</v>
      </c>
    </row>
    <row r="3" spans="1:28" x14ac:dyDescent="0.25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73" t="str">
        <f t="shared" si="1"/>
        <v>INR</v>
      </c>
      <c r="AA6" t="s">
        <v>12</v>
      </c>
      <c r="AB6" s="21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 x14ac:dyDescent="0.25">
      <c r="A21" s="24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zoomScale="76" zoomScaleNormal="76" workbookViewId="0">
      <selection activeCell="D17" sqref="D17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55" customWidth="1"/>
  </cols>
  <sheetData>
    <row r="1" spans="1:32" s="6" customFormat="1" ht="34.5" customHeight="1" x14ac:dyDescent="0.25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25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 x14ac:dyDescent="0.25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 x14ac:dyDescent="0.25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N5" s="74">
        <f>COUNTIFS(rateCodes,"&lt;="&amp;'Current Rates'!D4)</f>
        <v>5</v>
      </c>
    </row>
    <row r="6" spans="1:32" x14ac:dyDescent="0.25">
      <c r="A6" s="67" t="str">
        <f t="shared" si="0"/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N6" s="74">
        <f>COUNTIFS(rateCodes,"&lt;="&amp;'Current Rates'!D5)</f>
        <v>6</v>
      </c>
    </row>
    <row r="7" spans="1:32" x14ac:dyDescent="0.25">
      <c r="A7" s="67" t="str">
        <f t="shared" si="0"/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N7" s="74">
        <f>COUNTIFS(rateCodes,"&lt;="&amp;'Current Rates'!D6)</f>
        <v>7</v>
      </c>
    </row>
    <row r="8" spans="1:32" x14ac:dyDescent="0.25">
      <c r="A8" s="67" t="str">
        <f t="shared" si="0"/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N8" s="74">
        <f>COUNTIFS(rateCodes,"&lt;="&amp;'Current Rates'!D7)</f>
        <v>1</v>
      </c>
    </row>
    <row r="9" spans="1:32" x14ac:dyDescent="0.25">
      <c r="A9" s="67" t="str">
        <f t="shared" si="0"/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N9" s="74">
        <f>COUNTIFS(rateCodes,"&lt;="&amp;'Current Rates'!D8)</f>
        <v>2</v>
      </c>
    </row>
    <row r="10" spans="1:32" x14ac:dyDescent="0.25">
      <c r="A10" s="67" t="str">
        <f t="shared" si="0"/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N10" s="74">
        <f>COUNTIFS(rateCodes,"&lt;="&amp;'Current Rates'!D9)</f>
        <v>10</v>
      </c>
    </row>
    <row r="11" spans="1:32" x14ac:dyDescent="0.25">
      <c r="A11" s="67" t="str">
        <f t="shared" si="0"/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N11" s="74">
        <f>COUNTIFS(rateCodes,"&lt;="&amp;'Current Rates'!D10)</f>
        <v>3</v>
      </c>
    </row>
    <row r="12" spans="1:32" x14ac:dyDescent="0.25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N12" s="74">
        <f>COUNTIFS(rateCodes,"&lt;="&amp;'Current Rates'!D11)</f>
        <v>9</v>
      </c>
    </row>
    <row r="13" spans="1:32" x14ac:dyDescent="0.25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N13" s="74">
        <f>COUNTIFS(rateCodes,"&lt;="&amp;'Current Rates'!D12)</f>
        <v>8</v>
      </c>
    </row>
    <row r="14" spans="1:32" x14ac:dyDescent="0.25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69921875" style="26" customWidth="1"/>
    <col min="4" max="4" width="5.09765625" customWidth="1"/>
  </cols>
  <sheetData>
    <row r="1" spans="1:13" s="6" customFormat="1" ht="34.5" customHeight="1" x14ac:dyDescent="0.25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25">
      <c r="A3" s="22" t="s">
        <v>82</v>
      </c>
      <c r="B3" s="22" t="s">
        <v>116</v>
      </c>
      <c r="C3" s="28" t="s">
        <v>125</v>
      </c>
    </row>
    <row r="4" spans="1:13" x14ac:dyDescent="0.25">
      <c r="A4" t="s">
        <v>83</v>
      </c>
      <c r="B4" t="s">
        <v>43</v>
      </c>
      <c r="C4" s="26">
        <v>15.56</v>
      </c>
    </row>
    <row r="5" spans="1:13" x14ac:dyDescent="0.25">
      <c r="A5" t="s">
        <v>84</v>
      </c>
      <c r="B5" t="s">
        <v>44</v>
      </c>
      <c r="C5" s="26">
        <v>11.5</v>
      </c>
    </row>
    <row r="6" spans="1:13" x14ac:dyDescent="0.25">
      <c r="A6" t="s">
        <v>85</v>
      </c>
      <c r="B6" t="s">
        <v>45</v>
      </c>
      <c r="C6" s="26">
        <v>12.42</v>
      </c>
    </row>
    <row r="7" spans="1:13" x14ac:dyDescent="0.25">
      <c r="A7" t="s">
        <v>86</v>
      </c>
      <c r="B7" t="s">
        <v>46</v>
      </c>
      <c r="C7" s="26">
        <v>10.35</v>
      </c>
    </row>
    <row r="8" spans="1:13" x14ac:dyDescent="0.25">
      <c r="A8" t="s">
        <v>87</v>
      </c>
      <c r="B8" t="s">
        <v>47</v>
      </c>
      <c r="C8" s="26">
        <v>4.8</v>
      </c>
    </row>
    <row r="9" spans="1:13" x14ac:dyDescent="0.25">
      <c r="A9" t="s">
        <v>88</v>
      </c>
      <c r="B9" t="s">
        <v>121</v>
      </c>
      <c r="C9" s="26">
        <v>17.940000000000001</v>
      </c>
    </row>
    <row r="10" spans="1:13" x14ac:dyDescent="0.25">
      <c r="A10" t="s">
        <v>89</v>
      </c>
      <c r="B10" t="s">
        <v>48</v>
      </c>
      <c r="C10" s="26">
        <v>21.99</v>
      </c>
    </row>
    <row r="11" spans="1:13" x14ac:dyDescent="0.25">
      <c r="A11" t="s">
        <v>90</v>
      </c>
      <c r="B11" t="s">
        <v>49</v>
      </c>
      <c r="C11" s="26">
        <v>7.9</v>
      </c>
    </row>
    <row r="12" spans="1:13" x14ac:dyDescent="0.25">
      <c r="A12" t="s">
        <v>91</v>
      </c>
      <c r="B12" t="s">
        <v>50</v>
      </c>
      <c r="C12" s="26">
        <v>7.45</v>
      </c>
    </row>
    <row r="13" spans="1:13" x14ac:dyDescent="0.25">
      <c r="A13" t="s">
        <v>92</v>
      </c>
      <c r="B13" t="s">
        <v>51</v>
      </c>
      <c r="C13" s="26">
        <v>22.08</v>
      </c>
    </row>
    <row r="14" spans="1:13" x14ac:dyDescent="0.25">
      <c r="A14" t="s">
        <v>93</v>
      </c>
      <c r="B14" t="s">
        <v>52</v>
      </c>
      <c r="C14" s="26">
        <v>24.29</v>
      </c>
    </row>
    <row r="15" spans="1:13" x14ac:dyDescent="0.25">
      <c r="A15" t="s">
        <v>94</v>
      </c>
      <c r="B15" t="s">
        <v>53</v>
      </c>
      <c r="C15" s="26">
        <v>13.11</v>
      </c>
    </row>
    <row r="16" spans="1:13" x14ac:dyDescent="0.25">
      <c r="A16" t="s">
        <v>95</v>
      </c>
      <c r="B16" t="s">
        <v>54</v>
      </c>
      <c r="C16" s="26">
        <v>6.9</v>
      </c>
    </row>
    <row r="17" spans="1:3" x14ac:dyDescent="0.25">
      <c r="A17" t="s">
        <v>96</v>
      </c>
      <c r="B17" t="s">
        <v>55</v>
      </c>
      <c r="C17" s="26">
        <v>6.9</v>
      </c>
    </row>
    <row r="18" spans="1:3" x14ac:dyDescent="0.25">
      <c r="A18" t="s">
        <v>97</v>
      </c>
      <c r="B18" t="s">
        <v>56</v>
      </c>
      <c r="C18" s="26">
        <v>9.66</v>
      </c>
    </row>
    <row r="19" spans="1:3" x14ac:dyDescent="0.25">
      <c r="A19" t="s">
        <v>98</v>
      </c>
      <c r="B19" t="s">
        <v>57</v>
      </c>
      <c r="C19" s="26">
        <v>14</v>
      </c>
    </row>
    <row r="20" spans="1:3" x14ac:dyDescent="0.25">
      <c r="A20" t="s">
        <v>99</v>
      </c>
      <c r="B20" t="s">
        <v>58</v>
      </c>
      <c r="C20" s="26">
        <v>10.6</v>
      </c>
    </row>
    <row r="21" spans="1:3" x14ac:dyDescent="0.25">
      <c r="A21" t="s">
        <v>100</v>
      </c>
      <c r="B21" t="s">
        <v>59</v>
      </c>
      <c r="C21" s="26">
        <v>6.9</v>
      </c>
    </row>
    <row r="22" spans="1:3" x14ac:dyDescent="0.25">
      <c r="A22" t="s">
        <v>101</v>
      </c>
      <c r="B22" t="s">
        <v>60</v>
      </c>
      <c r="C22" s="26">
        <v>6.9</v>
      </c>
    </row>
    <row r="23" spans="1:3" x14ac:dyDescent="0.25">
      <c r="A23" t="s">
        <v>102</v>
      </c>
      <c r="B23" t="s">
        <v>61</v>
      </c>
      <c r="C23" s="26">
        <v>8.5</v>
      </c>
    </row>
    <row r="24" spans="1:3" x14ac:dyDescent="0.25">
      <c r="A24" t="s">
        <v>103</v>
      </c>
      <c r="B24" t="s">
        <v>62</v>
      </c>
      <c r="C24" s="26">
        <v>4.05</v>
      </c>
    </row>
    <row r="25" spans="1:3" x14ac:dyDescent="0.25">
      <c r="A25" t="s">
        <v>104</v>
      </c>
      <c r="B25" t="s">
        <v>63</v>
      </c>
      <c r="C25" s="26">
        <v>12.42</v>
      </c>
    </row>
    <row r="26" spans="1:3" x14ac:dyDescent="0.25">
      <c r="A26" t="s">
        <v>105</v>
      </c>
      <c r="B26" t="s">
        <v>64</v>
      </c>
      <c r="C26" s="26">
        <v>14.49</v>
      </c>
    </row>
    <row r="27" spans="1:3" x14ac:dyDescent="0.25">
      <c r="A27" t="s">
        <v>106</v>
      </c>
      <c r="B27" t="s">
        <v>65</v>
      </c>
      <c r="C27" s="26">
        <v>14.49</v>
      </c>
    </row>
    <row r="28" spans="1:3" x14ac:dyDescent="0.25">
      <c r="A28" t="s">
        <v>107</v>
      </c>
      <c r="B28" t="s">
        <v>66</v>
      </c>
      <c r="C28" s="26">
        <v>11.45</v>
      </c>
    </row>
    <row r="29" spans="1:3" x14ac:dyDescent="0.25">
      <c r="A29" t="s">
        <v>108</v>
      </c>
      <c r="B29" t="s">
        <v>67</v>
      </c>
      <c r="C29" s="26">
        <v>13.11</v>
      </c>
    </row>
    <row r="30" spans="1:3" x14ac:dyDescent="0.25">
      <c r="A30" t="s">
        <v>109</v>
      </c>
      <c r="B30" t="s">
        <v>68</v>
      </c>
      <c r="C30" s="26">
        <v>12.42</v>
      </c>
    </row>
    <row r="31" spans="1:3" x14ac:dyDescent="0.25">
      <c r="A31" t="s">
        <v>110</v>
      </c>
      <c r="B31" t="s">
        <v>69</v>
      </c>
      <c r="C31" s="26">
        <v>13.11</v>
      </c>
    </row>
    <row r="32" spans="1:3" x14ac:dyDescent="0.25">
      <c r="A32" t="s">
        <v>111</v>
      </c>
      <c r="B32" t="s">
        <v>70</v>
      </c>
      <c r="C32" s="26">
        <v>10.35</v>
      </c>
    </row>
    <row r="33" spans="1:3" x14ac:dyDescent="0.25">
      <c r="A33" t="s">
        <v>112</v>
      </c>
      <c r="B33" t="s">
        <v>71</v>
      </c>
      <c r="C33" s="26">
        <v>13.8</v>
      </c>
    </row>
    <row r="34" spans="1:3" x14ac:dyDescent="0.25">
      <c r="A34" t="s">
        <v>113</v>
      </c>
      <c r="B34" t="s">
        <v>72</v>
      </c>
      <c r="C34" s="26">
        <v>12.88</v>
      </c>
    </row>
    <row r="35" spans="1:3" x14ac:dyDescent="0.25">
      <c r="A35" t="s">
        <v>114</v>
      </c>
      <c r="B35" t="s">
        <v>73</v>
      </c>
      <c r="C35" s="26">
        <v>16.559999999999999</v>
      </c>
    </row>
    <row r="36" spans="1:3" x14ac:dyDescent="0.25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Prerit OP Ameta</cp:lastModifiedBy>
  <cp:lastPrinted>2017-10-26T21:08:15Z</cp:lastPrinted>
  <dcterms:created xsi:type="dcterms:W3CDTF">2017-10-20T10:06:56Z</dcterms:created>
  <dcterms:modified xsi:type="dcterms:W3CDTF">2020-05-26T04:59:00Z</dcterms:modified>
</cp:coreProperties>
</file>