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2025\"/>
    </mc:Choice>
  </mc:AlternateContent>
  <xr:revisionPtr revIDLastSave="0" documentId="8_{E92F2578-A5E4-41FC-BFDE-4A7673F83705}" xr6:coauthVersionLast="47" xr6:coauthVersionMax="47" xr10:uidLastSave="{00000000-0000-0000-0000-000000000000}"/>
  <bookViews>
    <workbookView xWindow="-110" yWindow="-110" windowWidth="19420" windowHeight="10300" firstSheet="4" activeTab="4" xr2:uid="{5DA0AB4C-CF14-478C-B008-D93CBEF38289}"/>
  </bookViews>
  <sheets>
    <sheet name="1.3" sheetId="3" state="hidden" r:id="rId1"/>
    <sheet name="2.1" sheetId="5" r:id="rId2"/>
    <sheet name="2.2" sheetId="10" r:id="rId3"/>
    <sheet name="2.3" sheetId="7" r:id="rId4"/>
    <sheet name="3.1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8" l="1"/>
  <c r="A18" i="8"/>
  <c r="A19" i="8"/>
  <c r="A20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S2" i="3"/>
  <c r="G19" i="3" l="1"/>
  <c r="R19" i="3"/>
  <c r="Q19" i="3"/>
  <c r="P19" i="3"/>
  <c r="O19" i="3"/>
  <c r="N19" i="3"/>
  <c r="M19" i="3"/>
  <c r="L19" i="3"/>
  <c r="K19" i="3"/>
  <c r="J19" i="3"/>
  <c r="I19" i="3"/>
  <c r="H19" i="3"/>
  <c r="F19" i="3"/>
  <c r="E19" i="3"/>
  <c r="S19" i="3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<sst xmlns="http://schemas.openxmlformats.org/spreadsheetml/2006/main" count="608" uniqueCount="68">
  <si>
    <t>Student</t>
  </si>
  <si>
    <t>School</t>
  </si>
  <si>
    <t>Period</t>
  </si>
  <si>
    <t>English</t>
  </si>
  <si>
    <t>Kiswahili</t>
  </si>
  <si>
    <t>Maths</t>
  </si>
  <si>
    <t>Chemistry</t>
  </si>
  <si>
    <t>Biology</t>
  </si>
  <si>
    <t>Physics</t>
  </si>
  <si>
    <t>CRE</t>
  </si>
  <si>
    <t>Geography</t>
  </si>
  <si>
    <t>History</t>
  </si>
  <si>
    <t>Agriculture</t>
  </si>
  <si>
    <t>Business Studies</t>
  </si>
  <si>
    <t>Woodwork</t>
  </si>
  <si>
    <t>Computer studies</t>
  </si>
  <si>
    <t>Home Science</t>
  </si>
  <si>
    <t>M %</t>
  </si>
  <si>
    <t>MM/MP</t>
  </si>
  <si>
    <t>Mean Grade</t>
  </si>
  <si>
    <t>Melody Karimi</t>
  </si>
  <si>
    <t>Moi Equator Girls</t>
  </si>
  <si>
    <t>N/A</t>
  </si>
  <si>
    <t>B-</t>
  </si>
  <si>
    <t>Lisa Wanjiku</t>
  </si>
  <si>
    <t xml:space="preserve">Ndururumo </t>
  </si>
  <si>
    <t>A-</t>
  </si>
  <si>
    <t>Esther Wanjiku</t>
  </si>
  <si>
    <t>A</t>
  </si>
  <si>
    <t>Peter Kamau</t>
  </si>
  <si>
    <t>B</t>
  </si>
  <si>
    <t>Mark Njora</t>
  </si>
  <si>
    <t>Vailet Ngugi</t>
  </si>
  <si>
    <t>Chogoria Girls</t>
  </si>
  <si>
    <t>D</t>
  </si>
  <si>
    <t>Vivian Gatwiri</t>
  </si>
  <si>
    <t>B+</t>
  </si>
  <si>
    <t>Immaculate Wanjiku</t>
  </si>
  <si>
    <t>St Marys Igoji</t>
  </si>
  <si>
    <t>Joy Kathambi</t>
  </si>
  <si>
    <t>Triza Makena</t>
  </si>
  <si>
    <t>C-</t>
  </si>
  <si>
    <t>Frankline Mwirigi</t>
  </si>
  <si>
    <t>Nkubu Boys</t>
  </si>
  <si>
    <t>Lewis Muthuri</t>
  </si>
  <si>
    <t>Meru School</t>
  </si>
  <si>
    <t>Kelvin Murithi</t>
  </si>
  <si>
    <t>Ontulili Boys</t>
  </si>
  <si>
    <t>Gerald Otieno</t>
  </si>
  <si>
    <t>Nanyuki High</t>
  </si>
  <si>
    <t>Micheal Ekaale</t>
  </si>
  <si>
    <t>Praise Mukami</t>
  </si>
  <si>
    <t>Larry Lesiamon</t>
  </si>
  <si>
    <t>Molo academy Boys</t>
  </si>
  <si>
    <t>Category Distribution</t>
  </si>
  <si>
    <t>Class Mean</t>
  </si>
  <si>
    <t>C+</t>
  </si>
  <si>
    <t>Immaculate Wanjiru</t>
  </si>
  <si>
    <t>C</t>
  </si>
  <si>
    <t>N.A</t>
  </si>
  <si>
    <t>D+</t>
  </si>
  <si>
    <t>Molo Academy Boys</t>
  </si>
  <si>
    <t xml:space="preserve">Loren Leyan </t>
  </si>
  <si>
    <t>Kilgoris Boys</t>
  </si>
  <si>
    <t xml:space="preserve">Nancy Nampaso </t>
  </si>
  <si>
    <t>Moi Naikarra Girls</t>
  </si>
  <si>
    <t xml:space="preserve">Christine Kitipa </t>
  </si>
  <si>
    <t>Ndarawetta 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</si>
</sst>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Batang"/>
    </font>
    <font>
      <b/>
      <sz val="11"/>
      <color rgb="FF000000"/>
      <name val="Batang"/>
    </font>
    <font>
      <sz val="11"/>
      <color rgb="FF000000"/>
      <name val="Batang"/>
    </font>
    <font>
      <sz val="11"/>
      <name val="Batang"/>
    </font>
    <font>
      <sz val="11"/>
      <color rgb="FFFF0000"/>
      <name val="Batang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1" xfId="0" applyBorder="1"/>
    <xf numFmtId="0" fontId="1" fillId="2" borderId="4" xfId="0" applyFont="1" applyFill="1" applyBorder="1" applyAlignment="1">
      <alignment wrapText="1"/>
    </xf>
    <xf numFmtId="0" fontId="0" fillId="0" borderId="3" xfId="0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3" fillId="0" borderId="1" xfId="0" applyFont="1" applyBorder="1"/>
    <xf numFmtId="0" fontId="4" fillId="0" borderId="3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/>
    <xf numFmtId="0" fontId="0" fillId="0" borderId="7" xfId="0" applyBorder="1"/>
    <xf numFmtId="0" fontId="1" fillId="2" borderId="8" xfId="0" applyFont="1" applyFill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0" xfId="0" applyFont="1"/>
    <xf numFmtId="0" fontId="8" fillId="2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2" borderId="2" xfId="0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1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7" xfId="0" applyFont="1" applyBorder="1"/>
    <xf numFmtId="0" fontId="8" fillId="2" borderId="7" xfId="0" applyFont="1" applyFill="1" applyBorder="1"/>
    <xf numFmtId="0" fontId="8" fillId="2" borderId="8" xfId="0" applyFont="1" applyFill="1" applyBorder="1"/>
    <xf numFmtId="0" fontId="9" fillId="0" borderId="7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2108-A405-48DA-96A7-96A23DD76FC6}">
  <dimension ref="A1:U22"/>
  <sheetViews>
    <sheetView topLeftCell="A6" workbookViewId="0">
      <selection activeCell="A15" sqref="A15"/>
    </sheetView>
  </sheetViews>
  <sheetFormatPr defaultRowHeight="14.45"/>
  <cols>
    <col min="1" max="1" width="4.42578125" customWidth="1"/>
    <col min="2" max="2" width="17.5703125" customWidth="1"/>
    <col min="3" max="3" width="18.140625" customWidth="1"/>
    <col min="4" max="4" width="7.5703125" customWidth="1"/>
    <col min="5" max="5" width="8.140625" customWidth="1"/>
    <col min="6" max="6" width="9" customWidth="1"/>
    <col min="7" max="7" width="7.140625" customWidth="1"/>
    <col min="13" max="13" width="6.85546875" customWidth="1"/>
    <col min="14" max="14" width="10.140625" customWidth="1"/>
    <col min="16" max="16" width="5.85546875" customWidth="1"/>
    <col min="17" max="17" width="10.7109375" customWidth="1"/>
  </cols>
  <sheetData>
    <row r="1" spans="1:21" ht="43.5">
      <c r="A1" s="1"/>
      <c r="B1" s="1" t="s">
        <v>0</v>
      </c>
      <c r="C1" s="1" t="s">
        <v>1</v>
      </c>
      <c r="D1" s="1" t="s">
        <v>2</v>
      </c>
      <c r="E1" s="12" t="s">
        <v>3</v>
      </c>
      <c r="F1" s="12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15" t="s">
        <v>17</v>
      </c>
      <c r="T1" s="6" t="s">
        <v>18</v>
      </c>
      <c r="U1" s="6" t="s">
        <v>19</v>
      </c>
    </row>
    <row r="2" spans="1:21">
      <c r="A2" s="3">
        <v>1</v>
      </c>
      <c r="B2" s="7" t="s">
        <v>20</v>
      </c>
      <c r="C2" s="7" t="s">
        <v>21</v>
      </c>
      <c r="D2" s="3">
        <v>1.3</v>
      </c>
      <c r="E2" s="3">
        <v>59</v>
      </c>
      <c r="F2" s="3">
        <v>51</v>
      </c>
      <c r="G2" s="3">
        <v>19</v>
      </c>
      <c r="H2" s="3">
        <v>81</v>
      </c>
      <c r="I2" s="3">
        <v>76</v>
      </c>
      <c r="J2" s="3">
        <v>44</v>
      </c>
      <c r="K2" s="3">
        <v>82</v>
      </c>
      <c r="L2" s="3">
        <v>75</v>
      </c>
      <c r="M2" s="3">
        <v>54</v>
      </c>
      <c r="N2" s="3">
        <v>64</v>
      </c>
      <c r="O2" s="3">
        <v>88</v>
      </c>
      <c r="P2" s="3" t="s">
        <v>22</v>
      </c>
      <c r="Q2" s="3" t="s">
        <v>22</v>
      </c>
      <c r="R2" s="5" t="s">
        <v>22</v>
      </c>
      <c r="S2" s="10">
        <f>AVERAGE(E2:R2)</f>
        <v>63</v>
      </c>
      <c r="T2" s="3">
        <v>8.1820000000000004</v>
      </c>
      <c r="U2" s="3" t="s">
        <v>23</v>
      </c>
    </row>
    <row r="3" spans="1:21">
      <c r="A3" s="3">
        <f>A2+1</f>
        <v>2</v>
      </c>
      <c r="B3" s="7" t="s">
        <v>24</v>
      </c>
      <c r="C3" s="7" t="s">
        <v>25</v>
      </c>
      <c r="D3" s="3">
        <v>1.3</v>
      </c>
      <c r="E3" s="3">
        <v>90</v>
      </c>
      <c r="F3" s="3">
        <v>68</v>
      </c>
      <c r="G3" s="3">
        <v>54</v>
      </c>
      <c r="H3" s="3">
        <v>58</v>
      </c>
      <c r="I3" s="3">
        <v>70</v>
      </c>
      <c r="J3" s="3">
        <v>79</v>
      </c>
      <c r="K3" s="3">
        <v>59</v>
      </c>
      <c r="L3" s="3">
        <v>93</v>
      </c>
      <c r="M3" s="3">
        <v>79</v>
      </c>
      <c r="N3" s="3" t="s">
        <v>22</v>
      </c>
      <c r="O3" s="3">
        <v>87</v>
      </c>
      <c r="P3" s="3"/>
      <c r="Q3" s="3">
        <v>83</v>
      </c>
      <c r="R3" s="5">
        <v>86</v>
      </c>
      <c r="S3" s="5">
        <f>AVERAGE(E3:R3)</f>
        <v>75.5</v>
      </c>
      <c r="T3" s="3">
        <v>11.083</v>
      </c>
      <c r="U3" s="3" t="s">
        <v>26</v>
      </c>
    </row>
    <row r="4" spans="1:21">
      <c r="A4" s="3">
        <f t="shared" ref="A4:A18" si="0">A3+1</f>
        <v>3</v>
      </c>
      <c r="B4" s="7" t="s">
        <v>27</v>
      </c>
      <c r="C4" s="7" t="s">
        <v>25</v>
      </c>
      <c r="D4" s="3">
        <v>1.3</v>
      </c>
      <c r="E4" s="3">
        <v>68</v>
      </c>
      <c r="F4" s="3">
        <v>71</v>
      </c>
      <c r="G4" s="3">
        <v>89</v>
      </c>
      <c r="H4" s="3">
        <v>85</v>
      </c>
      <c r="I4" s="3">
        <v>89</v>
      </c>
      <c r="J4" s="3">
        <v>82</v>
      </c>
      <c r="K4" s="3">
        <v>91</v>
      </c>
      <c r="L4" s="3">
        <v>96</v>
      </c>
      <c r="M4" s="3">
        <v>99</v>
      </c>
      <c r="N4" s="3" t="s">
        <v>22</v>
      </c>
      <c r="O4" s="3">
        <v>89</v>
      </c>
      <c r="P4" s="3"/>
      <c r="Q4" s="3">
        <v>83</v>
      </c>
      <c r="R4" s="5">
        <v>90</v>
      </c>
      <c r="S4" s="5">
        <f t="shared" ref="S4:S19" si="1">AVERAGE(E4:R4)</f>
        <v>86</v>
      </c>
      <c r="T4" s="3">
        <v>11.667</v>
      </c>
      <c r="U4" s="3" t="s">
        <v>28</v>
      </c>
    </row>
    <row r="5" spans="1:21">
      <c r="A5" s="3">
        <f t="shared" si="0"/>
        <v>4</v>
      </c>
      <c r="B5" s="7" t="s">
        <v>29</v>
      </c>
      <c r="C5" s="7" t="s">
        <v>25</v>
      </c>
      <c r="D5" s="3">
        <v>1.3</v>
      </c>
      <c r="E5" s="3">
        <v>67</v>
      </c>
      <c r="F5" s="3">
        <v>70</v>
      </c>
      <c r="G5" s="3">
        <v>61</v>
      </c>
      <c r="H5" s="3">
        <v>59</v>
      </c>
      <c r="I5" s="3">
        <v>65</v>
      </c>
      <c r="J5" s="3">
        <v>84</v>
      </c>
      <c r="K5" s="3">
        <v>70</v>
      </c>
      <c r="L5" s="3">
        <v>71</v>
      </c>
      <c r="M5" s="3">
        <v>47</v>
      </c>
      <c r="N5" s="3">
        <v>49</v>
      </c>
      <c r="O5" s="3">
        <v>72</v>
      </c>
      <c r="P5" s="3"/>
      <c r="Q5" s="3">
        <v>79</v>
      </c>
      <c r="R5" s="5" t="s">
        <v>22</v>
      </c>
      <c r="S5" s="10">
        <f t="shared" si="1"/>
        <v>66.166666666666671</v>
      </c>
      <c r="T5" s="3">
        <v>9.0830000000000002</v>
      </c>
      <c r="U5" s="3" t="s">
        <v>30</v>
      </c>
    </row>
    <row r="6" spans="1:21">
      <c r="A6" s="3">
        <f t="shared" si="0"/>
        <v>5</v>
      </c>
      <c r="B6" s="7" t="s">
        <v>31</v>
      </c>
      <c r="C6" s="7" t="s">
        <v>25</v>
      </c>
      <c r="D6" s="3">
        <v>1.3</v>
      </c>
      <c r="E6" s="3">
        <v>64</v>
      </c>
      <c r="F6" s="3">
        <v>91</v>
      </c>
      <c r="G6" s="3">
        <v>96</v>
      </c>
      <c r="H6" s="3">
        <v>81</v>
      </c>
      <c r="I6" s="3">
        <v>64</v>
      </c>
      <c r="J6" s="3">
        <v>76</v>
      </c>
      <c r="K6" s="3">
        <v>66</v>
      </c>
      <c r="L6" s="3">
        <v>80</v>
      </c>
      <c r="M6" s="3">
        <v>91</v>
      </c>
      <c r="N6" s="3">
        <v>80</v>
      </c>
      <c r="O6" s="3">
        <v>84</v>
      </c>
      <c r="P6" s="3"/>
      <c r="Q6" s="3">
        <v>86</v>
      </c>
      <c r="R6" s="5" t="s">
        <v>22</v>
      </c>
      <c r="S6" s="5">
        <f t="shared" si="1"/>
        <v>79.916666666666671</v>
      </c>
      <c r="T6" s="3">
        <v>11.417</v>
      </c>
      <c r="U6" s="3" t="s">
        <v>26</v>
      </c>
    </row>
    <row r="7" spans="1:21">
      <c r="A7" s="3">
        <f t="shared" si="0"/>
        <v>6</v>
      </c>
      <c r="B7" s="7" t="s">
        <v>32</v>
      </c>
      <c r="C7" s="7" t="s">
        <v>33</v>
      </c>
      <c r="D7" s="3">
        <v>1.3</v>
      </c>
      <c r="E7" s="3">
        <v>58</v>
      </c>
      <c r="F7" s="3">
        <v>60</v>
      </c>
      <c r="G7" s="3">
        <v>37</v>
      </c>
      <c r="H7" s="3">
        <v>29</v>
      </c>
      <c r="I7" s="3">
        <v>40</v>
      </c>
      <c r="J7" s="3">
        <v>32</v>
      </c>
      <c r="K7" s="3">
        <v>43</v>
      </c>
      <c r="L7" s="3">
        <v>44</v>
      </c>
      <c r="M7" s="3">
        <v>35</v>
      </c>
      <c r="N7" s="3">
        <v>35</v>
      </c>
      <c r="O7" s="3" t="s">
        <v>22</v>
      </c>
      <c r="P7" s="3"/>
      <c r="Q7" s="3">
        <v>33</v>
      </c>
      <c r="R7" s="5" t="s">
        <v>22</v>
      </c>
      <c r="S7" s="10">
        <f t="shared" si="1"/>
        <v>40.545454545454547</v>
      </c>
      <c r="T7" s="3">
        <v>2.8</v>
      </c>
      <c r="U7" s="3" t="s">
        <v>34</v>
      </c>
    </row>
    <row r="8" spans="1:21">
      <c r="A8" s="3">
        <f t="shared" si="0"/>
        <v>7</v>
      </c>
      <c r="B8" s="7" t="s">
        <v>35</v>
      </c>
      <c r="C8" s="7" t="s">
        <v>33</v>
      </c>
      <c r="D8" s="3">
        <v>1.3</v>
      </c>
      <c r="E8" s="3">
        <v>70</v>
      </c>
      <c r="F8" s="3">
        <v>87</v>
      </c>
      <c r="G8" s="3">
        <v>78</v>
      </c>
      <c r="H8" s="3">
        <v>76</v>
      </c>
      <c r="I8" s="3">
        <v>75</v>
      </c>
      <c r="J8" s="3">
        <v>68</v>
      </c>
      <c r="K8" s="3">
        <v>83</v>
      </c>
      <c r="L8" s="3">
        <v>73</v>
      </c>
      <c r="M8" s="3">
        <v>75</v>
      </c>
      <c r="N8" s="3" t="s">
        <v>22</v>
      </c>
      <c r="O8" s="3">
        <v>71</v>
      </c>
      <c r="P8" s="3"/>
      <c r="Q8" s="3" t="s">
        <v>22</v>
      </c>
      <c r="R8" s="5">
        <v>88</v>
      </c>
      <c r="S8" s="5">
        <f t="shared" si="1"/>
        <v>76.727272727272734</v>
      </c>
      <c r="T8" s="3">
        <v>10</v>
      </c>
      <c r="U8" s="3" t="s">
        <v>36</v>
      </c>
    </row>
    <row r="9" spans="1:21">
      <c r="A9" s="3">
        <f t="shared" si="0"/>
        <v>8</v>
      </c>
      <c r="B9" s="7" t="s">
        <v>37</v>
      </c>
      <c r="C9" s="7" t="s">
        <v>38</v>
      </c>
      <c r="D9" s="3">
        <v>1.3</v>
      </c>
      <c r="E9" s="3">
        <v>70</v>
      </c>
      <c r="F9" s="3">
        <v>72</v>
      </c>
      <c r="G9" s="3">
        <v>69</v>
      </c>
      <c r="H9" s="3">
        <v>84</v>
      </c>
      <c r="I9" s="3">
        <v>85</v>
      </c>
      <c r="J9" s="3">
        <v>76</v>
      </c>
      <c r="K9" s="3">
        <v>80</v>
      </c>
      <c r="L9" s="3">
        <v>72</v>
      </c>
      <c r="M9" s="3">
        <v>83</v>
      </c>
      <c r="N9" s="3" t="s">
        <v>22</v>
      </c>
      <c r="O9" s="3" t="s">
        <v>22</v>
      </c>
      <c r="P9" s="3"/>
      <c r="Q9" s="3" t="s">
        <v>22</v>
      </c>
      <c r="R9" s="5">
        <v>85</v>
      </c>
      <c r="S9" s="5">
        <f t="shared" si="1"/>
        <v>77.599999999999994</v>
      </c>
      <c r="T9" s="3">
        <v>10.3</v>
      </c>
      <c r="U9" s="3" t="s">
        <v>26</v>
      </c>
    </row>
    <row r="10" spans="1:21">
      <c r="A10" s="3">
        <f t="shared" si="0"/>
        <v>9</v>
      </c>
      <c r="B10" s="7" t="s">
        <v>39</v>
      </c>
      <c r="C10" s="7" t="s">
        <v>38</v>
      </c>
      <c r="D10" s="3">
        <v>1.3</v>
      </c>
      <c r="E10" s="3">
        <v>64</v>
      </c>
      <c r="F10" s="3">
        <v>75</v>
      </c>
      <c r="G10" s="3">
        <v>72</v>
      </c>
      <c r="H10" s="3">
        <v>84</v>
      </c>
      <c r="I10" s="3">
        <v>89</v>
      </c>
      <c r="J10" s="3">
        <v>77</v>
      </c>
      <c r="K10" s="3">
        <v>71</v>
      </c>
      <c r="L10" s="3">
        <v>89</v>
      </c>
      <c r="M10" s="3">
        <v>87</v>
      </c>
      <c r="N10" s="3" t="s">
        <v>22</v>
      </c>
      <c r="O10" s="3">
        <v>96</v>
      </c>
      <c r="P10" s="3"/>
      <c r="Q10" s="3" t="s">
        <v>22</v>
      </c>
      <c r="R10" s="5" t="s">
        <v>22</v>
      </c>
      <c r="S10" s="5">
        <f t="shared" si="1"/>
        <v>80.400000000000006</v>
      </c>
      <c r="T10" s="3">
        <v>10.5</v>
      </c>
      <c r="U10" s="3" t="s">
        <v>28</v>
      </c>
    </row>
    <row r="11" spans="1:21">
      <c r="A11" s="3">
        <f t="shared" si="0"/>
        <v>10</v>
      </c>
      <c r="B11" s="7" t="s">
        <v>40</v>
      </c>
      <c r="C11" s="7" t="s">
        <v>38</v>
      </c>
      <c r="D11" s="3">
        <v>1.3</v>
      </c>
      <c r="E11" s="3">
        <v>54</v>
      </c>
      <c r="F11" s="3">
        <v>50</v>
      </c>
      <c r="G11" s="3">
        <v>18</v>
      </c>
      <c r="H11" s="3">
        <v>37</v>
      </c>
      <c r="I11" s="3">
        <v>55</v>
      </c>
      <c r="J11" s="3">
        <v>38</v>
      </c>
      <c r="K11" s="3">
        <v>54</v>
      </c>
      <c r="L11" s="3">
        <v>39</v>
      </c>
      <c r="M11" s="3">
        <v>60</v>
      </c>
      <c r="N11" s="3" t="s">
        <v>22</v>
      </c>
      <c r="O11" s="3" t="s">
        <v>22</v>
      </c>
      <c r="P11" s="3"/>
      <c r="Q11" s="3">
        <v>52</v>
      </c>
      <c r="R11" s="5" t="s">
        <v>22</v>
      </c>
      <c r="S11" s="10">
        <f t="shared" si="1"/>
        <v>45.7</v>
      </c>
      <c r="T11" s="3">
        <v>5.9</v>
      </c>
      <c r="U11" s="3" t="s">
        <v>41</v>
      </c>
    </row>
    <row r="12" spans="1:21">
      <c r="A12" s="3">
        <f t="shared" si="0"/>
        <v>11</v>
      </c>
      <c r="B12" s="7" t="s">
        <v>42</v>
      </c>
      <c r="C12" s="7" t="s">
        <v>43</v>
      </c>
      <c r="D12" s="3">
        <v>1.3</v>
      </c>
      <c r="E12" s="3">
        <v>61</v>
      </c>
      <c r="F12" s="3">
        <v>65</v>
      </c>
      <c r="G12" s="3">
        <v>39</v>
      </c>
      <c r="H12" s="3">
        <v>69</v>
      </c>
      <c r="I12" s="3">
        <v>47</v>
      </c>
      <c r="J12" s="3">
        <v>41</v>
      </c>
      <c r="K12" s="3">
        <v>77</v>
      </c>
      <c r="L12" s="3">
        <v>75</v>
      </c>
      <c r="M12" s="3">
        <v>73</v>
      </c>
      <c r="N12" s="3">
        <v>51</v>
      </c>
      <c r="O12" s="3">
        <v>63</v>
      </c>
      <c r="P12" s="3"/>
      <c r="Q12" s="3" t="s">
        <v>22</v>
      </c>
      <c r="R12" s="5" t="s">
        <v>22</v>
      </c>
      <c r="S12" s="10">
        <f t="shared" si="1"/>
        <v>60.090909090909093</v>
      </c>
      <c r="T12" s="8">
        <v>0.6</v>
      </c>
      <c r="U12" s="3" t="s">
        <v>23</v>
      </c>
    </row>
    <row r="13" spans="1:21">
      <c r="A13" s="3">
        <f t="shared" si="0"/>
        <v>12</v>
      </c>
      <c r="B13" s="9" t="s">
        <v>44</v>
      </c>
      <c r="C13" s="7" t="s">
        <v>45</v>
      </c>
      <c r="D13" s="3">
        <v>1.3</v>
      </c>
      <c r="E13" s="3">
        <v>60</v>
      </c>
      <c r="F13" s="3">
        <v>65</v>
      </c>
      <c r="G13" s="3">
        <v>68</v>
      </c>
      <c r="H13" s="3">
        <v>85</v>
      </c>
      <c r="I13" s="3">
        <v>75</v>
      </c>
      <c r="J13" s="3">
        <v>74</v>
      </c>
      <c r="K13" s="3">
        <v>76</v>
      </c>
      <c r="L13" s="3">
        <v>78</v>
      </c>
      <c r="M13" s="3">
        <v>83</v>
      </c>
      <c r="N13" s="3">
        <v>72</v>
      </c>
      <c r="O13" s="3">
        <v>74</v>
      </c>
      <c r="P13" s="3"/>
      <c r="Q13" s="3" t="s">
        <v>22</v>
      </c>
      <c r="R13" s="5" t="s">
        <v>22</v>
      </c>
      <c r="S13" s="5">
        <f t="shared" si="1"/>
        <v>73.63636363636364</v>
      </c>
      <c r="T13" s="3">
        <v>9.3000000000000007</v>
      </c>
      <c r="U13" s="3" t="s">
        <v>36</v>
      </c>
    </row>
    <row r="14" spans="1:21">
      <c r="A14" s="3">
        <f t="shared" si="0"/>
        <v>13</v>
      </c>
      <c r="B14" s="7" t="s">
        <v>46</v>
      </c>
      <c r="C14" s="7" t="s">
        <v>47</v>
      </c>
      <c r="D14" s="3">
        <v>1.3</v>
      </c>
      <c r="E14" s="3">
        <v>60</v>
      </c>
      <c r="F14" s="3">
        <v>90</v>
      </c>
      <c r="G14" s="3">
        <v>60</v>
      </c>
      <c r="H14" s="3">
        <v>62</v>
      </c>
      <c r="I14" s="3">
        <v>43</v>
      </c>
      <c r="J14" s="3">
        <v>78</v>
      </c>
      <c r="K14" s="3">
        <v>80</v>
      </c>
      <c r="L14" s="3">
        <v>68</v>
      </c>
      <c r="M14" s="3">
        <v>94</v>
      </c>
      <c r="N14" s="3">
        <v>69</v>
      </c>
      <c r="O14" s="3">
        <v>89</v>
      </c>
      <c r="P14" s="3"/>
      <c r="Q14" s="3" t="s">
        <v>22</v>
      </c>
      <c r="R14" s="5" t="s">
        <v>22</v>
      </c>
      <c r="S14" s="5">
        <f t="shared" si="1"/>
        <v>72.090909090909093</v>
      </c>
      <c r="T14" s="8">
        <v>0.72</v>
      </c>
      <c r="U14" s="3" t="s">
        <v>30</v>
      </c>
    </row>
    <row r="15" spans="1:21" s="18" customFormat="1">
      <c r="A15" s="16">
        <f t="shared" si="0"/>
        <v>14</v>
      </c>
      <c r="B15" s="7" t="s">
        <v>48</v>
      </c>
      <c r="C15" s="7" t="s">
        <v>49</v>
      </c>
      <c r="D15" s="16">
        <v>1.3</v>
      </c>
      <c r="E15" s="16">
        <v>75</v>
      </c>
      <c r="F15" s="16">
        <v>90</v>
      </c>
      <c r="G15" s="16">
        <v>73</v>
      </c>
      <c r="H15" s="16">
        <v>87</v>
      </c>
      <c r="I15" s="16">
        <v>60</v>
      </c>
      <c r="J15" s="16">
        <v>89</v>
      </c>
      <c r="K15" s="16">
        <v>83</v>
      </c>
      <c r="L15" s="16">
        <v>72</v>
      </c>
      <c r="M15" s="16">
        <v>77</v>
      </c>
      <c r="N15" s="16" t="s">
        <v>22</v>
      </c>
      <c r="O15" s="16">
        <v>72</v>
      </c>
      <c r="P15" s="16">
        <v>64</v>
      </c>
      <c r="Q15" s="16" t="s">
        <v>22</v>
      </c>
      <c r="R15" s="17" t="s">
        <v>22</v>
      </c>
      <c r="S15" s="17">
        <f t="shared" si="1"/>
        <v>76.545454545454547</v>
      </c>
      <c r="T15" s="16">
        <v>10.545</v>
      </c>
      <c r="U15" s="16" t="s">
        <v>26</v>
      </c>
    </row>
    <row r="16" spans="1:21" s="18" customFormat="1">
      <c r="A16" s="16">
        <f t="shared" si="0"/>
        <v>15</v>
      </c>
      <c r="B16" s="7" t="s">
        <v>50</v>
      </c>
      <c r="C16" s="7" t="s">
        <v>49</v>
      </c>
      <c r="D16" s="16">
        <v>1.3</v>
      </c>
      <c r="E16" s="16">
        <v>73</v>
      </c>
      <c r="F16" s="16">
        <v>83</v>
      </c>
      <c r="G16" s="16">
        <v>80</v>
      </c>
      <c r="H16" s="16">
        <v>83</v>
      </c>
      <c r="I16" s="16">
        <v>84</v>
      </c>
      <c r="J16" s="16">
        <v>67</v>
      </c>
      <c r="K16" s="16">
        <v>80</v>
      </c>
      <c r="L16" s="16">
        <v>70</v>
      </c>
      <c r="M16" s="16">
        <v>85</v>
      </c>
      <c r="N16" s="16" t="s">
        <v>22</v>
      </c>
      <c r="O16" s="16">
        <v>57</v>
      </c>
      <c r="P16" s="16">
        <v>77</v>
      </c>
      <c r="Q16" s="16" t="s">
        <v>22</v>
      </c>
      <c r="R16" s="17" t="s">
        <v>22</v>
      </c>
      <c r="S16" s="17">
        <f t="shared" si="1"/>
        <v>76.272727272727266</v>
      </c>
      <c r="T16" s="16">
        <v>10.818</v>
      </c>
      <c r="U16" s="16" t="s">
        <v>26</v>
      </c>
    </row>
    <row r="17" spans="1:21">
      <c r="A17" s="3">
        <f t="shared" si="0"/>
        <v>16</v>
      </c>
      <c r="B17" s="7" t="s">
        <v>51</v>
      </c>
      <c r="C17" s="7" t="s">
        <v>21</v>
      </c>
      <c r="D17" s="3">
        <v>1.3</v>
      </c>
      <c r="E17" s="3">
        <v>83</v>
      </c>
      <c r="F17" s="3">
        <v>77</v>
      </c>
      <c r="G17" s="3">
        <v>71</v>
      </c>
      <c r="H17" s="3">
        <v>80</v>
      </c>
      <c r="I17" s="3">
        <v>75</v>
      </c>
      <c r="J17" s="3">
        <v>75</v>
      </c>
      <c r="K17" s="3">
        <v>86</v>
      </c>
      <c r="L17" s="3">
        <v>73</v>
      </c>
      <c r="M17" s="3">
        <v>70</v>
      </c>
      <c r="N17" s="3" t="s">
        <v>22</v>
      </c>
      <c r="O17" s="3">
        <v>80</v>
      </c>
      <c r="P17" s="3"/>
      <c r="Q17" s="3" t="s">
        <v>22</v>
      </c>
      <c r="R17" s="5">
        <v>84</v>
      </c>
      <c r="S17" s="5">
        <f t="shared" si="1"/>
        <v>77.63636363636364</v>
      </c>
      <c r="T17" s="3">
        <v>11.821</v>
      </c>
      <c r="U17" s="3" t="s">
        <v>26</v>
      </c>
    </row>
    <row r="18" spans="1:21">
      <c r="A18" s="3">
        <f t="shared" si="0"/>
        <v>17</v>
      </c>
      <c r="B18" s="7" t="s">
        <v>52</v>
      </c>
      <c r="C18" s="7" t="s">
        <v>53</v>
      </c>
      <c r="D18" s="3">
        <v>1.3</v>
      </c>
      <c r="E18" s="3">
        <v>83</v>
      </c>
      <c r="F18" s="3">
        <v>64</v>
      </c>
      <c r="G18" s="3">
        <v>57</v>
      </c>
      <c r="H18" s="3">
        <v>54</v>
      </c>
      <c r="I18" s="3">
        <v>74</v>
      </c>
      <c r="J18" s="3">
        <v>62</v>
      </c>
      <c r="K18" s="3">
        <v>85</v>
      </c>
      <c r="L18" s="3">
        <v>81</v>
      </c>
      <c r="M18" s="3">
        <v>74</v>
      </c>
      <c r="N18" s="3">
        <v>58</v>
      </c>
      <c r="O18" s="3">
        <v>72</v>
      </c>
      <c r="P18" s="3" t="s">
        <v>22</v>
      </c>
      <c r="Q18" s="3">
        <v>52</v>
      </c>
      <c r="R18" s="5" t="s">
        <v>22</v>
      </c>
      <c r="S18" s="10">
        <f t="shared" si="1"/>
        <v>68</v>
      </c>
      <c r="T18" s="8">
        <v>0.68</v>
      </c>
      <c r="U18" s="3" t="s">
        <v>30</v>
      </c>
    </row>
    <row r="19" spans="1:21">
      <c r="A19" s="3"/>
      <c r="B19" s="3"/>
      <c r="C19" s="3"/>
      <c r="D19" s="3"/>
      <c r="E19" s="3">
        <f t="shared" ref="E19:O19" si="2">AVERAGE(E2:E18)</f>
        <v>68.17647058823529</v>
      </c>
      <c r="F19" s="3">
        <f t="shared" si="2"/>
        <v>72.294117647058826</v>
      </c>
      <c r="G19" s="3">
        <f t="shared" si="2"/>
        <v>61.235294117647058</v>
      </c>
      <c r="H19" s="3">
        <f t="shared" si="2"/>
        <v>70.235294117647058</v>
      </c>
      <c r="I19" s="3">
        <f t="shared" si="2"/>
        <v>68.588235294117652</v>
      </c>
      <c r="J19" s="3">
        <f t="shared" si="2"/>
        <v>67.17647058823529</v>
      </c>
      <c r="K19" s="3">
        <f t="shared" si="2"/>
        <v>74.470588235294116</v>
      </c>
      <c r="L19" s="3">
        <f t="shared" si="2"/>
        <v>73.470588235294116</v>
      </c>
      <c r="M19" s="3">
        <f t="shared" si="2"/>
        <v>74.470588235294116</v>
      </c>
      <c r="N19" s="3">
        <f t="shared" si="2"/>
        <v>59.75</v>
      </c>
      <c r="O19" s="3">
        <f t="shared" si="2"/>
        <v>78.142857142857139</v>
      </c>
      <c r="P19" s="3">
        <f>AVERAGE(P15:P18)</f>
        <v>70.5</v>
      </c>
      <c r="Q19" s="3">
        <f>AVERAGE(Q3:Q18)</f>
        <v>66.857142857142861</v>
      </c>
      <c r="R19" s="5">
        <f>AVERAGE(R3:R18)</f>
        <v>86.6</v>
      </c>
      <c r="S19" s="5">
        <f t="shared" si="1"/>
        <v>70.854831932773109</v>
      </c>
      <c r="T19" s="3"/>
      <c r="U19" s="3"/>
    </row>
    <row r="20" spans="1:21">
      <c r="A20" s="3"/>
      <c r="B20" s="3" t="s">
        <v>54</v>
      </c>
      <c r="C20" s="3"/>
      <c r="D20" s="3"/>
      <c r="E20" s="53">
        <v>70.234999999999999</v>
      </c>
      <c r="F20" s="54"/>
      <c r="G20" s="55">
        <v>68.340999999999994</v>
      </c>
      <c r="H20" s="56"/>
      <c r="I20" s="56"/>
      <c r="J20" s="56"/>
      <c r="K20" s="57"/>
      <c r="L20" s="58">
        <v>72.825000000000003</v>
      </c>
      <c r="M20" s="59"/>
      <c r="N20" s="59"/>
      <c r="O20" s="59"/>
      <c r="P20" s="59"/>
      <c r="Q20" s="59"/>
      <c r="R20" s="60"/>
      <c r="S20" s="13"/>
      <c r="T20" s="3"/>
      <c r="U20" s="3"/>
    </row>
    <row r="21" spans="1:21">
      <c r="A21" s="3"/>
      <c r="B21" s="3" t="s">
        <v>55</v>
      </c>
      <c r="C21" s="3"/>
      <c r="D21" s="3"/>
      <c r="E21" s="61">
        <v>70.507999999999996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14"/>
      <c r="T21" s="3"/>
      <c r="U21" s="3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5"/>
      <c r="S22" s="5"/>
      <c r="T22" s="3"/>
      <c r="U22" s="3"/>
    </row>
  </sheetData>
  <mergeCells count="4">
    <mergeCell ref="E20:F20"/>
    <mergeCell ref="G20:K20"/>
    <mergeCell ref="L20:R20"/>
    <mergeCell ref="E21:R2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EAB9-C61B-4935-8402-034ADAF77381}">
  <dimension ref="A1:R20"/>
  <sheetViews>
    <sheetView workbookViewId="0">
      <pane xSplit="2" topLeftCell="C1" activePane="topRight" state="frozen"/>
      <selection pane="topRight" activeCell="S1" sqref="S1"/>
    </sheetView>
  </sheetViews>
  <sheetFormatPr defaultRowHeight="14.45"/>
  <cols>
    <col min="1" max="1" width="3.7109375" customWidth="1"/>
    <col min="2" max="2" width="18.5703125" customWidth="1"/>
    <col min="3" max="3" width="20.28515625" customWidth="1"/>
    <col min="4" max="4" width="7.85546875" customWidth="1"/>
    <col min="5" max="5" width="9.140625" customWidth="1"/>
    <col min="12" max="12" width="9.7109375" customWidth="1"/>
    <col min="14" max="14" width="11.5703125" customWidth="1"/>
    <col min="16" max="16" width="13.140625" customWidth="1"/>
  </cols>
  <sheetData>
    <row r="1" spans="1:18" ht="30" customHeight="1">
      <c r="A1" s="19"/>
      <c r="B1" s="20" t="s">
        <v>0</v>
      </c>
      <c r="C1" s="1" t="s">
        <v>1</v>
      </c>
      <c r="D1" s="1" t="s">
        <v>2</v>
      </c>
      <c r="E1" s="12" t="s">
        <v>3</v>
      </c>
      <c r="F1" s="12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15</v>
      </c>
      <c r="Q1" s="4" t="s">
        <v>16</v>
      </c>
      <c r="R1" s="6" t="s">
        <v>19</v>
      </c>
    </row>
    <row r="2" spans="1:18">
      <c r="A2" s="19">
        <v>1</v>
      </c>
      <c r="B2" s="23" t="s">
        <v>20</v>
      </c>
      <c r="C2" s="26" t="s">
        <v>21</v>
      </c>
      <c r="D2" s="21">
        <v>2.1</v>
      </c>
      <c r="E2" s="21">
        <v>49</v>
      </c>
      <c r="F2" s="21">
        <v>50</v>
      </c>
      <c r="G2" s="21">
        <v>55</v>
      </c>
      <c r="H2" s="21">
        <v>65</v>
      </c>
      <c r="I2" s="21">
        <v>58</v>
      </c>
      <c r="J2" s="21">
        <v>59</v>
      </c>
      <c r="K2" s="21">
        <v>56</v>
      </c>
      <c r="L2" s="21">
        <v>57</v>
      </c>
      <c r="M2" s="21">
        <v>54</v>
      </c>
      <c r="N2" s="21">
        <v>35</v>
      </c>
      <c r="O2" s="21">
        <v>50</v>
      </c>
      <c r="P2" s="21" t="s">
        <v>22</v>
      </c>
      <c r="Q2" s="22" t="s">
        <v>22</v>
      </c>
      <c r="R2" s="21" t="s">
        <v>56</v>
      </c>
    </row>
    <row r="3" spans="1:18">
      <c r="A3" s="19">
        <f>A2+1</f>
        <v>2</v>
      </c>
      <c r="B3" s="23" t="s">
        <v>24</v>
      </c>
      <c r="C3" s="26" t="s">
        <v>25</v>
      </c>
      <c r="D3" s="21">
        <v>2.1</v>
      </c>
      <c r="E3" s="21">
        <v>75</v>
      </c>
      <c r="F3" s="21">
        <v>86</v>
      </c>
      <c r="G3" s="21">
        <v>78</v>
      </c>
      <c r="H3" s="21">
        <v>69</v>
      </c>
      <c r="I3" s="21" t="s">
        <v>22</v>
      </c>
      <c r="J3" s="21">
        <v>57</v>
      </c>
      <c r="K3" s="21">
        <v>87</v>
      </c>
      <c r="L3" s="21">
        <v>77</v>
      </c>
      <c r="M3" s="21" t="s">
        <v>22</v>
      </c>
      <c r="N3" s="21" t="s">
        <v>22</v>
      </c>
      <c r="O3" s="21" t="s">
        <v>22</v>
      </c>
      <c r="P3" s="21">
        <v>69</v>
      </c>
      <c r="Q3" s="22"/>
      <c r="R3" s="21" t="s">
        <v>26</v>
      </c>
    </row>
    <row r="4" spans="1:18">
      <c r="A4" s="19">
        <f t="shared" ref="A4:A18" si="0">A3+1</f>
        <v>3</v>
      </c>
      <c r="B4" s="23" t="s">
        <v>27</v>
      </c>
      <c r="C4" s="26" t="s">
        <v>25</v>
      </c>
      <c r="D4" s="21">
        <v>2.1</v>
      </c>
      <c r="E4" s="21">
        <v>66</v>
      </c>
      <c r="F4" s="21">
        <v>73</v>
      </c>
      <c r="G4" s="21">
        <v>79</v>
      </c>
      <c r="H4" s="21">
        <v>79</v>
      </c>
      <c r="I4" s="21">
        <v>81</v>
      </c>
      <c r="J4" s="21">
        <v>75</v>
      </c>
      <c r="K4" s="21">
        <v>98</v>
      </c>
      <c r="L4" s="21" t="s">
        <v>22</v>
      </c>
      <c r="M4" s="21" t="s">
        <v>22</v>
      </c>
      <c r="N4" s="21" t="s">
        <v>22</v>
      </c>
      <c r="O4" s="21">
        <v>92</v>
      </c>
      <c r="P4" s="21" t="s">
        <v>22</v>
      </c>
      <c r="Q4" s="22" t="s">
        <v>22</v>
      </c>
      <c r="R4" s="21" t="s">
        <v>28</v>
      </c>
    </row>
    <row r="5" spans="1:18">
      <c r="A5" s="19">
        <f t="shared" si="0"/>
        <v>4</v>
      </c>
      <c r="B5" s="23" t="s">
        <v>29</v>
      </c>
      <c r="C5" s="26" t="s">
        <v>25</v>
      </c>
      <c r="D5" s="21">
        <v>2.1</v>
      </c>
      <c r="E5" s="21">
        <v>62</v>
      </c>
      <c r="F5" s="21">
        <v>80</v>
      </c>
      <c r="G5" s="21">
        <v>80</v>
      </c>
      <c r="H5" s="21">
        <v>68</v>
      </c>
      <c r="I5" s="21">
        <v>78</v>
      </c>
      <c r="J5" s="21">
        <v>64</v>
      </c>
      <c r="K5" s="21" t="s">
        <v>22</v>
      </c>
      <c r="L5" s="21">
        <v>84</v>
      </c>
      <c r="M5" s="21" t="s">
        <v>22</v>
      </c>
      <c r="N5" s="21" t="s">
        <v>22</v>
      </c>
      <c r="O5" s="21" t="s">
        <v>22</v>
      </c>
      <c r="P5" s="21">
        <v>91</v>
      </c>
      <c r="Q5" s="22" t="s">
        <v>22</v>
      </c>
      <c r="R5" s="21" t="s">
        <v>26</v>
      </c>
    </row>
    <row r="6" spans="1:18">
      <c r="A6" s="19">
        <f t="shared" si="0"/>
        <v>5</v>
      </c>
      <c r="B6" s="23" t="s">
        <v>31</v>
      </c>
      <c r="C6" s="26" t="s">
        <v>25</v>
      </c>
      <c r="D6" s="21">
        <v>2.1</v>
      </c>
      <c r="E6" s="21">
        <v>61</v>
      </c>
      <c r="F6" s="21">
        <v>86</v>
      </c>
      <c r="G6" s="21">
        <v>87</v>
      </c>
      <c r="H6" s="21">
        <v>78</v>
      </c>
      <c r="I6" s="21">
        <v>67</v>
      </c>
      <c r="J6" s="21">
        <v>70</v>
      </c>
      <c r="K6" s="21" t="s">
        <v>22</v>
      </c>
      <c r="L6" s="21" t="s">
        <v>22</v>
      </c>
      <c r="M6" s="21">
        <v>85</v>
      </c>
      <c r="N6" s="21">
        <v>67</v>
      </c>
      <c r="O6" s="21" t="s">
        <v>22</v>
      </c>
      <c r="P6" s="21" t="s">
        <v>22</v>
      </c>
      <c r="Q6" s="22" t="s">
        <v>22</v>
      </c>
      <c r="R6" s="21" t="s">
        <v>26</v>
      </c>
    </row>
    <row r="7" spans="1:18">
      <c r="A7" s="19">
        <f t="shared" si="0"/>
        <v>6</v>
      </c>
      <c r="B7" s="23" t="s">
        <v>32</v>
      </c>
      <c r="C7" s="26" t="s">
        <v>33</v>
      </c>
      <c r="D7" s="21">
        <v>2.1</v>
      </c>
      <c r="E7" s="21">
        <v>55</v>
      </c>
      <c r="F7" s="21">
        <v>54</v>
      </c>
      <c r="G7" s="21">
        <v>38</v>
      </c>
      <c r="H7" s="21">
        <v>28</v>
      </c>
      <c r="I7" s="21">
        <v>20</v>
      </c>
      <c r="J7" s="21" t="s">
        <v>22</v>
      </c>
      <c r="K7" s="21">
        <v>41</v>
      </c>
      <c r="L7" s="21" t="s">
        <v>22</v>
      </c>
      <c r="M7" s="21">
        <v>51</v>
      </c>
      <c r="N7" s="21">
        <v>25</v>
      </c>
      <c r="O7" s="21" t="s">
        <v>22</v>
      </c>
      <c r="P7" s="21" t="s">
        <v>22</v>
      </c>
      <c r="Q7" s="22" t="s">
        <v>22</v>
      </c>
      <c r="R7" s="21" t="s">
        <v>34</v>
      </c>
    </row>
    <row r="8" spans="1:18">
      <c r="A8" s="19">
        <f t="shared" si="0"/>
        <v>7</v>
      </c>
      <c r="B8" s="23" t="s">
        <v>35</v>
      </c>
      <c r="C8" s="26" t="s">
        <v>33</v>
      </c>
      <c r="D8" s="21">
        <v>2.1</v>
      </c>
      <c r="E8" s="21">
        <v>69</v>
      </c>
      <c r="F8" s="21">
        <v>74</v>
      </c>
      <c r="G8" s="21">
        <v>67</v>
      </c>
      <c r="H8" s="21">
        <v>55</v>
      </c>
      <c r="I8" s="21">
        <v>40</v>
      </c>
      <c r="J8" s="21" t="s">
        <v>22</v>
      </c>
      <c r="K8" s="21">
        <v>76</v>
      </c>
      <c r="L8" s="21" t="s">
        <v>22</v>
      </c>
      <c r="M8" s="21">
        <v>85</v>
      </c>
      <c r="N8" s="21" t="s">
        <v>22</v>
      </c>
      <c r="O8" s="21">
        <v>69</v>
      </c>
      <c r="P8" s="21" t="s">
        <v>22</v>
      </c>
      <c r="Q8" s="22" t="s">
        <v>22</v>
      </c>
      <c r="R8" s="21" t="s">
        <v>23</v>
      </c>
    </row>
    <row r="9" spans="1:18">
      <c r="A9" s="19">
        <f t="shared" si="0"/>
        <v>8</v>
      </c>
      <c r="B9" s="23" t="s">
        <v>57</v>
      </c>
      <c r="C9" s="26" t="s">
        <v>38</v>
      </c>
      <c r="D9" s="21">
        <v>2.1</v>
      </c>
      <c r="E9" s="21">
        <v>65</v>
      </c>
      <c r="F9" s="21">
        <v>84</v>
      </c>
      <c r="G9" s="21">
        <v>88</v>
      </c>
      <c r="H9" s="21">
        <v>93</v>
      </c>
      <c r="I9" s="21">
        <v>76</v>
      </c>
      <c r="J9" s="21">
        <v>69</v>
      </c>
      <c r="K9" s="21" t="s">
        <v>22</v>
      </c>
      <c r="L9" s="21">
        <v>87</v>
      </c>
      <c r="M9" s="21">
        <v>87</v>
      </c>
      <c r="N9" s="21" t="s">
        <v>22</v>
      </c>
      <c r="O9" s="21" t="s">
        <v>22</v>
      </c>
      <c r="P9" s="21" t="s">
        <v>22</v>
      </c>
      <c r="Q9" s="22" t="s">
        <v>22</v>
      </c>
      <c r="R9" s="21" t="s">
        <v>26</v>
      </c>
    </row>
    <row r="10" spans="1:18">
      <c r="A10" s="19">
        <f t="shared" si="0"/>
        <v>9</v>
      </c>
      <c r="B10" s="23" t="s">
        <v>39</v>
      </c>
      <c r="C10" s="26" t="s">
        <v>38</v>
      </c>
      <c r="D10" s="21">
        <v>2.1</v>
      </c>
      <c r="E10" s="21">
        <v>74</v>
      </c>
      <c r="F10" s="21">
        <v>67</v>
      </c>
      <c r="G10" s="21">
        <v>84</v>
      </c>
      <c r="H10" s="21">
        <v>88</v>
      </c>
      <c r="I10" s="21">
        <v>82</v>
      </c>
      <c r="J10" s="21">
        <v>68</v>
      </c>
      <c r="K10" s="21" t="s">
        <v>22</v>
      </c>
      <c r="L10" s="21" t="s">
        <v>22</v>
      </c>
      <c r="M10" s="21">
        <v>90</v>
      </c>
      <c r="N10" s="21" t="s">
        <v>22</v>
      </c>
      <c r="O10" s="21">
        <v>86</v>
      </c>
      <c r="P10" s="21" t="s">
        <v>22</v>
      </c>
      <c r="Q10" s="22" t="s">
        <v>22</v>
      </c>
      <c r="R10" s="21" t="s">
        <v>26</v>
      </c>
    </row>
    <row r="11" spans="1:18">
      <c r="A11" s="19">
        <f t="shared" si="0"/>
        <v>10</v>
      </c>
      <c r="B11" s="24" t="s">
        <v>40</v>
      </c>
      <c r="C11" s="27" t="s">
        <v>38</v>
      </c>
      <c r="D11" s="21">
        <v>2.1</v>
      </c>
      <c r="E11" s="21">
        <v>52</v>
      </c>
      <c r="F11" s="21">
        <v>63</v>
      </c>
      <c r="G11" s="21">
        <v>11</v>
      </c>
      <c r="H11" s="21">
        <v>45</v>
      </c>
      <c r="I11" s="21">
        <v>34</v>
      </c>
      <c r="J11" s="21" t="s">
        <v>22</v>
      </c>
      <c r="K11" s="21">
        <v>62</v>
      </c>
      <c r="L11" s="21" t="s">
        <v>22</v>
      </c>
      <c r="M11" s="21">
        <v>57</v>
      </c>
      <c r="N11" s="21" t="s">
        <v>22</v>
      </c>
      <c r="O11" s="21" t="s">
        <v>22</v>
      </c>
      <c r="P11" s="21">
        <v>42</v>
      </c>
      <c r="Q11" s="22" t="s">
        <v>22</v>
      </c>
      <c r="R11" s="21" t="s">
        <v>58</v>
      </c>
    </row>
    <row r="12" spans="1:18">
      <c r="A12" s="19">
        <f t="shared" si="0"/>
        <v>11</v>
      </c>
      <c r="B12" s="23" t="s">
        <v>42</v>
      </c>
      <c r="C12" s="26" t="s">
        <v>43</v>
      </c>
      <c r="D12" s="21">
        <v>2.1</v>
      </c>
      <c r="E12" s="21">
        <v>59</v>
      </c>
      <c r="F12" s="21">
        <v>76.3</v>
      </c>
      <c r="G12" s="21">
        <v>43.8</v>
      </c>
      <c r="H12" s="21">
        <v>50</v>
      </c>
      <c r="I12" s="21">
        <v>57.5</v>
      </c>
      <c r="J12" s="21">
        <v>53.2</v>
      </c>
      <c r="K12" s="21">
        <v>71.3</v>
      </c>
      <c r="L12" s="21">
        <v>63.7</v>
      </c>
      <c r="M12" s="21">
        <v>56.3</v>
      </c>
      <c r="N12" s="21">
        <v>62</v>
      </c>
      <c r="O12" s="21">
        <v>48</v>
      </c>
      <c r="P12" s="21" t="s">
        <v>22</v>
      </c>
      <c r="Q12" s="22" t="s">
        <v>22</v>
      </c>
      <c r="R12" s="21" t="s">
        <v>56</v>
      </c>
    </row>
    <row r="13" spans="1:18">
      <c r="A13" s="19">
        <f t="shared" si="0"/>
        <v>12</v>
      </c>
      <c r="B13" s="29" t="s">
        <v>44</v>
      </c>
      <c r="C13" s="26" t="s">
        <v>45</v>
      </c>
      <c r="D13" s="21">
        <v>2.1</v>
      </c>
      <c r="E13" s="21">
        <v>65</v>
      </c>
      <c r="F13" s="21">
        <v>65</v>
      </c>
      <c r="G13" s="21">
        <v>66</v>
      </c>
      <c r="H13" s="21">
        <v>78</v>
      </c>
      <c r="I13" s="21">
        <v>71</v>
      </c>
      <c r="J13" s="21">
        <v>69</v>
      </c>
      <c r="K13" s="21" t="s">
        <v>22</v>
      </c>
      <c r="L13" s="21" t="s">
        <v>22</v>
      </c>
      <c r="M13" s="21">
        <v>80</v>
      </c>
      <c r="N13" s="21" t="s">
        <v>22</v>
      </c>
      <c r="O13" s="21">
        <v>88</v>
      </c>
      <c r="P13" s="21" t="s">
        <v>22</v>
      </c>
      <c r="Q13" s="22" t="s">
        <v>22</v>
      </c>
      <c r="R13" s="21" t="s">
        <v>36</v>
      </c>
    </row>
    <row r="14" spans="1:18">
      <c r="A14" s="19">
        <f t="shared" si="0"/>
        <v>13</v>
      </c>
      <c r="B14" s="23" t="s">
        <v>46</v>
      </c>
      <c r="C14" s="26" t="s">
        <v>47</v>
      </c>
      <c r="D14" s="21">
        <v>2.1</v>
      </c>
      <c r="E14" s="21">
        <v>74</v>
      </c>
      <c r="F14" s="21">
        <v>80</v>
      </c>
      <c r="G14" s="21">
        <v>70</v>
      </c>
      <c r="H14" s="21">
        <v>42</v>
      </c>
      <c r="I14" s="21">
        <v>54</v>
      </c>
      <c r="J14" s="21">
        <v>64</v>
      </c>
      <c r="K14" s="21">
        <v>94</v>
      </c>
      <c r="L14" s="21">
        <v>52</v>
      </c>
      <c r="M14" s="21">
        <v>87</v>
      </c>
      <c r="N14" s="21">
        <v>71</v>
      </c>
      <c r="O14" s="21">
        <v>91</v>
      </c>
      <c r="P14" s="21"/>
      <c r="Q14" s="22"/>
      <c r="R14" s="21"/>
    </row>
    <row r="15" spans="1:18">
      <c r="A15" s="19">
        <f t="shared" si="0"/>
        <v>14</v>
      </c>
      <c r="B15" s="24" t="s">
        <v>48</v>
      </c>
      <c r="C15" s="27" t="s">
        <v>49</v>
      </c>
      <c r="D15" s="21">
        <v>2.1</v>
      </c>
      <c r="E15" s="21">
        <v>75</v>
      </c>
      <c r="F15" s="21">
        <v>60</v>
      </c>
      <c r="G15" s="21">
        <v>72</v>
      </c>
      <c r="H15" s="21">
        <v>45</v>
      </c>
      <c r="I15" s="21">
        <v>72</v>
      </c>
      <c r="J15" s="21">
        <v>58</v>
      </c>
      <c r="K15" s="21">
        <v>84</v>
      </c>
      <c r="L15" s="21" t="s">
        <v>22</v>
      </c>
      <c r="M15" s="21" t="s">
        <v>22</v>
      </c>
      <c r="N15" s="21" t="s">
        <v>22</v>
      </c>
      <c r="O15" s="21">
        <v>80</v>
      </c>
      <c r="P15" s="21" t="s">
        <v>22</v>
      </c>
      <c r="Q15" s="22" t="s">
        <v>22</v>
      </c>
      <c r="R15" s="21" t="s">
        <v>30</v>
      </c>
    </row>
    <row r="16" spans="1:18">
      <c r="A16" s="19">
        <f t="shared" si="0"/>
        <v>15</v>
      </c>
      <c r="B16" s="24" t="s">
        <v>50</v>
      </c>
      <c r="C16" s="27" t="s">
        <v>49</v>
      </c>
      <c r="D16" s="21">
        <v>2.1</v>
      </c>
      <c r="E16" s="21">
        <v>75</v>
      </c>
      <c r="F16" s="21">
        <v>63</v>
      </c>
      <c r="G16" s="21">
        <v>71</v>
      </c>
      <c r="H16" s="21">
        <v>67</v>
      </c>
      <c r="I16" s="21">
        <v>82</v>
      </c>
      <c r="J16" s="21">
        <v>56</v>
      </c>
      <c r="K16" s="21" t="s">
        <v>22</v>
      </c>
      <c r="L16" s="21" t="s">
        <v>22</v>
      </c>
      <c r="M16" s="21">
        <v>87</v>
      </c>
      <c r="N16" s="21" t="s">
        <v>22</v>
      </c>
      <c r="O16" s="21" t="s">
        <v>22</v>
      </c>
      <c r="P16" s="21">
        <v>88</v>
      </c>
      <c r="Q16" s="22"/>
      <c r="R16" s="21" t="s">
        <v>36</v>
      </c>
    </row>
    <row r="17" spans="1:18">
      <c r="A17" s="19">
        <f t="shared" si="0"/>
        <v>16</v>
      </c>
      <c r="B17" s="23" t="s">
        <v>51</v>
      </c>
      <c r="C17" s="26" t="s">
        <v>21</v>
      </c>
      <c r="D17" s="21">
        <v>2.1</v>
      </c>
      <c r="E17" s="21">
        <v>51</v>
      </c>
      <c r="F17" s="21">
        <v>71</v>
      </c>
      <c r="G17" s="21">
        <v>50</v>
      </c>
      <c r="H17" s="21">
        <v>54</v>
      </c>
      <c r="I17" s="21">
        <v>64</v>
      </c>
      <c r="J17" s="21">
        <v>69</v>
      </c>
      <c r="K17" s="21">
        <v>68</v>
      </c>
      <c r="L17" s="21">
        <v>64</v>
      </c>
      <c r="M17" s="21">
        <v>56</v>
      </c>
      <c r="N17" s="21" t="s">
        <v>22</v>
      </c>
      <c r="O17" s="21">
        <v>53</v>
      </c>
      <c r="P17" s="21" t="s">
        <v>22</v>
      </c>
      <c r="Q17" s="22">
        <v>70</v>
      </c>
      <c r="R17" s="21" t="s">
        <v>23</v>
      </c>
    </row>
    <row r="18" spans="1:18">
      <c r="A18" s="19">
        <f t="shared" si="0"/>
        <v>17</v>
      </c>
      <c r="B18" s="23" t="s">
        <v>52</v>
      </c>
      <c r="C18" s="26" t="s">
        <v>53</v>
      </c>
      <c r="D18" s="21">
        <v>2.1</v>
      </c>
      <c r="E18" s="21">
        <v>60</v>
      </c>
      <c r="F18" s="21">
        <v>68</v>
      </c>
      <c r="G18" s="21">
        <v>46</v>
      </c>
      <c r="H18" s="21">
        <v>75</v>
      </c>
      <c r="I18" s="21">
        <v>52</v>
      </c>
      <c r="J18" s="21">
        <v>60</v>
      </c>
      <c r="K18" s="21">
        <v>48</v>
      </c>
      <c r="L18" s="21">
        <v>75</v>
      </c>
      <c r="M18" s="21">
        <v>75</v>
      </c>
      <c r="N18" s="21" t="s">
        <v>22</v>
      </c>
      <c r="O18" s="21">
        <v>55</v>
      </c>
      <c r="P18" s="21">
        <v>56</v>
      </c>
      <c r="Q18" s="22" t="s">
        <v>22</v>
      </c>
      <c r="R18" s="21" t="s">
        <v>23</v>
      </c>
    </row>
    <row r="19" spans="1:18">
      <c r="A19" s="19"/>
      <c r="B19" s="25"/>
      <c r="C19" s="21"/>
      <c r="D19" s="21"/>
      <c r="E19" s="21">
        <f t="shared" ref="E19:O19" si="1">AVERAGE(E2:E18)</f>
        <v>63.941176470588232</v>
      </c>
      <c r="F19" s="21">
        <f t="shared" si="1"/>
        <v>70.60588235294118</v>
      </c>
      <c r="G19" s="21">
        <f t="shared" si="1"/>
        <v>63.870588235294115</v>
      </c>
      <c r="H19" s="21">
        <f t="shared" si="1"/>
        <v>63.470588235294116</v>
      </c>
      <c r="I19" s="21">
        <f t="shared" si="1"/>
        <v>61.78125</v>
      </c>
      <c r="J19" s="21">
        <f t="shared" si="1"/>
        <v>63.657142857142858</v>
      </c>
      <c r="K19" s="21">
        <f t="shared" si="1"/>
        <v>71.390909090909091</v>
      </c>
      <c r="L19" s="21">
        <f t="shared" si="1"/>
        <v>69.962500000000006</v>
      </c>
      <c r="M19" s="21">
        <f t="shared" si="1"/>
        <v>73.099999999999994</v>
      </c>
      <c r="N19" s="21">
        <f t="shared" si="1"/>
        <v>52</v>
      </c>
      <c r="O19" s="21">
        <f t="shared" si="1"/>
        <v>71.2</v>
      </c>
      <c r="P19" s="21">
        <f>AVERAGE(P3:P18)</f>
        <v>69.2</v>
      </c>
      <c r="Q19" s="22">
        <f>AVERAGE(Q3:Q18)</f>
        <v>70</v>
      </c>
      <c r="R19" s="21"/>
    </row>
    <row r="20" spans="1:18">
      <c r="A20" s="19"/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2"/>
      <c r="R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232-F835-4203-869E-03B64871CD95}">
  <dimension ref="A1:Q20"/>
  <sheetViews>
    <sheetView topLeftCell="B1" workbookViewId="0">
      <selection activeCell="Q1" sqref="Q1:Q1048576"/>
    </sheetView>
  </sheetViews>
  <sheetFormatPr defaultRowHeight="14.45"/>
  <cols>
    <col min="1" max="1" width="20.28515625" customWidth="1"/>
    <col min="2" max="2" width="19.7109375" customWidth="1"/>
    <col min="15" max="15" width="9.42578125" customWidth="1"/>
  </cols>
  <sheetData>
    <row r="1" spans="1:17" ht="29.1">
      <c r="A1" s="1" t="s">
        <v>0</v>
      </c>
      <c r="B1" s="1" t="s">
        <v>1</v>
      </c>
      <c r="C1" s="1" t="s">
        <v>2</v>
      </c>
      <c r="D1" s="12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15</v>
      </c>
      <c r="P1" s="4" t="s">
        <v>16</v>
      </c>
      <c r="Q1" s="6" t="s">
        <v>19</v>
      </c>
    </row>
    <row r="2" spans="1:17">
      <c r="A2" s="26" t="s">
        <v>20</v>
      </c>
      <c r="B2" s="26" t="s">
        <v>21</v>
      </c>
      <c r="C2" s="21">
        <v>2.2000000000000002</v>
      </c>
      <c r="D2" s="21">
        <v>53</v>
      </c>
      <c r="E2" s="21">
        <v>58</v>
      </c>
      <c r="F2" s="21">
        <v>44</v>
      </c>
      <c r="G2" s="21">
        <v>66</v>
      </c>
      <c r="H2" s="21">
        <v>50</v>
      </c>
      <c r="I2" s="21" t="s">
        <v>22</v>
      </c>
      <c r="J2" s="21">
        <v>49</v>
      </c>
      <c r="K2" s="21">
        <v>35</v>
      </c>
      <c r="L2" s="21" t="s">
        <v>22</v>
      </c>
      <c r="M2" s="21">
        <v>40</v>
      </c>
      <c r="N2" s="21" t="s">
        <v>22</v>
      </c>
      <c r="O2" s="21" t="s">
        <v>22</v>
      </c>
      <c r="P2" s="22" t="s">
        <v>22</v>
      </c>
      <c r="Q2" s="21" t="s">
        <v>58</v>
      </c>
    </row>
    <row r="3" spans="1:17">
      <c r="A3" s="26" t="s">
        <v>24</v>
      </c>
      <c r="B3" s="26" t="s">
        <v>25</v>
      </c>
      <c r="C3" s="21">
        <v>2.2000000000000002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Q3" s="21"/>
    </row>
    <row r="4" spans="1:17">
      <c r="A4" s="26" t="s">
        <v>27</v>
      </c>
      <c r="B4" s="26" t="s">
        <v>25</v>
      </c>
      <c r="C4" s="21">
        <v>2.2000000000000002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  <c r="Q4" s="21"/>
    </row>
    <row r="5" spans="1:17">
      <c r="A5" s="26" t="s">
        <v>29</v>
      </c>
      <c r="B5" s="26" t="s">
        <v>25</v>
      </c>
      <c r="C5" s="21">
        <v>2.2000000000000002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1"/>
    </row>
    <row r="6" spans="1:17">
      <c r="A6" s="26" t="s">
        <v>31</v>
      </c>
      <c r="B6" s="26" t="s">
        <v>25</v>
      </c>
      <c r="C6" s="21">
        <v>2.2000000000000002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</row>
    <row r="7" spans="1:17">
      <c r="A7" s="26" t="s">
        <v>32</v>
      </c>
      <c r="B7" s="26" t="s">
        <v>33</v>
      </c>
      <c r="C7" s="21">
        <v>2.2000000000000002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2"/>
      <c r="Q7" s="21"/>
    </row>
    <row r="8" spans="1:17">
      <c r="A8" s="26" t="s">
        <v>35</v>
      </c>
      <c r="B8" s="26" t="s">
        <v>33</v>
      </c>
      <c r="C8" s="21">
        <v>2.2000000000000002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1"/>
    </row>
    <row r="9" spans="1:17">
      <c r="A9" s="26" t="s">
        <v>57</v>
      </c>
      <c r="B9" s="26" t="s">
        <v>38</v>
      </c>
      <c r="C9" s="21">
        <v>2.2000000000000002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  <c r="Q9" s="21"/>
    </row>
    <row r="10" spans="1:17">
      <c r="A10" s="26" t="s">
        <v>39</v>
      </c>
      <c r="B10" s="26" t="s">
        <v>38</v>
      </c>
      <c r="C10" s="21">
        <v>2.2000000000000002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Q10" s="21"/>
    </row>
    <row r="11" spans="1:17">
      <c r="A11" s="27" t="s">
        <v>40</v>
      </c>
      <c r="B11" s="27" t="s">
        <v>38</v>
      </c>
      <c r="C11" s="21">
        <v>2.2000000000000002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2"/>
      <c r="Q11" s="21"/>
    </row>
    <row r="12" spans="1:17">
      <c r="A12" s="26" t="s">
        <v>42</v>
      </c>
      <c r="B12" s="26" t="s">
        <v>43</v>
      </c>
      <c r="C12" s="21">
        <v>2.2000000000000002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1"/>
    </row>
    <row r="13" spans="1:17">
      <c r="A13" s="28" t="s">
        <v>44</v>
      </c>
      <c r="B13" s="26" t="s">
        <v>45</v>
      </c>
      <c r="C13" s="21">
        <v>2.2000000000000002</v>
      </c>
      <c r="D13" s="21">
        <v>75</v>
      </c>
      <c r="E13" s="21">
        <v>70</v>
      </c>
      <c r="F13" s="21">
        <v>63</v>
      </c>
      <c r="G13" s="21">
        <v>77</v>
      </c>
      <c r="H13" s="21">
        <v>66</v>
      </c>
      <c r="I13" s="21">
        <v>67</v>
      </c>
      <c r="J13" s="21">
        <v>85</v>
      </c>
      <c r="K13" s="21">
        <v>87</v>
      </c>
      <c r="L13" s="21">
        <v>84</v>
      </c>
      <c r="M13" s="21">
        <v>83</v>
      </c>
      <c r="N13" s="21">
        <v>98</v>
      </c>
      <c r="O13" s="21" t="s">
        <v>22</v>
      </c>
      <c r="P13" s="22" t="s">
        <v>22</v>
      </c>
      <c r="Q13" s="21" t="s">
        <v>26</v>
      </c>
    </row>
    <row r="14" spans="1:17">
      <c r="A14" s="26" t="s">
        <v>46</v>
      </c>
      <c r="B14" s="26" t="s">
        <v>47</v>
      </c>
      <c r="C14" s="21">
        <v>2.2000000000000002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1"/>
    </row>
    <row r="15" spans="1:17">
      <c r="A15" s="27" t="s">
        <v>48</v>
      </c>
      <c r="B15" s="27" t="s">
        <v>49</v>
      </c>
      <c r="C15" s="21">
        <v>2.2000000000000002</v>
      </c>
      <c r="D15" s="21">
        <v>65</v>
      </c>
      <c r="E15" s="21">
        <v>63</v>
      </c>
      <c r="F15" s="21">
        <v>68</v>
      </c>
      <c r="G15" s="21">
        <v>45</v>
      </c>
      <c r="H15" s="21">
        <v>60</v>
      </c>
      <c r="I15" s="21">
        <v>72</v>
      </c>
      <c r="J15" s="21">
        <v>72</v>
      </c>
      <c r="K15" s="21" t="s">
        <v>22</v>
      </c>
      <c r="L15" s="21" t="s">
        <v>22</v>
      </c>
      <c r="M15" s="21" t="s">
        <v>22</v>
      </c>
      <c r="N15" s="21">
        <v>53</v>
      </c>
      <c r="O15" s="21" t="s">
        <v>22</v>
      </c>
      <c r="P15" s="22" t="s">
        <v>22</v>
      </c>
      <c r="Q15" s="21" t="s">
        <v>23</v>
      </c>
    </row>
    <row r="16" spans="1:17">
      <c r="A16" s="27" t="s">
        <v>50</v>
      </c>
      <c r="B16" s="27" t="s">
        <v>49</v>
      </c>
      <c r="C16" s="21">
        <v>2.2000000000000002</v>
      </c>
      <c r="D16" s="21">
        <v>53</v>
      </c>
      <c r="E16" s="21">
        <v>68</v>
      </c>
      <c r="F16" s="21">
        <v>62</v>
      </c>
      <c r="G16" s="21">
        <v>60</v>
      </c>
      <c r="H16" s="21">
        <v>57</v>
      </c>
      <c r="I16" s="21">
        <v>59</v>
      </c>
      <c r="J16" s="21" t="s">
        <v>22</v>
      </c>
      <c r="K16" s="21" t="s">
        <v>22</v>
      </c>
      <c r="L16" s="21">
        <v>83</v>
      </c>
      <c r="M16" s="21" t="s">
        <v>22</v>
      </c>
      <c r="N16" s="21">
        <v>66</v>
      </c>
      <c r="O16" s="21" t="s">
        <v>22</v>
      </c>
      <c r="P16" s="22" t="s">
        <v>22</v>
      </c>
      <c r="Q16" s="21" t="s">
        <v>23</v>
      </c>
    </row>
    <row r="17" spans="1:17">
      <c r="A17" s="26" t="s">
        <v>51</v>
      </c>
      <c r="B17" s="26" t="s">
        <v>21</v>
      </c>
      <c r="C17" s="21">
        <v>2.2000000000000002</v>
      </c>
      <c r="D17" s="21">
        <v>54</v>
      </c>
      <c r="E17" s="21">
        <v>81</v>
      </c>
      <c r="F17" s="21">
        <v>71</v>
      </c>
      <c r="G17" s="21">
        <v>54</v>
      </c>
      <c r="H17" s="21">
        <v>81</v>
      </c>
      <c r="I17" s="21">
        <v>55</v>
      </c>
      <c r="J17" s="21">
        <v>78</v>
      </c>
      <c r="K17" s="21" t="s">
        <v>22</v>
      </c>
      <c r="L17" s="21" t="s">
        <v>22</v>
      </c>
      <c r="M17" s="21" t="s">
        <v>22</v>
      </c>
      <c r="N17" s="21" t="s">
        <v>22</v>
      </c>
      <c r="O17" s="21" t="s">
        <v>22</v>
      </c>
      <c r="P17" s="22">
        <v>73</v>
      </c>
      <c r="Q17" s="21" t="s">
        <v>36</v>
      </c>
    </row>
    <row r="18" spans="1:17">
      <c r="A18" s="26" t="s">
        <v>52</v>
      </c>
      <c r="B18" s="26" t="s">
        <v>53</v>
      </c>
      <c r="C18" s="21">
        <v>2.2000000000000002</v>
      </c>
      <c r="D18" s="21">
        <v>63</v>
      </c>
      <c r="E18" s="21">
        <v>80</v>
      </c>
      <c r="F18" s="21">
        <v>71</v>
      </c>
      <c r="G18" s="21">
        <v>45</v>
      </c>
      <c r="H18" s="21">
        <v>61</v>
      </c>
      <c r="I18" s="21" t="s">
        <v>22</v>
      </c>
      <c r="J18" s="21" t="s">
        <v>22</v>
      </c>
      <c r="K18" s="21">
        <v>71</v>
      </c>
      <c r="L18" s="21">
        <v>62</v>
      </c>
      <c r="M18" s="21">
        <v>71</v>
      </c>
      <c r="N18" s="21" t="s">
        <v>22</v>
      </c>
      <c r="O18" s="21" t="s">
        <v>22</v>
      </c>
      <c r="P18" s="22" t="s">
        <v>22</v>
      </c>
      <c r="Q18" s="21" t="s">
        <v>36</v>
      </c>
    </row>
    <row r="19" spans="1:17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1"/>
    </row>
    <row r="20" spans="1:17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198F-1CC0-4399-B1B8-70599466DBF4}">
  <dimension ref="A1:R20"/>
  <sheetViews>
    <sheetView topLeftCell="C1"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4.140625" style="30" customWidth="1"/>
    <col min="2" max="2" width="21.7109375" style="30" customWidth="1"/>
    <col min="3" max="3" width="18.140625" style="30" customWidth="1"/>
    <col min="4" max="4" width="7.140625" style="30" customWidth="1"/>
    <col min="5" max="5" width="10.5703125" style="30" customWidth="1"/>
    <col min="6" max="6" width="9.5703125" style="30" customWidth="1"/>
    <col min="7" max="7" width="10" style="30" customWidth="1"/>
    <col min="8" max="8" width="10.42578125" style="30" customWidth="1"/>
    <col min="9" max="15" width="9.140625" style="30"/>
    <col min="16" max="16" width="10.85546875" style="30" customWidth="1"/>
    <col min="17" max="16384" width="9.140625" style="30"/>
  </cols>
  <sheetData>
    <row r="1" spans="1:18" ht="17.25" customHeight="1">
      <c r="A1" s="44"/>
      <c r="B1" s="45" t="s">
        <v>0</v>
      </c>
      <c r="C1" s="46" t="s">
        <v>1</v>
      </c>
      <c r="D1" s="31" t="s">
        <v>2</v>
      </c>
      <c r="E1" s="32" t="s">
        <v>3</v>
      </c>
      <c r="F1" s="32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1" t="s">
        <v>10</v>
      </c>
      <c r="M1" s="31" t="s">
        <v>11</v>
      </c>
      <c r="N1" s="31" t="s">
        <v>12</v>
      </c>
      <c r="O1" s="34" t="s">
        <v>13</v>
      </c>
      <c r="P1" s="34" t="s">
        <v>15</v>
      </c>
      <c r="Q1" s="35" t="s">
        <v>16</v>
      </c>
      <c r="R1" s="36" t="s">
        <v>19</v>
      </c>
    </row>
    <row r="2" spans="1:18">
      <c r="A2" s="44">
        <v>1</v>
      </c>
      <c r="B2" s="47" t="s">
        <v>20</v>
      </c>
      <c r="C2" s="48" t="s">
        <v>21</v>
      </c>
      <c r="D2" s="39">
        <v>2.2999999999999998</v>
      </c>
      <c r="E2" s="39">
        <v>69</v>
      </c>
      <c r="F2" s="39">
        <v>35</v>
      </c>
      <c r="G2" s="39">
        <v>22</v>
      </c>
      <c r="H2" s="39">
        <v>57</v>
      </c>
      <c r="I2" s="39" t="s">
        <v>59</v>
      </c>
      <c r="J2" s="39" t="s">
        <v>59</v>
      </c>
      <c r="K2" s="39">
        <v>64</v>
      </c>
      <c r="L2" s="39">
        <v>48</v>
      </c>
      <c r="M2" s="39" t="s">
        <v>59</v>
      </c>
      <c r="N2" s="39">
        <v>32</v>
      </c>
      <c r="O2" s="39" t="s">
        <v>59</v>
      </c>
      <c r="P2" s="39" t="s">
        <v>59</v>
      </c>
      <c r="Q2" s="39" t="s">
        <v>59</v>
      </c>
      <c r="R2" s="39" t="s">
        <v>41</v>
      </c>
    </row>
    <row r="3" spans="1:18">
      <c r="A3" s="44">
        <f>A2+1</f>
        <v>2</v>
      </c>
      <c r="B3" s="47" t="s">
        <v>24</v>
      </c>
      <c r="C3" s="48" t="s">
        <v>25</v>
      </c>
      <c r="D3" s="39">
        <v>2.2999999999999998</v>
      </c>
      <c r="E3" s="39">
        <v>73</v>
      </c>
      <c r="F3" s="39">
        <v>54</v>
      </c>
      <c r="G3" s="39">
        <v>59</v>
      </c>
      <c r="H3" s="39">
        <v>54</v>
      </c>
      <c r="I3" s="39" t="s">
        <v>59</v>
      </c>
      <c r="J3" s="39">
        <v>41</v>
      </c>
      <c r="K3" s="39">
        <v>84</v>
      </c>
      <c r="L3" s="39">
        <v>71</v>
      </c>
      <c r="M3" s="39" t="s">
        <v>59</v>
      </c>
      <c r="N3" s="39" t="s">
        <v>59</v>
      </c>
      <c r="O3" s="39" t="s">
        <v>59</v>
      </c>
      <c r="P3" s="39">
        <v>56</v>
      </c>
      <c r="Q3" s="40" t="s">
        <v>59</v>
      </c>
      <c r="R3" s="39" t="s">
        <v>30</v>
      </c>
    </row>
    <row r="4" spans="1:18">
      <c r="A4" s="44">
        <f t="shared" ref="A4:A17" si="0">A3+1</f>
        <v>3</v>
      </c>
      <c r="B4" s="47" t="s">
        <v>27</v>
      </c>
      <c r="C4" s="48" t="s">
        <v>25</v>
      </c>
      <c r="D4" s="39">
        <v>2.2999999999999998</v>
      </c>
      <c r="E4" s="39">
        <v>86</v>
      </c>
      <c r="F4" s="39">
        <v>70</v>
      </c>
      <c r="G4" s="39">
        <v>82</v>
      </c>
      <c r="H4" s="39">
        <v>84</v>
      </c>
      <c r="I4" s="39">
        <v>84</v>
      </c>
      <c r="J4" s="39">
        <v>71</v>
      </c>
      <c r="K4" s="39">
        <v>81</v>
      </c>
      <c r="L4" s="39" t="s">
        <v>59</v>
      </c>
      <c r="M4" s="39" t="s">
        <v>59</v>
      </c>
      <c r="N4" s="39" t="s">
        <v>59</v>
      </c>
      <c r="O4" s="39">
        <v>80</v>
      </c>
      <c r="P4" s="39" t="s">
        <v>59</v>
      </c>
      <c r="Q4" s="40" t="s">
        <v>59</v>
      </c>
      <c r="R4" s="39" t="s">
        <v>28</v>
      </c>
    </row>
    <row r="5" spans="1:18">
      <c r="A5" s="44">
        <f t="shared" si="0"/>
        <v>4</v>
      </c>
      <c r="B5" s="47" t="s">
        <v>29</v>
      </c>
      <c r="C5" s="48" t="s">
        <v>25</v>
      </c>
      <c r="D5" s="39">
        <v>2.2999999999999998</v>
      </c>
      <c r="E5" s="39">
        <v>71</v>
      </c>
      <c r="F5" s="39">
        <v>66</v>
      </c>
      <c r="G5" s="39">
        <v>75</v>
      </c>
      <c r="H5" s="39">
        <v>86</v>
      </c>
      <c r="I5" s="39">
        <v>85</v>
      </c>
      <c r="J5" s="39">
        <v>77</v>
      </c>
      <c r="K5" s="39" t="s">
        <v>59</v>
      </c>
      <c r="L5" s="39">
        <v>94</v>
      </c>
      <c r="M5" s="39" t="s">
        <v>59</v>
      </c>
      <c r="N5" s="39" t="s">
        <v>59</v>
      </c>
      <c r="O5" s="39" t="s">
        <v>59</v>
      </c>
      <c r="P5" s="39">
        <v>92</v>
      </c>
      <c r="Q5" s="40" t="s">
        <v>59</v>
      </c>
      <c r="R5" s="39" t="s">
        <v>28</v>
      </c>
    </row>
    <row r="6" spans="1:18">
      <c r="A6" s="44">
        <f t="shared" si="0"/>
        <v>5</v>
      </c>
      <c r="B6" s="47" t="s">
        <v>31</v>
      </c>
      <c r="C6" s="48" t="s">
        <v>25</v>
      </c>
      <c r="D6" s="39">
        <v>2.2999999999999998</v>
      </c>
      <c r="E6" s="39">
        <v>73</v>
      </c>
      <c r="F6" s="39">
        <v>83</v>
      </c>
      <c r="G6" s="39">
        <v>94</v>
      </c>
      <c r="H6" s="39">
        <v>87</v>
      </c>
      <c r="I6" s="39">
        <v>82</v>
      </c>
      <c r="J6" s="39">
        <v>74</v>
      </c>
      <c r="K6" s="39" t="s">
        <v>59</v>
      </c>
      <c r="L6" s="39" t="s">
        <v>59</v>
      </c>
      <c r="M6" s="39">
        <v>81</v>
      </c>
      <c r="N6" s="39">
        <v>74</v>
      </c>
      <c r="O6" s="39" t="s">
        <v>59</v>
      </c>
      <c r="P6" s="39" t="s">
        <v>59</v>
      </c>
      <c r="Q6" s="40" t="s">
        <v>59</v>
      </c>
      <c r="R6" s="39" t="s">
        <v>28</v>
      </c>
    </row>
    <row r="7" spans="1:18">
      <c r="A7" s="44">
        <f t="shared" si="0"/>
        <v>6</v>
      </c>
      <c r="B7" s="47" t="s">
        <v>35</v>
      </c>
      <c r="C7" s="48" t="s">
        <v>33</v>
      </c>
      <c r="D7" s="39">
        <v>2.2999999999999998</v>
      </c>
      <c r="E7" s="39">
        <v>70</v>
      </c>
      <c r="F7" s="39">
        <v>72</v>
      </c>
      <c r="G7" s="39">
        <v>55</v>
      </c>
      <c r="H7" s="39">
        <v>58</v>
      </c>
      <c r="I7" s="39">
        <v>46</v>
      </c>
      <c r="J7" s="39">
        <v>72</v>
      </c>
      <c r="K7" s="39">
        <v>74</v>
      </c>
      <c r="L7" s="39" t="s">
        <v>59</v>
      </c>
      <c r="M7" s="39" t="s">
        <v>59</v>
      </c>
      <c r="N7" s="39" t="s">
        <v>59</v>
      </c>
      <c r="O7" s="39">
        <v>82</v>
      </c>
      <c r="P7" s="39" t="s">
        <v>59</v>
      </c>
      <c r="Q7" s="40" t="s">
        <v>59</v>
      </c>
      <c r="R7" s="39" t="s">
        <v>23</v>
      </c>
    </row>
    <row r="8" spans="1:18">
      <c r="A8" s="44">
        <f t="shared" si="0"/>
        <v>7</v>
      </c>
      <c r="B8" s="47" t="s">
        <v>57</v>
      </c>
      <c r="C8" s="48" t="s">
        <v>38</v>
      </c>
      <c r="D8" s="39">
        <v>2.2999999999999998</v>
      </c>
      <c r="E8" s="39">
        <v>69</v>
      </c>
      <c r="F8" s="39">
        <v>72</v>
      </c>
      <c r="G8" s="39">
        <v>63</v>
      </c>
      <c r="H8" s="39">
        <v>78</v>
      </c>
      <c r="I8" s="39">
        <v>85</v>
      </c>
      <c r="J8" s="39">
        <v>72</v>
      </c>
      <c r="K8" s="39" t="s">
        <v>59</v>
      </c>
      <c r="L8" s="39">
        <v>87</v>
      </c>
      <c r="M8" s="39" t="s">
        <v>59</v>
      </c>
      <c r="N8" s="39" t="s">
        <v>59</v>
      </c>
      <c r="O8" s="39" t="s">
        <v>59</v>
      </c>
      <c r="P8" s="39" t="s">
        <v>59</v>
      </c>
      <c r="Q8" s="40">
        <v>83</v>
      </c>
      <c r="R8" s="39" t="s">
        <v>36</v>
      </c>
    </row>
    <row r="9" spans="1:18">
      <c r="A9" s="44">
        <f t="shared" si="0"/>
        <v>8</v>
      </c>
      <c r="B9" s="47" t="s">
        <v>39</v>
      </c>
      <c r="C9" s="48" t="s">
        <v>38</v>
      </c>
      <c r="D9" s="39">
        <v>2.2999999999999998</v>
      </c>
      <c r="E9" s="39">
        <v>71</v>
      </c>
      <c r="F9" s="39">
        <v>71</v>
      </c>
      <c r="G9" s="39">
        <v>81</v>
      </c>
      <c r="H9" s="39">
        <v>91</v>
      </c>
      <c r="I9" s="39">
        <v>79</v>
      </c>
      <c r="J9" s="39">
        <v>87</v>
      </c>
      <c r="K9" s="39" t="s">
        <v>59</v>
      </c>
      <c r="L9" s="39" t="s">
        <v>59</v>
      </c>
      <c r="M9" s="39">
        <v>81</v>
      </c>
      <c r="N9" s="39" t="s">
        <v>59</v>
      </c>
      <c r="O9" s="39">
        <v>98</v>
      </c>
      <c r="P9" s="39" t="s">
        <v>59</v>
      </c>
      <c r="Q9" s="40" t="s">
        <v>59</v>
      </c>
      <c r="R9" s="39" t="s">
        <v>26</v>
      </c>
    </row>
    <row r="10" spans="1:18">
      <c r="A10" s="44">
        <f t="shared" si="0"/>
        <v>9</v>
      </c>
      <c r="B10" s="49" t="s">
        <v>40</v>
      </c>
      <c r="C10" s="50" t="s">
        <v>38</v>
      </c>
      <c r="D10" s="39">
        <v>2.2999999999999998</v>
      </c>
      <c r="E10" s="39">
        <v>51</v>
      </c>
      <c r="F10" s="39">
        <v>56</v>
      </c>
      <c r="G10" s="39">
        <v>22</v>
      </c>
      <c r="H10" s="39">
        <v>33</v>
      </c>
      <c r="I10" s="39">
        <v>48</v>
      </c>
      <c r="J10" s="39" t="s">
        <v>59</v>
      </c>
      <c r="K10" s="39">
        <v>53</v>
      </c>
      <c r="L10" s="39" t="s">
        <v>59</v>
      </c>
      <c r="M10" s="39">
        <v>34</v>
      </c>
      <c r="N10" s="39" t="s">
        <v>59</v>
      </c>
      <c r="O10" s="39" t="s">
        <v>59</v>
      </c>
      <c r="P10" s="39">
        <v>54</v>
      </c>
      <c r="Q10" s="40" t="s">
        <v>59</v>
      </c>
      <c r="R10" s="51" t="s">
        <v>41</v>
      </c>
    </row>
    <row r="11" spans="1:18">
      <c r="A11" s="44">
        <f t="shared" si="0"/>
        <v>10</v>
      </c>
      <c r="B11" s="47" t="s">
        <v>42</v>
      </c>
      <c r="C11" s="48" t="s">
        <v>43</v>
      </c>
      <c r="D11" s="39">
        <v>2.2999999999999998</v>
      </c>
      <c r="E11" s="39">
        <v>49</v>
      </c>
      <c r="F11" s="39">
        <v>54</v>
      </c>
      <c r="G11" s="39">
        <v>53</v>
      </c>
      <c r="H11" s="39">
        <v>51</v>
      </c>
      <c r="I11" s="39">
        <v>37</v>
      </c>
      <c r="J11" s="39">
        <v>42</v>
      </c>
      <c r="K11" s="39" t="s">
        <v>59</v>
      </c>
      <c r="L11" s="39" t="s">
        <v>59</v>
      </c>
      <c r="M11" s="39">
        <v>56</v>
      </c>
      <c r="N11" s="39">
        <v>31</v>
      </c>
      <c r="O11" s="39" t="s">
        <v>59</v>
      </c>
      <c r="P11" s="39" t="s">
        <v>59</v>
      </c>
      <c r="Q11" s="40" t="s">
        <v>59</v>
      </c>
      <c r="R11" s="51" t="s">
        <v>41</v>
      </c>
    </row>
    <row r="12" spans="1:18">
      <c r="A12" s="44">
        <f t="shared" si="0"/>
        <v>11</v>
      </c>
      <c r="B12" s="52" t="s">
        <v>44</v>
      </c>
      <c r="C12" s="48" t="s">
        <v>45</v>
      </c>
      <c r="D12" s="39">
        <v>2.2999999999999998</v>
      </c>
      <c r="E12" s="39">
        <v>69</v>
      </c>
      <c r="F12" s="39">
        <v>61</v>
      </c>
      <c r="G12" s="39">
        <v>79</v>
      </c>
      <c r="H12" s="39">
        <v>83</v>
      </c>
      <c r="I12" s="39">
        <v>65</v>
      </c>
      <c r="J12" s="39">
        <v>71</v>
      </c>
      <c r="K12" s="39" t="s">
        <v>59</v>
      </c>
      <c r="L12" s="39" t="s">
        <v>59</v>
      </c>
      <c r="M12" s="39">
        <v>95</v>
      </c>
      <c r="N12" s="39" t="s">
        <v>59</v>
      </c>
      <c r="O12" s="39">
        <v>80</v>
      </c>
      <c r="P12" s="39" t="s">
        <v>59</v>
      </c>
      <c r="Q12" s="39" t="s">
        <v>59</v>
      </c>
      <c r="R12" s="39" t="s">
        <v>26</v>
      </c>
    </row>
    <row r="13" spans="1:18">
      <c r="A13" s="44">
        <f t="shared" si="0"/>
        <v>12</v>
      </c>
      <c r="B13" s="47" t="s">
        <v>46</v>
      </c>
      <c r="C13" s="48" t="s">
        <v>47</v>
      </c>
      <c r="D13" s="39">
        <v>2.2999999999999998</v>
      </c>
      <c r="E13" s="39">
        <v>57</v>
      </c>
      <c r="F13" s="39">
        <v>69</v>
      </c>
      <c r="G13" s="39">
        <v>61</v>
      </c>
      <c r="H13" s="39">
        <v>49</v>
      </c>
      <c r="I13" s="39">
        <v>54</v>
      </c>
      <c r="J13" s="39">
        <v>39</v>
      </c>
      <c r="K13" s="39">
        <v>85</v>
      </c>
      <c r="L13" s="39">
        <v>59</v>
      </c>
      <c r="M13" s="39">
        <v>97</v>
      </c>
      <c r="N13" s="39">
        <v>69</v>
      </c>
      <c r="O13" s="39">
        <v>87</v>
      </c>
      <c r="P13" s="39" t="s">
        <v>59</v>
      </c>
      <c r="Q13" s="40" t="s">
        <v>59</v>
      </c>
      <c r="R13" s="39" t="s">
        <v>23</v>
      </c>
    </row>
    <row r="14" spans="1:18">
      <c r="A14" s="44">
        <f t="shared" si="0"/>
        <v>13</v>
      </c>
      <c r="B14" s="49" t="s">
        <v>48</v>
      </c>
      <c r="C14" s="50" t="s">
        <v>49</v>
      </c>
      <c r="D14" s="39">
        <v>2.2999999999999998</v>
      </c>
      <c r="E14" s="39">
        <v>75</v>
      </c>
      <c r="F14" s="39">
        <v>62</v>
      </c>
      <c r="G14" s="39">
        <v>66</v>
      </c>
      <c r="H14" s="39">
        <v>59</v>
      </c>
      <c r="I14" s="39">
        <v>71</v>
      </c>
      <c r="J14" s="39">
        <v>59</v>
      </c>
      <c r="K14" s="39">
        <v>79</v>
      </c>
      <c r="L14" s="39" t="s">
        <v>59</v>
      </c>
      <c r="M14" s="39" t="s">
        <v>59</v>
      </c>
      <c r="N14" s="39" t="s">
        <v>59</v>
      </c>
      <c r="O14" s="39">
        <v>70</v>
      </c>
      <c r="P14" s="39" t="s">
        <v>59</v>
      </c>
      <c r="Q14" s="40" t="s">
        <v>59</v>
      </c>
      <c r="R14" s="39" t="s">
        <v>30</v>
      </c>
    </row>
    <row r="15" spans="1:18">
      <c r="A15" s="44">
        <f t="shared" si="0"/>
        <v>14</v>
      </c>
      <c r="B15" s="49" t="s">
        <v>50</v>
      </c>
      <c r="C15" s="50" t="s">
        <v>49</v>
      </c>
      <c r="D15" s="39">
        <v>2.2999999999999998</v>
      </c>
      <c r="E15" s="39">
        <v>69</v>
      </c>
      <c r="F15" s="39">
        <v>72</v>
      </c>
      <c r="G15" s="39">
        <v>78</v>
      </c>
      <c r="H15" s="39">
        <v>62</v>
      </c>
      <c r="I15" s="39">
        <v>80</v>
      </c>
      <c r="J15" s="39">
        <v>73</v>
      </c>
      <c r="K15" s="39" t="s">
        <v>59</v>
      </c>
      <c r="L15" s="39" t="s">
        <v>59</v>
      </c>
      <c r="M15" s="39">
        <v>83</v>
      </c>
      <c r="N15" s="39" t="s">
        <v>59</v>
      </c>
      <c r="O15" s="39">
        <v>82</v>
      </c>
      <c r="P15" s="39" t="s">
        <v>59</v>
      </c>
      <c r="Q15" s="40" t="s">
        <v>59</v>
      </c>
      <c r="R15" s="39" t="s">
        <v>26</v>
      </c>
    </row>
    <row r="16" spans="1:18">
      <c r="A16" s="44">
        <f t="shared" si="0"/>
        <v>15</v>
      </c>
      <c r="B16" s="47" t="s">
        <v>51</v>
      </c>
      <c r="C16" s="48" t="s">
        <v>21</v>
      </c>
      <c r="D16" s="39">
        <v>2.2999999999999998</v>
      </c>
      <c r="E16" s="39">
        <v>68</v>
      </c>
      <c r="F16" s="39">
        <v>54</v>
      </c>
      <c r="G16" s="39">
        <v>54</v>
      </c>
      <c r="H16" s="39">
        <v>51</v>
      </c>
      <c r="I16" s="39">
        <v>49</v>
      </c>
      <c r="J16" s="39">
        <v>45</v>
      </c>
      <c r="K16" s="39">
        <v>86</v>
      </c>
      <c r="L16" s="39" t="s">
        <v>59</v>
      </c>
      <c r="M16" s="39" t="s">
        <v>59</v>
      </c>
      <c r="N16" s="39" t="s">
        <v>59</v>
      </c>
      <c r="O16" s="39" t="s">
        <v>59</v>
      </c>
      <c r="P16" s="39" t="s">
        <v>59</v>
      </c>
      <c r="Q16" s="40">
        <v>76</v>
      </c>
      <c r="R16" s="39" t="s">
        <v>23</v>
      </c>
    </row>
    <row r="17" spans="1:18">
      <c r="A17" s="44">
        <f t="shared" si="0"/>
        <v>16</v>
      </c>
      <c r="B17" s="47" t="s">
        <v>52</v>
      </c>
      <c r="C17" s="48" t="s">
        <v>53</v>
      </c>
      <c r="D17" s="39">
        <v>2.2999999999999998</v>
      </c>
      <c r="E17" s="39">
        <v>56</v>
      </c>
      <c r="F17" s="39">
        <v>81</v>
      </c>
      <c r="G17" s="39">
        <v>65</v>
      </c>
      <c r="H17" s="39">
        <v>47</v>
      </c>
      <c r="I17" s="39">
        <v>68</v>
      </c>
      <c r="J17" s="39" t="s">
        <v>59</v>
      </c>
      <c r="K17" s="39" t="s">
        <v>59</v>
      </c>
      <c r="L17" s="39">
        <v>79</v>
      </c>
      <c r="M17" s="39">
        <v>55</v>
      </c>
      <c r="N17" s="39">
        <v>79</v>
      </c>
      <c r="O17" s="39" t="s">
        <v>59</v>
      </c>
      <c r="P17" s="39" t="s">
        <v>59</v>
      </c>
      <c r="Q17" s="39" t="s">
        <v>59</v>
      </c>
      <c r="R17" s="39" t="s">
        <v>30</v>
      </c>
    </row>
    <row r="18" spans="1:18">
      <c r="A18" s="44"/>
      <c r="B18" s="47"/>
      <c r="C18" s="4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8">
      <c r="A19" s="44"/>
      <c r="B19" s="49"/>
      <c r="C19" s="50"/>
      <c r="D19" s="39"/>
      <c r="E19" s="39">
        <f>AVERAGE(E2:E17)</f>
        <v>67.25</v>
      </c>
      <c r="F19" s="39">
        <f t="shared" ref="F19:Q19" si="1">AVERAGE(F2:F17)</f>
        <v>64.5</v>
      </c>
      <c r="G19" s="39">
        <f t="shared" si="1"/>
        <v>63.0625</v>
      </c>
      <c r="H19" s="39">
        <f t="shared" si="1"/>
        <v>64.375</v>
      </c>
      <c r="I19" s="39">
        <f t="shared" si="1"/>
        <v>66.642857142857139</v>
      </c>
      <c r="J19" s="39">
        <f t="shared" si="1"/>
        <v>63.307692307692307</v>
      </c>
      <c r="K19" s="39">
        <f t="shared" si="1"/>
        <v>75.75</v>
      </c>
      <c r="L19" s="39">
        <f t="shared" si="1"/>
        <v>73</v>
      </c>
      <c r="M19" s="39">
        <f t="shared" si="1"/>
        <v>72.75</v>
      </c>
      <c r="N19" s="39">
        <f t="shared" si="1"/>
        <v>57</v>
      </c>
      <c r="O19" s="39">
        <f t="shared" si="1"/>
        <v>82.714285714285708</v>
      </c>
      <c r="P19" s="39">
        <f t="shared" si="1"/>
        <v>67.333333333333329</v>
      </c>
      <c r="Q19" s="39">
        <f t="shared" si="1"/>
        <v>79.5</v>
      </c>
      <c r="R19" s="39"/>
    </row>
    <row r="20" spans="1:18">
      <c r="A20" s="44"/>
      <c r="B20" s="49"/>
      <c r="C20" s="50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0"/>
      <c r="R20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3310-4345-42EA-88F2-CB3C93C34C7A}">
  <dimension ref="A1:R20"/>
  <sheetViews>
    <sheetView tabSelected="1" topLeftCell="A10" workbookViewId="0">
      <selection activeCell="S6" sqref="S6"/>
    </sheetView>
  </sheetViews>
  <sheetFormatPr defaultRowHeight="13.5"/>
  <cols>
    <col min="1" max="1" width="3.5703125" style="30" customWidth="1"/>
    <col min="2" max="2" width="21.42578125" style="30" customWidth="1"/>
    <col min="3" max="3" width="20.85546875" style="30" customWidth="1"/>
    <col min="4" max="15" width="9.140625" style="30"/>
    <col min="16" max="16" width="10.42578125" style="30" customWidth="1"/>
    <col min="17" max="16384" width="9.140625" style="30"/>
  </cols>
  <sheetData>
    <row r="1" spans="1:18" ht="40.5">
      <c r="B1" s="31" t="s">
        <v>0</v>
      </c>
      <c r="C1" s="31" t="s">
        <v>1</v>
      </c>
      <c r="D1" s="31" t="s">
        <v>2</v>
      </c>
      <c r="E1" s="32" t="s">
        <v>3</v>
      </c>
      <c r="F1" s="32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1" t="s">
        <v>10</v>
      </c>
      <c r="M1" s="31" t="s">
        <v>11</v>
      </c>
      <c r="N1" s="31" t="s">
        <v>12</v>
      </c>
      <c r="O1" s="34" t="s">
        <v>13</v>
      </c>
      <c r="P1" s="34" t="s">
        <v>15</v>
      </c>
      <c r="Q1" s="35" t="s">
        <v>16</v>
      </c>
      <c r="R1" s="36" t="s">
        <v>19</v>
      </c>
    </row>
    <row r="2" spans="1:18">
      <c r="A2" s="30">
        <v>1</v>
      </c>
      <c r="B2" s="37" t="s">
        <v>20</v>
      </c>
      <c r="C2" s="37" t="s">
        <v>21</v>
      </c>
      <c r="D2" s="38">
        <v>3.1</v>
      </c>
      <c r="E2" s="39">
        <v>35</v>
      </c>
      <c r="F2" s="39">
        <v>42</v>
      </c>
      <c r="G2" s="39">
        <v>41</v>
      </c>
      <c r="H2" s="39">
        <v>43</v>
      </c>
      <c r="I2" s="39">
        <v>44</v>
      </c>
      <c r="J2" s="39" t="s">
        <v>22</v>
      </c>
      <c r="K2" s="39">
        <v>28</v>
      </c>
      <c r="L2" s="39">
        <v>68</v>
      </c>
      <c r="M2" s="39" t="s">
        <v>22</v>
      </c>
      <c r="N2" s="39">
        <v>65</v>
      </c>
      <c r="O2" s="39" t="s">
        <v>22</v>
      </c>
      <c r="P2" s="39" t="s">
        <v>22</v>
      </c>
      <c r="Q2" s="40" t="s">
        <v>22</v>
      </c>
      <c r="R2" s="39" t="s">
        <v>56</v>
      </c>
    </row>
    <row r="3" spans="1:18">
      <c r="A3" s="30">
        <f>A2+1</f>
        <v>2</v>
      </c>
      <c r="B3" s="37" t="s">
        <v>24</v>
      </c>
      <c r="C3" s="37" t="s">
        <v>25</v>
      </c>
      <c r="D3" s="38">
        <v>3.1</v>
      </c>
      <c r="E3" s="39">
        <v>64</v>
      </c>
      <c r="F3" s="39">
        <v>51</v>
      </c>
      <c r="G3" s="39">
        <v>64</v>
      </c>
      <c r="H3" s="39">
        <v>51</v>
      </c>
      <c r="I3" s="39" t="s">
        <v>22</v>
      </c>
      <c r="J3" s="39">
        <v>52</v>
      </c>
      <c r="K3" s="39">
        <v>62</v>
      </c>
      <c r="L3" s="39">
        <v>62</v>
      </c>
      <c r="M3" s="39" t="s">
        <v>22</v>
      </c>
      <c r="N3" s="39" t="s">
        <v>22</v>
      </c>
      <c r="O3" s="39" t="s">
        <v>22</v>
      </c>
      <c r="P3" s="39">
        <v>49</v>
      </c>
      <c r="Q3" s="40" t="s">
        <v>22</v>
      </c>
      <c r="R3" s="39" t="s">
        <v>56</v>
      </c>
    </row>
    <row r="4" spans="1:18">
      <c r="A4" s="30">
        <f t="shared" ref="A4:A20" si="0">A3+1</f>
        <v>3</v>
      </c>
      <c r="B4" s="37" t="s">
        <v>27</v>
      </c>
      <c r="C4" s="37" t="s">
        <v>25</v>
      </c>
      <c r="D4" s="38">
        <v>3.1</v>
      </c>
      <c r="E4" s="39">
        <v>80</v>
      </c>
      <c r="F4" s="39">
        <v>63</v>
      </c>
      <c r="G4" s="39">
        <v>66</v>
      </c>
      <c r="H4" s="39">
        <v>71</v>
      </c>
      <c r="I4" s="39">
        <v>74</v>
      </c>
      <c r="J4" s="39">
        <v>41</v>
      </c>
      <c r="K4" s="39">
        <v>91</v>
      </c>
      <c r="L4" s="39" t="s">
        <v>22</v>
      </c>
      <c r="M4" s="39" t="s">
        <v>22</v>
      </c>
      <c r="N4" s="39" t="s">
        <v>22</v>
      </c>
      <c r="O4" s="39">
        <v>81</v>
      </c>
      <c r="P4" s="39" t="s">
        <v>22</v>
      </c>
      <c r="Q4" s="40" t="s">
        <v>22</v>
      </c>
      <c r="R4" s="39" t="s">
        <v>26</v>
      </c>
    </row>
    <row r="5" spans="1:18">
      <c r="A5" s="30">
        <f t="shared" si="0"/>
        <v>4</v>
      </c>
      <c r="B5" s="37" t="s">
        <v>29</v>
      </c>
      <c r="C5" s="37" t="s">
        <v>25</v>
      </c>
      <c r="D5" s="38">
        <v>3.1</v>
      </c>
      <c r="E5" s="39">
        <v>73</v>
      </c>
      <c r="F5" s="39">
        <v>51</v>
      </c>
      <c r="G5" s="39">
        <v>71</v>
      </c>
      <c r="H5" s="39">
        <v>80</v>
      </c>
      <c r="I5" s="39">
        <v>80</v>
      </c>
      <c r="J5" s="39">
        <v>90</v>
      </c>
      <c r="K5" s="39" t="s">
        <v>22</v>
      </c>
      <c r="L5" s="39">
        <v>89</v>
      </c>
      <c r="M5" s="39" t="s">
        <v>22</v>
      </c>
      <c r="N5" s="39" t="s">
        <v>22</v>
      </c>
      <c r="O5" s="39" t="s">
        <v>22</v>
      </c>
      <c r="P5" s="39">
        <v>81</v>
      </c>
      <c r="Q5" s="40" t="s">
        <v>22</v>
      </c>
      <c r="R5" s="39" t="s">
        <v>28</v>
      </c>
    </row>
    <row r="6" spans="1:18">
      <c r="A6" s="30">
        <f t="shared" si="0"/>
        <v>5</v>
      </c>
      <c r="B6" s="37" t="s">
        <v>31</v>
      </c>
      <c r="C6" s="37" t="s">
        <v>25</v>
      </c>
      <c r="D6" s="38">
        <v>3.1</v>
      </c>
      <c r="E6" s="39">
        <v>63</v>
      </c>
      <c r="F6" s="39">
        <v>75</v>
      </c>
      <c r="G6" s="39">
        <v>83</v>
      </c>
      <c r="H6" s="39">
        <v>83</v>
      </c>
      <c r="I6" s="39">
        <v>75</v>
      </c>
      <c r="J6" s="39">
        <v>89</v>
      </c>
      <c r="K6" s="39" t="s">
        <v>22</v>
      </c>
      <c r="L6" s="39" t="s">
        <v>22</v>
      </c>
      <c r="M6" s="39">
        <v>91</v>
      </c>
      <c r="N6" s="39">
        <v>81</v>
      </c>
      <c r="O6" s="39" t="s">
        <v>22</v>
      </c>
      <c r="P6" s="39" t="s">
        <v>22</v>
      </c>
      <c r="Q6" s="40" t="s">
        <v>22</v>
      </c>
      <c r="R6" s="39" t="s">
        <v>28</v>
      </c>
    </row>
    <row r="7" spans="1:18">
      <c r="A7" s="30">
        <f t="shared" si="0"/>
        <v>6</v>
      </c>
      <c r="B7" s="37" t="s">
        <v>35</v>
      </c>
      <c r="C7" s="37" t="s">
        <v>33</v>
      </c>
      <c r="D7" s="38">
        <v>3.1</v>
      </c>
      <c r="E7" s="39">
        <v>69</v>
      </c>
      <c r="F7" s="39">
        <v>67</v>
      </c>
      <c r="G7" s="39">
        <v>70</v>
      </c>
      <c r="H7" s="39">
        <v>62</v>
      </c>
      <c r="I7" s="39">
        <v>48</v>
      </c>
      <c r="J7" s="39">
        <v>70</v>
      </c>
      <c r="K7" s="39">
        <v>71</v>
      </c>
      <c r="L7" s="39" t="s">
        <v>22</v>
      </c>
      <c r="M7" s="39" t="s">
        <v>22</v>
      </c>
      <c r="N7" s="39" t="s">
        <v>22</v>
      </c>
      <c r="O7" s="39">
        <v>62</v>
      </c>
      <c r="P7" s="39" t="s">
        <v>22</v>
      </c>
      <c r="Q7" s="40" t="s">
        <v>22</v>
      </c>
      <c r="R7" s="39" t="s">
        <v>23</v>
      </c>
    </row>
    <row r="8" spans="1:18">
      <c r="A8" s="30">
        <f t="shared" si="0"/>
        <v>7</v>
      </c>
      <c r="B8" s="37" t="s">
        <v>57</v>
      </c>
      <c r="C8" s="37" t="s">
        <v>38</v>
      </c>
      <c r="D8" s="38">
        <v>3.1</v>
      </c>
      <c r="E8" s="39">
        <v>62</v>
      </c>
      <c r="F8" s="39">
        <v>55</v>
      </c>
      <c r="G8" s="39">
        <v>60</v>
      </c>
      <c r="H8" s="39">
        <v>87</v>
      </c>
      <c r="I8" s="39">
        <v>68</v>
      </c>
      <c r="J8" s="39">
        <v>68</v>
      </c>
      <c r="K8" s="39" t="s">
        <v>22</v>
      </c>
      <c r="L8" s="39">
        <v>89</v>
      </c>
      <c r="M8" s="39" t="s">
        <v>22</v>
      </c>
      <c r="N8" s="39" t="s">
        <v>22</v>
      </c>
      <c r="O8" s="39" t="s">
        <v>22</v>
      </c>
      <c r="P8" s="39" t="s">
        <v>22</v>
      </c>
      <c r="Q8" s="40">
        <v>85</v>
      </c>
      <c r="R8" s="39" t="s">
        <v>36</v>
      </c>
    </row>
    <row r="9" spans="1:18">
      <c r="A9" s="30">
        <f t="shared" si="0"/>
        <v>8</v>
      </c>
      <c r="B9" s="37" t="s">
        <v>39</v>
      </c>
      <c r="C9" s="37" t="s">
        <v>38</v>
      </c>
      <c r="D9" s="38">
        <v>3.1</v>
      </c>
      <c r="E9" s="39">
        <v>65</v>
      </c>
      <c r="F9" s="39">
        <v>69</v>
      </c>
      <c r="G9" s="39">
        <v>80</v>
      </c>
      <c r="H9" s="39">
        <v>55</v>
      </c>
      <c r="I9" s="39">
        <v>69</v>
      </c>
      <c r="J9" s="39">
        <v>75</v>
      </c>
      <c r="K9" s="39" t="s">
        <v>22</v>
      </c>
      <c r="L9" s="39" t="s">
        <v>22</v>
      </c>
      <c r="M9" s="39">
        <v>89</v>
      </c>
      <c r="N9" s="39" t="s">
        <v>22</v>
      </c>
      <c r="O9" s="39">
        <v>88</v>
      </c>
      <c r="P9" s="39" t="s">
        <v>22</v>
      </c>
      <c r="Q9" s="40" t="s">
        <v>22</v>
      </c>
      <c r="R9" s="39" t="s">
        <v>26</v>
      </c>
    </row>
    <row r="10" spans="1:18">
      <c r="A10" s="30">
        <f t="shared" si="0"/>
        <v>9</v>
      </c>
      <c r="B10" s="38" t="s">
        <v>40</v>
      </c>
      <c r="C10" s="38" t="s">
        <v>38</v>
      </c>
      <c r="D10" s="38">
        <v>3.1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0"/>
      <c r="R10" s="39"/>
    </row>
    <row r="11" spans="1:18">
      <c r="A11" s="30">
        <f t="shared" si="0"/>
        <v>10</v>
      </c>
      <c r="B11" s="37" t="s">
        <v>42</v>
      </c>
      <c r="C11" s="37" t="s">
        <v>43</v>
      </c>
      <c r="D11" s="38">
        <v>3.1</v>
      </c>
      <c r="E11" s="39">
        <v>47</v>
      </c>
      <c r="F11" s="39">
        <v>50</v>
      </c>
      <c r="G11" s="39">
        <v>36</v>
      </c>
      <c r="H11" s="39">
        <v>27</v>
      </c>
      <c r="I11" s="39">
        <v>32</v>
      </c>
      <c r="J11" s="39">
        <v>24</v>
      </c>
      <c r="K11" s="39" t="s">
        <v>22</v>
      </c>
      <c r="L11" s="39" t="s">
        <v>22</v>
      </c>
      <c r="M11" s="39">
        <v>30</v>
      </c>
      <c r="N11" s="39">
        <v>37</v>
      </c>
      <c r="O11" s="39" t="s">
        <v>22</v>
      </c>
      <c r="P11" s="39" t="s">
        <v>22</v>
      </c>
      <c r="Q11" s="40" t="s">
        <v>22</v>
      </c>
      <c r="R11" s="39" t="s">
        <v>60</v>
      </c>
    </row>
    <row r="12" spans="1:18">
      <c r="A12" s="30">
        <f t="shared" si="0"/>
        <v>11</v>
      </c>
      <c r="B12" s="41" t="s">
        <v>44</v>
      </c>
      <c r="C12" s="37" t="s">
        <v>45</v>
      </c>
      <c r="D12" s="38">
        <v>3.1</v>
      </c>
      <c r="E12" s="39">
        <v>54</v>
      </c>
      <c r="F12" s="39">
        <v>70</v>
      </c>
      <c r="G12" s="39">
        <v>54</v>
      </c>
      <c r="H12" s="39">
        <v>78</v>
      </c>
      <c r="I12" s="39">
        <v>71</v>
      </c>
      <c r="J12" s="39">
        <v>83</v>
      </c>
      <c r="K12" s="39" t="s">
        <v>22</v>
      </c>
      <c r="L12" s="39" t="s">
        <v>22</v>
      </c>
      <c r="M12" s="39">
        <v>80</v>
      </c>
      <c r="N12" s="39" t="s">
        <v>22</v>
      </c>
      <c r="O12" s="39">
        <v>73</v>
      </c>
      <c r="P12" s="39" t="s">
        <v>22</v>
      </c>
      <c r="Q12" s="40" t="s">
        <v>22</v>
      </c>
      <c r="R12" s="39" t="s">
        <v>36</v>
      </c>
    </row>
    <row r="13" spans="1:18">
      <c r="A13" s="30">
        <f t="shared" si="0"/>
        <v>12</v>
      </c>
      <c r="B13" s="37" t="s">
        <v>46</v>
      </c>
      <c r="C13" s="37" t="s">
        <v>47</v>
      </c>
      <c r="D13" s="38">
        <v>3.1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  <c r="R13" s="39"/>
    </row>
    <row r="14" spans="1:18">
      <c r="A14" s="30">
        <f t="shared" si="0"/>
        <v>13</v>
      </c>
      <c r="B14" s="38" t="s">
        <v>48</v>
      </c>
      <c r="C14" s="38" t="s">
        <v>49</v>
      </c>
      <c r="D14" s="38">
        <v>3.1</v>
      </c>
      <c r="E14" s="39">
        <v>55</v>
      </c>
      <c r="F14" s="39">
        <v>56</v>
      </c>
      <c r="G14" s="39">
        <v>61</v>
      </c>
      <c r="H14" s="39">
        <v>45</v>
      </c>
      <c r="I14" s="39">
        <v>51</v>
      </c>
      <c r="J14" s="39">
        <v>40</v>
      </c>
      <c r="K14" s="39">
        <v>75</v>
      </c>
      <c r="L14" s="39" t="s">
        <v>22</v>
      </c>
      <c r="M14" s="39" t="s">
        <v>22</v>
      </c>
      <c r="N14" s="39" t="s">
        <v>22</v>
      </c>
      <c r="O14" s="39">
        <v>55</v>
      </c>
      <c r="P14" s="39" t="s">
        <v>22</v>
      </c>
      <c r="Q14" s="40" t="s">
        <v>22</v>
      </c>
      <c r="R14" s="39" t="s">
        <v>58</v>
      </c>
    </row>
    <row r="15" spans="1:18">
      <c r="A15" s="30">
        <f t="shared" si="0"/>
        <v>14</v>
      </c>
      <c r="B15" s="38" t="s">
        <v>50</v>
      </c>
      <c r="C15" s="38" t="s">
        <v>49</v>
      </c>
      <c r="D15" s="38">
        <v>3.1</v>
      </c>
      <c r="E15" s="39">
        <v>65</v>
      </c>
      <c r="F15" s="39">
        <v>61</v>
      </c>
      <c r="G15" s="39">
        <v>47</v>
      </c>
      <c r="H15" s="39">
        <v>63</v>
      </c>
      <c r="I15" s="39">
        <v>69</v>
      </c>
      <c r="J15" s="39">
        <v>72</v>
      </c>
      <c r="K15" s="39" t="s">
        <v>22</v>
      </c>
      <c r="L15" s="39" t="s">
        <v>22</v>
      </c>
      <c r="M15" s="39">
        <v>77</v>
      </c>
      <c r="N15" s="39" t="s">
        <v>22</v>
      </c>
      <c r="O15" s="39">
        <v>60</v>
      </c>
      <c r="P15" s="39" t="s">
        <v>22</v>
      </c>
      <c r="Q15" s="40" t="s">
        <v>22</v>
      </c>
      <c r="R15" s="39" t="s">
        <v>23</v>
      </c>
    </row>
    <row r="16" spans="1:18">
      <c r="A16" s="30">
        <f t="shared" si="0"/>
        <v>15</v>
      </c>
      <c r="B16" s="37" t="s">
        <v>51</v>
      </c>
      <c r="C16" s="37" t="s">
        <v>21</v>
      </c>
      <c r="D16" s="38">
        <v>3.1</v>
      </c>
      <c r="E16" s="39">
        <v>39</v>
      </c>
      <c r="F16" s="39">
        <v>81</v>
      </c>
      <c r="G16" s="39">
        <v>54</v>
      </c>
      <c r="H16" s="39">
        <v>68</v>
      </c>
      <c r="I16" s="39">
        <v>46</v>
      </c>
      <c r="J16" s="39">
        <v>47</v>
      </c>
      <c r="K16" s="39">
        <v>52</v>
      </c>
      <c r="L16" s="39" t="s">
        <v>22</v>
      </c>
      <c r="M16" s="39" t="s">
        <v>22</v>
      </c>
      <c r="N16" s="39" t="s">
        <v>22</v>
      </c>
      <c r="O16" s="39" t="s">
        <v>22</v>
      </c>
      <c r="P16" s="39" t="s">
        <v>22</v>
      </c>
      <c r="Q16" s="40">
        <v>77</v>
      </c>
      <c r="R16" s="39" t="s">
        <v>23</v>
      </c>
    </row>
    <row r="17" spans="1:18">
      <c r="A17" s="30">
        <f t="shared" si="0"/>
        <v>16</v>
      </c>
      <c r="B17" s="37" t="s">
        <v>52</v>
      </c>
      <c r="C17" s="37" t="s">
        <v>61</v>
      </c>
      <c r="D17" s="38">
        <v>3.1</v>
      </c>
      <c r="E17" s="39">
        <v>35</v>
      </c>
      <c r="F17" s="39">
        <v>55</v>
      </c>
      <c r="G17" s="39">
        <v>43</v>
      </c>
      <c r="H17" s="39">
        <v>52</v>
      </c>
      <c r="I17" s="39">
        <v>51</v>
      </c>
      <c r="J17" s="39" t="s">
        <v>22</v>
      </c>
      <c r="K17" s="39" t="s">
        <v>22</v>
      </c>
      <c r="L17" s="39">
        <v>64</v>
      </c>
      <c r="M17" s="39">
        <v>63</v>
      </c>
      <c r="N17" s="39">
        <v>77</v>
      </c>
      <c r="O17" s="39" t="s">
        <v>22</v>
      </c>
      <c r="P17" s="39" t="s">
        <v>22</v>
      </c>
      <c r="Q17" s="40" t="s">
        <v>22</v>
      </c>
      <c r="R17" s="39" t="s">
        <v>56</v>
      </c>
    </row>
    <row r="18" spans="1:18">
      <c r="A18" s="30">
        <f t="shared" si="0"/>
        <v>17</v>
      </c>
      <c r="B18" s="38" t="s">
        <v>62</v>
      </c>
      <c r="C18" s="38" t="s">
        <v>63</v>
      </c>
      <c r="D18" s="38">
        <v>3.1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40"/>
      <c r="R18" s="39"/>
    </row>
    <row r="19" spans="1:18">
      <c r="A19" s="30">
        <f t="shared" si="0"/>
        <v>18</v>
      </c>
      <c r="B19" s="42" t="s">
        <v>64</v>
      </c>
      <c r="C19" s="42" t="s">
        <v>65</v>
      </c>
      <c r="D19" s="42">
        <v>3.1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3"/>
      <c r="R19" s="42"/>
    </row>
    <row r="20" spans="1:18">
      <c r="A20" s="44">
        <f t="shared" si="0"/>
        <v>19</v>
      </c>
      <c r="B20" s="44" t="s">
        <v>66</v>
      </c>
      <c r="C20" s="44" t="s">
        <v>67</v>
      </c>
      <c r="D20" s="44">
        <v>3.1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2023-12-20T12:32:41Z</dcterms:created>
  <dcterms:modified xsi:type="dcterms:W3CDTF">2025-06-23T05:43:54Z</dcterms:modified>
  <cp:category/>
  <cp:contentStatus/>
</cp:coreProperties>
</file>