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rnabhandari/Documents/Delaydiscounting/"/>
    </mc:Choice>
  </mc:AlternateContent>
  <xr:revisionPtr revIDLastSave="0" documentId="13_ncr:1_{DF6CAE46-3F96-F34F-A9AF-B78D70097FA2}" xr6:coauthVersionLast="47" xr6:coauthVersionMax="47" xr10:uidLastSave="{00000000-0000-0000-0000-000000000000}"/>
  <bookViews>
    <workbookView xWindow="860" yWindow="3360" windowWidth="28040" windowHeight="17000" xr2:uid="{6A009857-229F-7E45-B43F-AD1CB356C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1" i="1" l="1"/>
  <c r="V97" i="1"/>
  <c r="V50" i="1"/>
  <c r="V34" i="1"/>
  <c r="V8" i="1"/>
  <c r="T16" i="1"/>
  <c r="T86" i="1"/>
  <c r="T58" i="1"/>
  <c r="T2" i="1"/>
  <c r="T30" i="1"/>
  <c r="T72" i="1"/>
  <c r="T73" i="1"/>
  <c r="T31" i="1"/>
  <c r="T3" i="1"/>
  <c r="T87" i="1"/>
  <c r="T17" i="1"/>
  <c r="T59" i="1"/>
  <c r="T45" i="1"/>
  <c r="T60" i="1"/>
  <c r="T4" i="1"/>
  <c r="T88" i="1"/>
  <c r="T46" i="1"/>
  <c r="T74" i="1"/>
  <c r="T32" i="1"/>
  <c r="T18" i="1"/>
  <c r="T5" i="1"/>
  <c r="T61" i="1"/>
  <c r="T75" i="1"/>
  <c r="T33" i="1"/>
  <c r="T89" i="1"/>
  <c r="T19" i="1"/>
  <c r="T47" i="1"/>
  <c r="T6" i="1"/>
  <c r="T34" i="1"/>
  <c r="T20" i="1"/>
  <c r="T76" i="1"/>
  <c r="T48" i="1"/>
  <c r="T62" i="1"/>
  <c r="T90" i="1"/>
  <c r="T91" i="1"/>
  <c r="T7" i="1"/>
  <c r="T35" i="1"/>
  <c r="T49" i="1"/>
  <c r="T77" i="1"/>
  <c r="T63" i="1"/>
  <c r="T21" i="1"/>
  <c r="T22" i="1"/>
  <c r="T92" i="1"/>
  <c r="T78" i="1"/>
  <c r="T36" i="1"/>
  <c r="T64" i="1"/>
  <c r="T8" i="1"/>
  <c r="T50" i="1"/>
  <c r="T51" i="1"/>
  <c r="T37" i="1"/>
  <c r="T65" i="1"/>
  <c r="T79" i="1"/>
  <c r="T9" i="1"/>
  <c r="T93" i="1"/>
  <c r="T23" i="1"/>
  <c r="T24" i="1"/>
  <c r="T52" i="1"/>
  <c r="T80" i="1"/>
  <c r="T66" i="1"/>
  <c r="T94" i="1"/>
  <c r="T38" i="1"/>
  <c r="T10" i="1"/>
  <c r="T39" i="1"/>
  <c r="T53" i="1"/>
  <c r="T81" i="1"/>
  <c r="T25" i="1"/>
  <c r="T11" i="1"/>
  <c r="T67" i="1"/>
  <c r="T95" i="1"/>
  <c r="T96" i="1"/>
  <c r="T54" i="1"/>
  <c r="T40" i="1"/>
  <c r="T26" i="1"/>
  <c r="T68" i="1"/>
  <c r="T12" i="1"/>
  <c r="T82" i="1"/>
  <c r="T83" i="1"/>
  <c r="T55" i="1"/>
  <c r="T41" i="1"/>
  <c r="T27" i="1"/>
  <c r="T13" i="1"/>
  <c r="T97" i="1"/>
  <c r="T69" i="1"/>
  <c r="T42" i="1"/>
  <c r="T28" i="1"/>
  <c r="T56" i="1"/>
  <c r="T70" i="1"/>
  <c r="T98" i="1"/>
  <c r="T14" i="1"/>
  <c r="T84" i="1"/>
  <c r="T85" i="1"/>
  <c r="T15" i="1"/>
  <c r="T71" i="1"/>
  <c r="T99" i="1"/>
  <c r="T29" i="1"/>
  <c r="T57" i="1"/>
  <c r="T43" i="1"/>
  <c r="T44" i="1"/>
  <c r="L2" i="1"/>
  <c r="L3" i="1"/>
  <c r="L4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N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N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N98" i="1"/>
  <c r="N101" i="1" s="1"/>
  <c r="L99" i="1"/>
  <c r="G101" i="1"/>
  <c r="AB99" i="1"/>
  <c r="AB98" i="1"/>
  <c r="AB97" i="1"/>
  <c r="AB96" i="1"/>
  <c r="AB95" i="1"/>
  <c r="AB94" i="1"/>
  <c r="AB93" i="1"/>
  <c r="AB92" i="1"/>
  <c r="AB91" i="1"/>
  <c r="AB90" i="1"/>
  <c r="AD91" i="1" s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E2" i="1"/>
  <c r="E86" i="1"/>
  <c r="E58" i="1"/>
  <c r="E72" i="1"/>
  <c r="E16" i="1"/>
  <c r="E30" i="1"/>
  <c r="E31" i="1"/>
  <c r="E59" i="1"/>
  <c r="E73" i="1"/>
  <c r="E45" i="1"/>
  <c r="E17" i="1"/>
  <c r="E87" i="1"/>
  <c r="E3" i="1"/>
  <c r="E60" i="1"/>
  <c r="E46" i="1"/>
  <c r="E88" i="1"/>
  <c r="E74" i="1"/>
  <c r="E4" i="1"/>
  <c r="E18" i="1"/>
  <c r="E32" i="1"/>
  <c r="E89" i="1"/>
  <c r="E61" i="1"/>
  <c r="E47" i="1"/>
  <c r="E75" i="1"/>
  <c r="E33" i="1"/>
  <c r="E5" i="1"/>
  <c r="E19" i="1"/>
  <c r="E6" i="1"/>
  <c r="E76" i="1"/>
  <c r="E62" i="1"/>
  <c r="E20" i="1"/>
  <c r="E34" i="1"/>
  <c r="E90" i="1"/>
  <c r="E48" i="1"/>
  <c r="E63" i="1"/>
  <c r="E91" i="1"/>
  <c r="E49" i="1"/>
  <c r="E35" i="1"/>
  <c r="E77" i="1"/>
  <c r="E21" i="1"/>
  <c r="E7" i="1"/>
  <c r="E36" i="1"/>
  <c r="E92" i="1"/>
  <c r="E22" i="1"/>
  <c r="E64" i="1"/>
  <c r="E50" i="1"/>
  <c r="E78" i="1"/>
  <c r="E8" i="1"/>
  <c r="E23" i="1"/>
  <c r="E9" i="1"/>
  <c r="E51" i="1"/>
  <c r="E79" i="1"/>
  <c r="E93" i="1"/>
  <c r="E65" i="1"/>
  <c r="E37" i="1"/>
  <c r="E52" i="1"/>
  <c r="E80" i="1"/>
  <c r="E24" i="1"/>
  <c r="E38" i="1"/>
  <c r="E94" i="1"/>
  <c r="E10" i="1"/>
  <c r="E66" i="1"/>
  <c r="E39" i="1"/>
  <c r="E67" i="1"/>
  <c r="E11" i="1"/>
  <c r="E95" i="1"/>
  <c r="E53" i="1"/>
  <c r="E25" i="1"/>
  <c r="E81" i="1"/>
  <c r="E12" i="1"/>
  <c r="E96" i="1"/>
  <c r="E82" i="1"/>
  <c r="E68" i="1"/>
  <c r="E26" i="1"/>
  <c r="E40" i="1"/>
  <c r="E54" i="1"/>
  <c r="E41" i="1"/>
  <c r="E83" i="1"/>
  <c r="E97" i="1"/>
  <c r="E13" i="1"/>
  <c r="E69" i="1"/>
  <c r="E55" i="1"/>
  <c r="E27" i="1"/>
  <c r="E14" i="1"/>
  <c r="E84" i="1"/>
  <c r="E42" i="1"/>
  <c r="E98" i="1"/>
  <c r="E28" i="1"/>
  <c r="E70" i="1"/>
  <c r="E56" i="1"/>
  <c r="E99" i="1"/>
  <c r="E57" i="1"/>
  <c r="E71" i="1"/>
  <c r="E43" i="1"/>
  <c r="E29" i="1"/>
  <c r="E85" i="1"/>
  <c r="E15" i="1"/>
  <c r="E44" i="1"/>
  <c r="AD36" i="1" l="1"/>
  <c r="AD65" i="1"/>
  <c r="AD51" i="1"/>
  <c r="AD78" i="1"/>
  <c r="AD23" i="1"/>
  <c r="AD6" i="1"/>
  <c r="AD101" i="1" l="1"/>
</calcChain>
</file>

<file path=xl/sharedStrings.xml><?xml version="1.0" encoding="utf-8"?>
<sst xmlns="http://schemas.openxmlformats.org/spreadsheetml/2006/main" count="416" uniqueCount="106">
  <si>
    <t>reward_today</t>
  </si>
  <si>
    <t>future_reward</t>
  </si>
  <si>
    <t>delay</t>
  </si>
  <si>
    <t>key_resp.keys</t>
  </si>
  <si>
    <t>['t', 33.02155758400113]</t>
  </si>
  <si>
    <t>['l', 35.0445335000004]</t>
  </si>
  <si>
    <t>['t', 36.176739916998486]</t>
  </si>
  <si>
    <t>['l', 38.36001554199902]</t>
  </si>
  <si>
    <t>['t', 39.69244383399928]</t>
  </si>
  <si>
    <t>['l', 41.154630375000124]</t>
  </si>
  <si>
    <t>['t', 42.376749041999574]</t>
  </si>
  <si>
    <t>['l', 43.47116866700162]</t>
  </si>
  <si>
    <t>['t', 44.72107254200091]</t>
  </si>
  <si>
    <t>['l', 45.993482166999456]</t>
  </si>
  <si>
    <t>['t', 47.10461229200155]</t>
  </si>
  <si>
    <t>['l', 48.221568625001964]</t>
  </si>
  <si>
    <t>['t', 49.50957854200169]</t>
  </si>
  <si>
    <t>['l', 50.53793641700031]</t>
  </si>
  <si>
    <t>['t', 51.671214709000196]</t>
  </si>
  <si>
    <t>['l', 53.32108116699965]</t>
  </si>
  <si>
    <t>['t', 54.344076583998685]</t>
  </si>
  <si>
    <t>['t', 55.35989412500203]</t>
  </si>
  <si>
    <t>['l', 56.99265679200107]</t>
  </si>
  <si>
    <t>['t', 58.476313167000626]</t>
  </si>
  <si>
    <t>['l', 59.843596167000214]</t>
  </si>
  <si>
    <t>['l', 61.12696029200015]</t>
  </si>
  <si>
    <t>['t', 63.01039087499885]</t>
  </si>
  <si>
    <t>['l', 64.60460404200057]</t>
  </si>
  <si>
    <t>['t', 66.02613829199981]</t>
  </si>
  <si>
    <t>['l', 67.4767657500015]</t>
  </si>
  <si>
    <t>['t', 69.49760216700088]</t>
  </si>
  <si>
    <t>['l', 71.42758400000093]</t>
  </si>
  <si>
    <t>['t', 74.20944170900111]</t>
  </si>
  <si>
    <t>['l', 75.2889256669987]</t>
  </si>
  <si>
    <t>['l', 76.69235808400117]</t>
  </si>
  <si>
    <t>['t', 77.85446462500113]</t>
  </si>
  <si>
    <t>['l', 79.16035912499865]</t>
  </si>
  <si>
    <t>['t', 80.72123870900032]</t>
  </si>
  <si>
    <t>['l', 81.99269420899873]</t>
  </si>
  <si>
    <t>['t', 83.05938533399967]</t>
  </si>
  <si>
    <t>['t', 84.37102691700056]</t>
  </si>
  <si>
    <t>['l', 85.80924633399991]</t>
  </si>
  <si>
    <t>['t', 87.16048975000012]</t>
  </si>
  <si>
    <t>['l', 88.58774558400182]</t>
  </si>
  <si>
    <t>['t', 89.91019695900104]</t>
  </si>
  <si>
    <t>['l', 91.19338141700064]</t>
  </si>
  <si>
    <t>['t', 92.23759041700032]</t>
  </si>
  <si>
    <t>['l', 93.54355908399884]</t>
  </si>
  <si>
    <t>['t', 94.70983570899989]</t>
  </si>
  <si>
    <t>['l', 96.28761358400152]</t>
  </si>
  <si>
    <t>['t', 97.62105412500023]</t>
  </si>
  <si>
    <t>['l', 98.87671870900158]</t>
  </si>
  <si>
    <t>['t', 100.25414795899997]</t>
  </si>
  <si>
    <t>['l', 101.50416654199944]</t>
  </si>
  <si>
    <t>['t', 102.78760550000152]</t>
  </si>
  <si>
    <t>['l', 104.60416650000116]</t>
  </si>
  <si>
    <t>['t', 105.97092345900091]</t>
  </si>
  <si>
    <t>['t', 107.32597745900057]</t>
  </si>
  <si>
    <t>['l', 108.49278595899887]</t>
  </si>
  <si>
    <t>['l', 109.77632200000153]</t>
  </si>
  <si>
    <t>['l', 111.07638095899893]</t>
  </si>
  <si>
    <t>['t', 112.3428246250005]</t>
  </si>
  <si>
    <t>['l', 113.62120883399984]</t>
  </si>
  <si>
    <t>['t', 114.64434758399875]</t>
  </si>
  <si>
    <t>['l', 116.02139270900079]</t>
  </si>
  <si>
    <t>['t', 117.40501495900025]</t>
  </si>
  <si>
    <t>['l', 118.82102854199911]</t>
  </si>
  <si>
    <t>['t', 120.53781829199943]</t>
  </si>
  <si>
    <t>['l', 121.78744320899932]</t>
  </si>
  <si>
    <t>['t', 122.98747124999863]</t>
  </si>
  <si>
    <t>['l', 124.38754912500008]</t>
  </si>
  <si>
    <t>['t', 125.72082262500044]</t>
  </si>
  <si>
    <t>['l', 126.92567695899925]</t>
  </si>
  <si>
    <t>['t', 128.20425804200204]</t>
  </si>
  <si>
    <t>['l', 129.5268766670015]</t>
  </si>
  <si>
    <t>['t', 130.80433833400093]</t>
  </si>
  <si>
    <t>['l', 131.83747654200124]</t>
  </si>
  <si>
    <t>['t', 132.87662204200024]</t>
  </si>
  <si>
    <t>['l', 134.15439350000088]</t>
  </si>
  <si>
    <t>['t', 135.30860087499968]</t>
  </si>
  <si>
    <t>['l', 136.37684979199912]</t>
  </si>
  <si>
    <t>['t', 137.48758391700176]</t>
  </si>
  <si>
    <t>['t', 138.6600314999996]</t>
  </si>
  <si>
    <t>['l', 140.07646424999984]</t>
  </si>
  <si>
    <t>['t', 141.52659337500154]</t>
  </si>
  <si>
    <t>['l', 142.57543208399875]</t>
  </si>
  <si>
    <t>['t', 143.5768457919985]</t>
  </si>
  <si>
    <t>['t', 145.37668387500162]</t>
  </si>
  <si>
    <t>['t', 146.84260879200156]</t>
  </si>
  <si>
    <t>['l', 148.22482858399962]</t>
  </si>
  <si>
    <t>['l', 149.9926425420017]</t>
  </si>
  <si>
    <t>['t', 152.14220087500144]</t>
  </si>
  <si>
    <t>['l', 153.6768308339997]</t>
  </si>
  <si>
    <t>['t', 154.9539387090008]</t>
  </si>
  <si>
    <t>['l', 156.30927916699875]</t>
  </si>
  <si>
    <t>['t', 157.55923125000118]</t>
  </si>
  <si>
    <t>['l', 158.88730437499908]</t>
  </si>
  <si>
    <t>['t', 160.4705348339994]</t>
  </si>
  <si>
    <t>['l', 161.92064833399854]</t>
  </si>
  <si>
    <t>['t', 163.50961349999852]</t>
  </si>
  <si>
    <t>['l', 164.94251308399907]</t>
  </si>
  <si>
    <t>['l', 166.58732487499947]</t>
  </si>
  <si>
    <t>k</t>
  </si>
  <si>
    <t>Geomean &amp; Average</t>
  </si>
  <si>
    <t>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</si>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</sst>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A663-7BC8-1B46-867B-17D59E96E434}">
  <dimension ref="A1:AD101"/>
  <sheetViews>
    <sheetView tabSelected="1" topLeftCell="H80" workbookViewId="0">
      <selection activeCell="V102" sqref="V102"/>
    </sheetView>
  </sheetViews>
  <sheetFormatPr baseColWidth="10" defaultRowHeight="16" x14ac:dyDescent="0.2"/>
  <cols>
    <col min="4" max="4" width="22" customWidth="1"/>
    <col min="7" max="7" width="21.1640625" customWidth="1"/>
    <col min="8" max="8" width="13.6640625" style="3" customWidth="1"/>
    <col min="9" max="9" width="11.5" style="3" customWidth="1"/>
    <col min="10" max="10" width="8.6640625" style="3" customWidth="1"/>
    <col min="11" max="11" width="8.33203125" style="3" customWidth="1"/>
    <col min="12" max="12" width="14.33203125" customWidth="1"/>
    <col min="13" max="13" width="14.83203125" customWidth="1"/>
    <col min="14" max="14" width="20.6640625" style="3" customWidth="1"/>
    <col min="15" max="15" width="8.83203125"/>
    <col min="16" max="18" width="12.83203125" style="3" customWidth="1"/>
    <col min="19" max="19" width="13.6640625" style="3" customWidth="1"/>
    <col min="20" max="20" width="12.1640625" style="3" customWidth="1"/>
    <col min="21" max="21" width="8.83203125"/>
    <col min="22" max="22" width="24.5" style="3" customWidth="1"/>
    <col min="23" max="23" width="8.83203125"/>
    <col min="24" max="28" width="13" style="3" customWidth="1"/>
    <col min="29" max="29" width="8.83203125"/>
    <col min="30" max="30" width="25.5" style="3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G1" s="3" t="s">
        <v>103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102</v>
      </c>
      <c r="N1" s="3" t="s">
        <v>103</v>
      </c>
      <c r="P1" s="1" t="s">
        <v>1</v>
      </c>
      <c r="Q1" s="1" t="s">
        <v>0</v>
      </c>
      <c r="R1" s="1" t="s">
        <v>2</v>
      </c>
      <c r="S1" s="1" t="s">
        <v>3</v>
      </c>
      <c r="T1" s="3" t="s">
        <v>102</v>
      </c>
      <c r="V1" s="3" t="s">
        <v>103</v>
      </c>
      <c r="X1" s="3" t="s">
        <v>0</v>
      </c>
      <c r="Y1" s="3" t="s">
        <v>1</v>
      </c>
      <c r="Z1" s="3" t="s">
        <v>2</v>
      </c>
      <c r="AA1" s="3" t="s">
        <v>3</v>
      </c>
      <c r="AB1" s="3" t="s">
        <v>102</v>
      </c>
      <c r="AD1" s="3" t="s">
        <v>103</v>
      </c>
    </row>
    <row r="2" spans="1:30" x14ac:dyDescent="0.2">
      <c r="A2" s="1">
        <v>78</v>
      </c>
      <c r="B2" s="2">
        <v>80</v>
      </c>
      <c r="C2" s="2">
        <v>162</v>
      </c>
      <c r="D2" s="2" t="s">
        <v>5</v>
      </c>
      <c r="E2">
        <f t="shared" ref="E2:E33" si="0">((B2/A2)-1)/C2</f>
        <v>1.5827793605571326E-4</v>
      </c>
      <c r="H2" s="3">
        <v>78</v>
      </c>
      <c r="I2" s="3">
        <v>80</v>
      </c>
      <c r="J2" s="3">
        <v>162</v>
      </c>
      <c r="K2" s="3" t="s">
        <v>104</v>
      </c>
      <c r="L2">
        <f t="shared" ref="L2:L65" si="1">((I2/H2)-1)/J2</f>
        <v>1.5827793605571326E-4</v>
      </c>
      <c r="P2" s="1">
        <v>80</v>
      </c>
      <c r="Q2" s="2">
        <v>78</v>
      </c>
      <c r="R2" s="2">
        <v>162</v>
      </c>
      <c r="S2" s="2" t="s">
        <v>105</v>
      </c>
      <c r="T2" s="3">
        <f>((P2/Q2)-1)/R2</f>
        <v>1.5827793605571326E-4</v>
      </c>
      <c r="X2" s="3">
        <v>78</v>
      </c>
      <c r="Y2" s="3">
        <v>80</v>
      </c>
      <c r="Z2" s="3">
        <v>162</v>
      </c>
      <c r="AA2" s="3" t="s">
        <v>104</v>
      </c>
      <c r="AB2" s="3">
        <f t="shared" ref="AB2:AB65" si="2">((Y2/X2)-1)/Z2</f>
        <v>1.5827793605571326E-4</v>
      </c>
    </row>
    <row r="3" spans="1:30" x14ac:dyDescent="0.2">
      <c r="A3" s="1">
        <v>78</v>
      </c>
      <c r="B3" s="2">
        <v>80</v>
      </c>
      <c r="C3" s="2">
        <v>162</v>
      </c>
      <c r="D3" s="2" t="s">
        <v>17</v>
      </c>
      <c r="E3">
        <f t="shared" si="0"/>
        <v>1.5827793605571326E-4</v>
      </c>
      <c r="H3" s="3">
        <v>78</v>
      </c>
      <c r="I3" s="3">
        <v>80</v>
      </c>
      <c r="J3" s="3">
        <v>162</v>
      </c>
      <c r="K3" s="3" t="s">
        <v>104</v>
      </c>
      <c r="L3">
        <f t="shared" si="1"/>
        <v>1.5827793605571326E-4</v>
      </c>
      <c r="P3" s="1">
        <v>80</v>
      </c>
      <c r="Q3" s="2">
        <v>78</v>
      </c>
      <c r="R3" s="2">
        <v>162</v>
      </c>
      <c r="S3" s="2" t="s">
        <v>105</v>
      </c>
      <c r="T3" s="3">
        <f>((P3/Q3)-1)/R3</f>
        <v>1.5827793605571326E-4</v>
      </c>
      <c r="X3" s="3">
        <v>78</v>
      </c>
      <c r="Y3" s="3">
        <v>80</v>
      </c>
      <c r="Z3" s="3">
        <v>162</v>
      </c>
      <c r="AA3" s="3" t="s">
        <v>104</v>
      </c>
      <c r="AB3" s="3">
        <f t="shared" si="2"/>
        <v>1.5827793605571326E-4</v>
      </c>
    </row>
    <row r="4" spans="1:30" x14ac:dyDescent="0.2">
      <c r="A4" s="1">
        <v>78</v>
      </c>
      <c r="B4" s="2">
        <v>80</v>
      </c>
      <c r="C4" s="2">
        <v>162</v>
      </c>
      <c r="D4" s="2" t="s">
        <v>22</v>
      </c>
      <c r="E4">
        <f t="shared" si="0"/>
        <v>1.5827793605571326E-4</v>
      </c>
      <c r="G4">
        <v>1.5828000000000001E-4</v>
      </c>
      <c r="H4" s="3">
        <v>78</v>
      </c>
      <c r="I4" s="3">
        <v>80</v>
      </c>
      <c r="J4" s="3">
        <v>162</v>
      </c>
      <c r="K4" s="3" t="s">
        <v>105</v>
      </c>
      <c r="L4">
        <f t="shared" si="1"/>
        <v>1.5827793605571326E-4</v>
      </c>
      <c r="N4" s="3">
        <f>GEOMEAN(L3:L4)</f>
        <v>1.5827793605571326E-4</v>
      </c>
      <c r="P4" s="1">
        <v>80</v>
      </c>
      <c r="Q4" s="2">
        <v>78</v>
      </c>
      <c r="R4" s="2">
        <v>162</v>
      </c>
      <c r="S4" s="2" t="s">
        <v>105</v>
      </c>
      <c r="T4" s="3">
        <f>((P4/Q4)-1)/R4</f>
        <v>1.5827793605571326E-4</v>
      </c>
      <c r="X4" s="3">
        <v>78</v>
      </c>
      <c r="Y4" s="3">
        <v>80</v>
      </c>
      <c r="Z4" s="3">
        <v>162</v>
      </c>
      <c r="AA4" s="3" t="s">
        <v>104</v>
      </c>
      <c r="AB4" s="3">
        <f t="shared" si="2"/>
        <v>1.5827793605571326E-4</v>
      </c>
    </row>
    <row r="5" spans="1:30" x14ac:dyDescent="0.2">
      <c r="A5" s="1">
        <v>78</v>
      </c>
      <c r="B5" s="2">
        <v>80</v>
      </c>
      <c r="C5" s="2">
        <v>162</v>
      </c>
      <c r="D5" s="2" t="s">
        <v>30</v>
      </c>
      <c r="E5">
        <f t="shared" si="0"/>
        <v>1.5827793605571326E-4</v>
      </c>
      <c r="H5" s="3">
        <v>78</v>
      </c>
      <c r="I5" s="3">
        <v>80</v>
      </c>
      <c r="J5" s="3">
        <v>162</v>
      </c>
      <c r="K5" s="3" t="s">
        <v>105</v>
      </c>
      <c r="L5">
        <f t="shared" si="1"/>
        <v>1.5827793605571326E-4</v>
      </c>
      <c r="P5" s="1">
        <v>80</v>
      </c>
      <c r="Q5" s="2">
        <v>78</v>
      </c>
      <c r="R5" s="2">
        <v>162</v>
      </c>
      <c r="S5" s="2" t="s">
        <v>104</v>
      </c>
      <c r="T5" s="3">
        <f>((P5/Q5)-1)/R5</f>
        <v>1.5827793605571326E-4</v>
      </c>
      <c r="X5" s="3">
        <v>78</v>
      </c>
      <c r="Y5" s="3">
        <v>80</v>
      </c>
      <c r="Z5" s="3">
        <v>162</v>
      </c>
      <c r="AA5" s="3" t="s">
        <v>104</v>
      </c>
      <c r="AB5" s="3">
        <f t="shared" si="2"/>
        <v>1.5827793605571326E-4</v>
      </c>
    </row>
    <row r="6" spans="1:30" x14ac:dyDescent="0.2">
      <c r="A6" s="1">
        <v>78</v>
      </c>
      <c r="B6" s="2">
        <v>80</v>
      </c>
      <c r="C6" s="2">
        <v>162</v>
      </c>
      <c r="D6" s="2" t="s">
        <v>32</v>
      </c>
      <c r="E6">
        <f t="shared" si="0"/>
        <v>1.5827793605571326E-4</v>
      </c>
      <c r="H6" s="3">
        <v>78</v>
      </c>
      <c r="I6" s="3">
        <v>80</v>
      </c>
      <c r="J6" s="3">
        <v>162</v>
      </c>
      <c r="K6" s="3" t="s">
        <v>105</v>
      </c>
      <c r="L6">
        <f t="shared" si="1"/>
        <v>1.5827793605571326E-4</v>
      </c>
      <c r="P6" s="1">
        <v>80</v>
      </c>
      <c r="Q6" s="2">
        <v>78</v>
      </c>
      <c r="R6" s="2">
        <v>162</v>
      </c>
      <c r="S6" s="2" t="s">
        <v>105</v>
      </c>
      <c r="T6" s="3">
        <f>((P6/Q6)-1)/R6</f>
        <v>1.5827793605571326E-4</v>
      </c>
      <c r="X6" s="3">
        <v>78</v>
      </c>
      <c r="Y6" s="3">
        <v>80</v>
      </c>
      <c r="Z6" s="3">
        <v>162</v>
      </c>
      <c r="AA6" s="3" t="s">
        <v>105</v>
      </c>
      <c r="AB6" s="3">
        <f t="shared" si="2"/>
        <v>1.5827793605571326E-4</v>
      </c>
      <c r="AD6" s="3">
        <f>GEOMEAN(AB5:AB6)</f>
        <v>1.5827793605571326E-4</v>
      </c>
    </row>
    <row r="7" spans="1:30" x14ac:dyDescent="0.2">
      <c r="A7" s="1">
        <v>78</v>
      </c>
      <c r="B7" s="2">
        <v>80</v>
      </c>
      <c r="C7" s="2">
        <v>162</v>
      </c>
      <c r="D7" s="2" t="s">
        <v>45</v>
      </c>
      <c r="E7">
        <f t="shared" si="0"/>
        <v>1.5827793605571326E-4</v>
      </c>
      <c r="H7" s="3">
        <v>78</v>
      </c>
      <c r="I7" s="3">
        <v>80</v>
      </c>
      <c r="J7" s="3">
        <v>162</v>
      </c>
      <c r="K7" s="3" t="s">
        <v>105</v>
      </c>
      <c r="L7">
        <f t="shared" si="1"/>
        <v>1.5827793605571326E-4</v>
      </c>
      <c r="P7" s="1">
        <v>80</v>
      </c>
      <c r="Q7" s="2">
        <v>78</v>
      </c>
      <c r="R7" s="2">
        <v>162</v>
      </c>
      <c r="S7" s="2" t="s">
        <v>104</v>
      </c>
      <c r="T7" s="3">
        <f>((P7/Q7)-1)/R7</f>
        <v>1.5827793605571326E-4</v>
      </c>
      <c r="X7" s="3">
        <v>78</v>
      </c>
      <c r="Y7" s="3">
        <v>80</v>
      </c>
      <c r="Z7" s="3">
        <v>162</v>
      </c>
      <c r="AA7" s="3" t="s">
        <v>105</v>
      </c>
      <c r="AB7" s="3">
        <f t="shared" si="2"/>
        <v>1.5827793605571326E-4</v>
      </c>
    </row>
    <row r="8" spans="1:30" x14ac:dyDescent="0.2">
      <c r="A8" s="1">
        <v>78</v>
      </c>
      <c r="B8" s="2">
        <v>80</v>
      </c>
      <c r="C8" s="2">
        <v>162</v>
      </c>
      <c r="D8" s="2" t="s">
        <v>52</v>
      </c>
      <c r="E8">
        <f t="shared" si="0"/>
        <v>1.5827793605571326E-4</v>
      </c>
      <c r="H8" s="3">
        <v>78</v>
      </c>
      <c r="I8" s="3">
        <v>80</v>
      </c>
      <c r="J8" s="3">
        <v>162</v>
      </c>
      <c r="K8" s="3" t="s">
        <v>105</v>
      </c>
      <c r="L8">
        <f t="shared" si="1"/>
        <v>1.5827793605571326E-4</v>
      </c>
      <c r="P8" s="1">
        <v>80</v>
      </c>
      <c r="Q8" s="2">
        <v>78</v>
      </c>
      <c r="R8" s="2">
        <v>162</v>
      </c>
      <c r="S8" s="2" t="s">
        <v>104</v>
      </c>
      <c r="T8" s="3">
        <f>((P8/Q8)-1)/R8</f>
        <v>1.5827793605571326E-4</v>
      </c>
      <c r="V8" s="3">
        <f>GEOMEAN(T7:T8)</f>
        <v>1.5827793605571326E-4</v>
      </c>
      <c r="X8" s="3">
        <v>78</v>
      </c>
      <c r="Y8" s="3">
        <v>80</v>
      </c>
      <c r="Z8" s="3">
        <v>162</v>
      </c>
      <c r="AA8" s="3" t="s">
        <v>105</v>
      </c>
      <c r="AB8" s="3">
        <f t="shared" si="2"/>
        <v>1.5827793605571326E-4</v>
      </c>
    </row>
    <row r="9" spans="1:30" x14ac:dyDescent="0.2">
      <c r="A9" s="1">
        <v>78</v>
      </c>
      <c r="B9" s="2">
        <v>80</v>
      </c>
      <c r="C9" s="2">
        <v>162</v>
      </c>
      <c r="D9" s="2" t="s">
        <v>54</v>
      </c>
      <c r="E9">
        <f t="shared" si="0"/>
        <v>1.5827793605571326E-4</v>
      </c>
      <c r="H9" s="3">
        <v>78</v>
      </c>
      <c r="I9" s="3">
        <v>80</v>
      </c>
      <c r="J9" s="3">
        <v>162</v>
      </c>
      <c r="K9" s="3" t="s">
        <v>105</v>
      </c>
      <c r="L9">
        <f t="shared" si="1"/>
        <v>1.5827793605571326E-4</v>
      </c>
      <c r="P9" s="1">
        <v>80</v>
      </c>
      <c r="Q9" s="2">
        <v>78</v>
      </c>
      <c r="R9" s="2">
        <v>162</v>
      </c>
      <c r="S9" s="2" t="s">
        <v>104</v>
      </c>
      <c r="T9" s="3">
        <f>((P9/Q9)-1)/R9</f>
        <v>1.5827793605571326E-4</v>
      </c>
      <c r="X9" s="3">
        <v>78</v>
      </c>
      <c r="Y9" s="3">
        <v>80</v>
      </c>
      <c r="Z9" s="3">
        <v>162</v>
      </c>
      <c r="AA9" s="3" t="s">
        <v>105</v>
      </c>
      <c r="AB9" s="3">
        <f t="shared" si="2"/>
        <v>1.5827793605571326E-4</v>
      </c>
    </row>
    <row r="10" spans="1:30" x14ac:dyDescent="0.2">
      <c r="A10" s="1">
        <v>78</v>
      </c>
      <c r="B10" s="2">
        <v>80</v>
      </c>
      <c r="C10" s="2">
        <v>162</v>
      </c>
      <c r="D10" s="2" t="s">
        <v>65</v>
      </c>
      <c r="E10">
        <f t="shared" si="0"/>
        <v>1.5827793605571326E-4</v>
      </c>
      <c r="H10" s="3">
        <v>78</v>
      </c>
      <c r="I10" s="3">
        <v>80</v>
      </c>
      <c r="J10" s="3">
        <v>162</v>
      </c>
      <c r="K10" s="3" t="s">
        <v>105</v>
      </c>
      <c r="L10">
        <f t="shared" si="1"/>
        <v>1.5827793605571326E-4</v>
      </c>
      <c r="P10" s="1">
        <v>80</v>
      </c>
      <c r="Q10" s="2">
        <v>78</v>
      </c>
      <c r="R10" s="2">
        <v>162</v>
      </c>
      <c r="S10" s="2" t="s">
        <v>105</v>
      </c>
      <c r="T10" s="3">
        <f>((P10/Q10)-1)/R10</f>
        <v>1.5827793605571326E-4</v>
      </c>
      <c r="X10" s="3">
        <v>78</v>
      </c>
      <c r="Y10" s="3">
        <v>80</v>
      </c>
      <c r="Z10" s="3">
        <v>162</v>
      </c>
      <c r="AA10" s="3" t="s">
        <v>105</v>
      </c>
      <c r="AB10" s="3">
        <f t="shared" si="2"/>
        <v>1.5827793605571326E-4</v>
      </c>
    </row>
    <row r="11" spans="1:30" x14ac:dyDescent="0.2">
      <c r="A11" s="1">
        <v>78</v>
      </c>
      <c r="B11" s="2">
        <v>80</v>
      </c>
      <c r="C11" s="2">
        <v>162</v>
      </c>
      <c r="D11" s="2" t="s">
        <v>69</v>
      </c>
      <c r="E11">
        <f t="shared" si="0"/>
        <v>1.5827793605571326E-4</v>
      </c>
      <c r="H11" s="3">
        <v>78</v>
      </c>
      <c r="I11" s="3">
        <v>80</v>
      </c>
      <c r="J11" s="3">
        <v>162</v>
      </c>
      <c r="K11" s="3" t="s">
        <v>105</v>
      </c>
      <c r="L11">
        <f t="shared" si="1"/>
        <v>1.5827793605571326E-4</v>
      </c>
      <c r="P11" s="1">
        <v>80</v>
      </c>
      <c r="Q11" s="2">
        <v>78</v>
      </c>
      <c r="R11" s="2">
        <v>162</v>
      </c>
      <c r="S11" s="2" t="s">
        <v>105</v>
      </c>
      <c r="T11" s="3">
        <f>((P11/Q11)-1)/R11</f>
        <v>1.5827793605571326E-4</v>
      </c>
      <c r="X11" s="3">
        <v>78</v>
      </c>
      <c r="Y11" s="3">
        <v>80</v>
      </c>
      <c r="Z11" s="3">
        <v>162</v>
      </c>
      <c r="AA11" s="3" t="s">
        <v>105</v>
      </c>
      <c r="AB11" s="3">
        <f t="shared" si="2"/>
        <v>1.5827793605571326E-4</v>
      </c>
    </row>
    <row r="12" spans="1:30" x14ac:dyDescent="0.2">
      <c r="A12" s="1">
        <v>78</v>
      </c>
      <c r="B12" s="2">
        <v>80</v>
      </c>
      <c r="C12" s="2">
        <v>162</v>
      </c>
      <c r="D12" s="2" t="s">
        <v>74</v>
      </c>
      <c r="E12">
        <f t="shared" si="0"/>
        <v>1.5827793605571326E-4</v>
      </c>
      <c r="H12" s="3">
        <v>78</v>
      </c>
      <c r="I12" s="3">
        <v>80</v>
      </c>
      <c r="J12" s="3">
        <v>162</v>
      </c>
      <c r="K12" s="3" t="s">
        <v>105</v>
      </c>
      <c r="L12">
        <f t="shared" si="1"/>
        <v>1.5827793605571326E-4</v>
      </c>
      <c r="P12" s="1">
        <v>80</v>
      </c>
      <c r="Q12" s="2">
        <v>78</v>
      </c>
      <c r="R12" s="2">
        <v>162</v>
      </c>
      <c r="S12" s="2" t="s">
        <v>105</v>
      </c>
      <c r="T12" s="3">
        <f>((P12/Q12)-1)/R12</f>
        <v>1.5827793605571326E-4</v>
      </c>
      <c r="X12" s="3">
        <v>78</v>
      </c>
      <c r="Y12" s="3">
        <v>80</v>
      </c>
      <c r="Z12" s="3">
        <v>162</v>
      </c>
      <c r="AA12" s="3" t="s">
        <v>105</v>
      </c>
      <c r="AB12" s="3">
        <f t="shared" si="2"/>
        <v>1.5827793605571326E-4</v>
      </c>
    </row>
    <row r="13" spans="1:30" x14ac:dyDescent="0.2">
      <c r="A13" s="1">
        <v>78</v>
      </c>
      <c r="B13" s="2">
        <v>80</v>
      </c>
      <c r="C13" s="2">
        <v>162</v>
      </c>
      <c r="D13" s="2" t="s">
        <v>84</v>
      </c>
      <c r="E13">
        <f t="shared" si="0"/>
        <v>1.5827793605571326E-4</v>
      </c>
      <c r="H13" s="3">
        <v>78</v>
      </c>
      <c r="I13" s="3">
        <v>80</v>
      </c>
      <c r="J13" s="3">
        <v>162</v>
      </c>
      <c r="K13" s="3" t="s">
        <v>105</v>
      </c>
      <c r="L13">
        <f t="shared" si="1"/>
        <v>1.5827793605571326E-4</v>
      </c>
      <c r="P13" s="1">
        <v>80</v>
      </c>
      <c r="Q13" s="2">
        <v>78</v>
      </c>
      <c r="R13" s="2">
        <v>162</v>
      </c>
      <c r="S13" s="2" t="s">
        <v>105</v>
      </c>
      <c r="T13" s="3">
        <f>((P13/Q13)-1)/R13</f>
        <v>1.5827793605571326E-4</v>
      </c>
      <c r="X13" s="3">
        <v>78</v>
      </c>
      <c r="Y13" s="3">
        <v>80</v>
      </c>
      <c r="Z13" s="3">
        <v>162</v>
      </c>
      <c r="AA13" s="3" t="s">
        <v>105</v>
      </c>
      <c r="AB13" s="3">
        <f t="shared" si="2"/>
        <v>1.5827793605571326E-4</v>
      </c>
    </row>
    <row r="14" spans="1:30" x14ac:dyDescent="0.2">
      <c r="A14" s="1">
        <v>78</v>
      </c>
      <c r="B14" s="2">
        <v>80</v>
      </c>
      <c r="C14" s="2">
        <v>162</v>
      </c>
      <c r="D14" s="2" t="s">
        <v>88</v>
      </c>
      <c r="E14">
        <f t="shared" si="0"/>
        <v>1.5827793605571326E-4</v>
      </c>
      <c r="H14" s="3">
        <v>78</v>
      </c>
      <c r="I14" s="3">
        <v>80</v>
      </c>
      <c r="J14" s="3">
        <v>162</v>
      </c>
      <c r="K14" s="3" t="s">
        <v>105</v>
      </c>
      <c r="L14">
        <f t="shared" si="1"/>
        <v>1.5827793605571326E-4</v>
      </c>
      <c r="P14" s="1">
        <v>80</v>
      </c>
      <c r="Q14" s="2">
        <v>78</v>
      </c>
      <c r="R14" s="2">
        <v>162</v>
      </c>
      <c r="S14" s="2" t="s">
        <v>105</v>
      </c>
      <c r="T14" s="3">
        <f>((P14/Q14)-1)/R14</f>
        <v>1.5827793605571326E-4</v>
      </c>
      <c r="X14" s="3">
        <v>78</v>
      </c>
      <c r="Y14" s="3">
        <v>80</v>
      </c>
      <c r="Z14" s="3">
        <v>162</v>
      </c>
      <c r="AA14" s="3" t="s">
        <v>105</v>
      </c>
      <c r="AB14" s="3">
        <f t="shared" si="2"/>
        <v>1.5827793605571326E-4</v>
      </c>
    </row>
    <row r="15" spans="1:30" x14ac:dyDescent="0.2">
      <c r="A15" s="1">
        <v>78</v>
      </c>
      <c r="B15" s="2">
        <v>80</v>
      </c>
      <c r="C15" s="2">
        <v>162</v>
      </c>
      <c r="D15" s="2" t="s">
        <v>101</v>
      </c>
      <c r="E15">
        <f t="shared" si="0"/>
        <v>1.5827793605571326E-4</v>
      </c>
      <c r="H15" s="3">
        <v>78</v>
      </c>
      <c r="I15" s="3">
        <v>80</v>
      </c>
      <c r="J15" s="3">
        <v>162</v>
      </c>
      <c r="K15" s="3" t="s">
        <v>105</v>
      </c>
      <c r="L15">
        <f t="shared" si="1"/>
        <v>1.5827793605571326E-4</v>
      </c>
      <c r="P15" s="1">
        <v>80</v>
      </c>
      <c r="Q15" s="2">
        <v>78</v>
      </c>
      <c r="R15" s="2">
        <v>162</v>
      </c>
      <c r="S15" s="2" t="s">
        <v>104</v>
      </c>
      <c r="T15" s="3">
        <f>((P15/Q15)-1)/R15</f>
        <v>1.5827793605571326E-4</v>
      </c>
      <c r="X15" s="3">
        <v>78</v>
      </c>
      <c r="Y15" s="3">
        <v>80</v>
      </c>
      <c r="Z15" s="3">
        <v>162</v>
      </c>
      <c r="AA15" s="3" t="s">
        <v>105</v>
      </c>
      <c r="AB15" s="3">
        <f t="shared" si="2"/>
        <v>1.5827793605571326E-4</v>
      </c>
    </row>
    <row r="16" spans="1:30" x14ac:dyDescent="0.2">
      <c r="A16" s="1">
        <v>67</v>
      </c>
      <c r="B16" s="2">
        <v>75</v>
      </c>
      <c r="C16" s="2">
        <v>119</v>
      </c>
      <c r="D16" s="2" t="s">
        <v>9</v>
      </c>
      <c r="E16">
        <f t="shared" si="0"/>
        <v>1.0033864291985443E-3</v>
      </c>
      <c r="H16" s="3">
        <v>67</v>
      </c>
      <c r="I16" s="3">
        <v>75</v>
      </c>
      <c r="J16" s="3">
        <v>119</v>
      </c>
      <c r="K16" s="4" t="s">
        <v>105</v>
      </c>
      <c r="L16">
        <f t="shared" si="1"/>
        <v>1.0033864291985443E-3</v>
      </c>
      <c r="P16" s="1">
        <v>75</v>
      </c>
      <c r="Q16" s="2">
        <v>67</v>
      </c>
      <c r="R16" s="2">
        <v>119</v>
      </c>
      <c r="S16" s="2" t="s">
        <v>105</v>
      </c>
      <c r="T16" s="3">
        <f>((P16/Q16)-1)/R16</f>
        <v>1.0033864291985443E-3</v>
      </c>
      <c r="X16" s="3">
        <v>67</v>
      </c>
      <c r="Y16" s="3">
        <v>75</v>
      </c>
      <c r="Z16" s="3">
        <v>119</v>
      </c>
      <c r="AA16" s="3" t="s">
        <v>104</v>
      </c>
      <c r="AB16" s="3">
        <f t="shared" si="2"/>
        <v>1.0033864291985443E-3</v>
      </c>
    </row>
    <row r="17" spans="1:30" x14ac:dyDescent="0.2">
      <c r="A17" s="1">
        <v>67</v>
      </c>
      <c r="B17" s="2">
        <v>75</v>
      </c>
      <c r="C17" s="2">
        <v>119</v>
      </c>
      <c r="D17" s="2" t="s">
        <v>15</v>
      </c>
      <c r="E17">
        <f t="shared" si="0"/>
        <v>1.0033864291985443E-3</v>
      </c>
      <c r="H17" s="3">
        <v>67</v>
      </c>
      <c r="I17" s="3">
        <v>75</v>
      </c>
      <c r="J17" s="3">
        <v>119</v>
      </c>
      <c r="K17" s="3" t="s">
        <v>105</v>
      </c>
      <c r="L17">
        <f t="shared" si="1"/>
        <v>1.0033864291985443E-3</v>
      </c>
      <c r="P17" s="1">
        <v>75</v>
      </c>
      <c r="Q17" s="2">
        <v>67</v>
      </c>
      <c r="R17" s="2">
        <v>119</v>
      </c>
      <c r="S17" s="2" t="s">
        <v>105</v>
      </c>
      <c r="T17" s="3">
        <f>((P17/Q17)-1)/R17</f>
        <v>1.0033864291985443E-3</v>
      </c>
      <c r="X17" s="3">
        <v>67</v>
      </c>
      <c r="Y17" s="3">
        <v>75</v>
      </c>
      <c r="Z17" s="3">
        <v>119</v>
      </c>
      <c r="AA17" s="3" t="s">
        <v>104</v>
      </c>
      <c r="AB17" s="3">
        <f t="shared" si="2"/>
        <v>1.0033864291985443E-3</v>
      </c>
    </row>
    <row r="18" spans="1:30" x14ac:dyDescent="0.2">
      <c r="A18" s="1">
        <v>67</v>
      </c>
      <c r="B18" s="2">
        <v>75</v>
      </c>
      <c r="C18" s="2">
        <v>119</v>
      </c>
      <c r="D18" s="2" t="s">
        <v>23</v>
      </c>
      <c r="E18">
        <f t="shared" si="0"/>
        <v>1.0033864291985443E-3</v>
      </c>
      <c r="H18" s="3">
        <v>67</v>
      </c>
      <c r="I18" s="3">
        <v>75</v>
      </c>
      <c r="J18" s="3">
        <v>119</v>
      </c>
      <c r="K18" s="3" t="s">
        <v>105</v>
      </c>
      <c r="L18">
        <f t="shared" si="1"/>
        <v>1.0033864291985443E-3</v>
      </c>
      <c r="P18" s="1">
        <v>75</v>
      </c>
      <c r="Q18" s="2">
        <v>67</v>
      </c>
      <c r="R18" s="2">
        <v>119</v>
      </c>
      <c r="S18" s="2" t="s">
        <v>105</v>
      </c>
      <c r="T18" s="3">
        <f>((P18/Q18)-1)/R18</f>
        <v>1.0033864291985443E-3</v>
      </c>
      <c r="X18" s="3">
        <v>67</v>
      </c>
      <c r="Y18" s="3">
        <v>75</v>
      </c>
      <c r="Z18" s="3">
        <v>119</v>
      </c>
      <c r="AA18" s="3" t="s">
        <v>104</v>
      </c>
      <c r="AB18" s="3">
        <f t="shared" si="2"/>
        <v>1.0033864291985443E-3</v>
      </c>
    </row>
    <row r="19" spans="1:30" x14ac:dyDescent="0.2">
      <c r="A19" s="1">
        <v>67</v>
      </c>
      <c r="B19" s="2">
        <v>75</v>
      </c>
      <c r="C19" s="2">
        <v>119</v>
      </c>
      <c r="D19" s="2" t="s">
        <v>31</v>
      </c>
      <c r="E19">
        <f t="shared" si="0"/>
        <v>1.0033864291985443E-3</v>
      </c>
      <c r="G19">
        <v>1.0033900000000001E-3</v>
      </c>
      <c r="H19" s="3">
        <v>67</v>
      </c>
      <c r="I19" s="3">
        <v>75</v>
      </c>
      <c r="J19" s="3">
        <v>119</v>
      </c>
      <c r="K19" s="3" t="s">
        <v>105</v>
      </c>
      <c r="L19">
        <f t="shared" si="1"/>
        <v>1.0033864291985443E-3</v>
      </c>
      <c r="N19" s="3">
        <v>1.003386E-3</v>
      </c>
      <c r="P19" s="1">
        <v>75</v>
      </c>
      <c r="Q19" s="2">
        <v>67</v>
      </c>
      <c r="R19" s="2">
        <v>119</v>
      </c>
      <c r="S19" s="2" t="s">
        <v>105</v>
      </c>
      <c r="T19" s="3">
        <f>((P19/Q19)-1)/R19</f>
        <v>1.0033864291985443E-3</v>
      </c>
      <c r="X19" s="3">
        <v>67</v>
      </c>
      <c r="Y19" s="3">
        <v>75</v>
      </c>
      <c r="Z19" s="3">
        <v>119</v>
      </c>
      <c r="AA19" s="3" t="s">
        <v>104</v>
      </c>
      <c r="AB19" s="3">
        <f t="shared" si="2"/>
        <v>1.0033864291985443E-3</v>
      </c>
    </row>
    <row r="20" spans="1:30" x14ac:dyDescent="0.2">
      <c r="A20" s="1">
        <v>67</v>
      </c>
      <c r="B20" s="2">
        <v>75</v>
      </c>
      <c r="C20" s="2">
        <v>119</v>
      </c>
      <c r="D20" s="2" t="s">
        <v>35</v>
      </c>
      <c r="E20">
        <f t="shared" si="0"/>
        <v>1.0033864291985443E-3</v>
      </c>
      <c r="H20" s="3">
        <v>67</v>
      </c>
      <c r="I20" s="3">
        <v>75</v>
      </c>
      <c r="J20" s="3">
        <v>119</v>
      </c>
      <c r="K20" s="3" t="s">
        <v>105</v>
      </c>
      <c r="L20">
        <f t="shared" si="1"/>
        <v>1.0033864291985443E-3</v>
      </c>
      <c r="P20" s="1">
        <v>75</v>
      </c>
      <c r="Q20" s="2">
        <v>67</v>
      </c>
      <c r="R20" s="2">
        <v>119</v>
      </c>
      <c r="S20" s="2" t="s">
        <v>105</v>
      </c>
      <c r="T20" s="3">
        <f>((P20/Q20)-1)/R20</f>
        <v>1.0033864291985443E-3</v>
      </c>
      <c r="V20" s="3">
        <v>1.003386E-3</v>
      </c>
      <c r="X20" s="3">
        <v>67</v>
      </c>
      <c r="Y20" s="3">
        <v>75</v>
      </c>
      <c r="Z20" s="3">
        <v>119</v>
      </c>
      <c r="AA20" s="3" t="s">
        <v>104</v>
      </c>
      <c r="AB20" s="3">
        <f t="shared" si="2"/>
        <v>1.0033864291985443E-3</v>
      </c>
    </row>
    <row r="21" spans="1:30" x14ac:dyDescent="0.2">
      <c r="A21" s="1">
        <v>67</v>
      </c>
      <c r="B21" s="2">
        <v>75</v>
      </c>
      <c r="C21" s="2">
        <v>119</v>
      </c>
      <c r="D21" s="2" t="s">
        <v>44</v>
      </c>
      <c r="E21">
        <f t="shared" si="0"/>
        <v>1.0033864291985443E-3</v>
      </c>
      <c r="H21" s="3">
        <v>67</v>
      </c>
      <c r="I21" s="3">
        <v>75</v>
      </c>
      <c r="J21" s="3">
        <v>119</v>
      </c>
      <c r="K21" s="3" t="s">
        <v>105</v>
      </c>
      <c r="L21">
        <f t="shared" si="1"/>
        <v>1.0033864291985443E-3</v>
      </c>
      <c r="P21" s="1">
        <v>75</v>
      </c>
      <c r="Q21" s="2">
        <v>67</v>
      </c>
      <c r="R21" s="2">
        <v>119</v>
      </c>
      <c r="S21" s="2" t="s">
        <v>104</v>
      </c>
      <c r="T21" s="3">
        <f>((P21/Q21)-1)/R21</f>
        <v>1.0033864291985443E-3</v>
      </c>
      <c r="X21" s="3">
        <v>67</v>
      </c>
      <c r="Y21" s="3">
        <v>75</v>
      </c>
      <c r="Z21" s="3">
        <v>119</v>
      </c>
      <c r="AA21" s="3" t="s">
        <v>104</v>
      </c>
      <c r="AB21" s="3">
        <f t="shared" si="2"/>
        <v>1.0033864291985443E-3</v>
      </c>
    </row>
    <row r="22" spans="1:30" x14ac:dyDescent="0.2">
      <c r="A22" s="1">
        <v>67</v>
      </c>
      <c r="B22" s="2">
        <v>75</v>
      </c>
      <c r="C22" s="2">
        <v>119</v>
      </c>
      <c r="D22" s="2" t="s">
        <v>48</v>
      </c>
      <c r="E22">
        <f t="shared" si="0"/>
        <v>1.0033864291985443E-3</v>
      </c>
      <c r="H22" s="3">
        <v>67</v>
      </c>
      <c r="I22" s="3">
        <v>75</v>
      </c>
      <c r="J22" s="3">
        <v>119</v>
      </c>
      <c r="K22" s="3" t="s">
        <v>105</v>
      </c>
      <c r="L22">
        <f t="shared" si="1"/>
        <v>1.0033864291985443E-3</v>
      </c>
      <c r="P22" s="1">
        <v>75</v>
      </c>
      <c r="Q22" s="2">
        <v>67</v>
      </c>
      <c r="R22" s="2">
        <v>119</v>
      </c>
      <c r="S22" s="2" t="s">
        <v>104</v>
      </c>
      <c r="T22" s="3">
        <f>((P22/Q22)-1)/R22</f>
        <v>1.0033864291985443E-3</v>
      </c>
      <c r="X22" s="3">
        <v>67</v>
      </c>
      <c r="Y22" s="3">
        <v>75</v>
      </c>
      <c r="Z22" s="3">
        <v>119</v>
      </c>
      <c r="AA22" s="3" t="s">
        <v>104</v>
      </c>
      <c r="AB22" s="3">
        <f t="shared" si="2"/>
        <v>1.0033864291985443E-3</v>
      </c>
    </row>
    <row r="23" spans="1:30" x14ac:dyDescent="0.2">
      <c r="A23" s="1">
        <v>67</v>
      </c>
      <c r="B23" s="2">
        <v>75</v>
      </c>
      <c r="C23" s="2">
        <v>119</v>
      </c>
      <c r="D23" s="2" t="s">
        <v>53</v>
      </c>
      <c r="E23">
        <f t="shared" si="0"/>
        <v>1.0033864291985443E-3</v>
      </c>
      <c r="H23" s="3">
        <v>67</v>
      </c>
      <c r="I23" s="3">
        <v>75</v>
      </c>
      <c r="J23" s="3">
        <v>119</v>
      </c>
      <c r="K23" s="3" t="s">
        <v>105</v>
      </c>
      <c r="L23">
        <f t="shared" si="1"/>
        <v>1.0033864291985443E-3</v>
      </c>
      <c r="P23" s="1">
        <v>75</v>
      </c>
      <c r="Q23" s="2">
        <v>67</v>
      </c>
      <c r="R23" s="2">
        <v>119</v>
      </c>
      <c r="S23" s="2" t="s">
        <v>105</v>
      </c>
      <c r="T23" s="3">
        <f>((P23/Q23)-1)/R23</f>
        <v>1.0033864291985443E-3</v>
      </c>
      <c r="X23" s="3">
        <v>67</v>
      </c>
      <c r="Y23" s="3">
        <v>75</v>
      </c>
      <c r="Z23" s="3">
        <v>119</v>
      </c>
      <c r="AA23" s="3" t="s">
        <v>105</v>
      </c>
      <c r="AB23" s="3">
        <f t="shared" si="2"/>
        <v>1.0033864291985443E-3</v>
      </c>
      <c r="AD23" s="3">
        <f>GEOMEAN(AB22:AB23)</f>
        <v>1.0033864291985443E-3</v>
      </c>
    </row>
    <row r="24" spans="1:30" x14ac:dyDescent="0.2">
      <c r="A24" s="1">
        <v>67</v>
      </c>
      <c r="B24" s="2">
        <v>75</v>
      </c>
      <c r="C24" s="2">
        <v>119</v>
      </c>
      <c r="D24" s="2" t="s">
        <v>62</v>
      </c>
      <c r="E24">
        <f t="shared" si="0"/>
        <v>1.0033864291985443E-3</v>
      </c>
      <c r="H24" s="3">
        <v>67</v>
      </c>
      <c r="I24" s="3">
        <v>75</v>
      </c>
      <c r="J24" s="3">
        <v>119</v>
      </c>
      <c r="K24" s="3" t="s">
        <v>105</v>
      </c>
      <c r="L24">
        <f t="shared" si="1"/>
        <v>1.0033864291985443E-3</v>
      </c>
      <c r="P24" s="1">
        <v>75</v>
      </c>
      <c r="Q24" s="2">
        <v>67</v>
      </c>
      <c r="R24" s="2">
        <v>119</v>
      </c>
      <c r="S24" s="2" t="s">
        <v>105</v>
      </c>
      <c r="T24" s="3">
        <f>((P24/Q24)-1)/R24</f>
        <v>1.0033864291985443E-3</v>
      </c>
      <c r="X24" s="3">
        <v>67</v>
      </c>
      <c r="Y24" s="3">
        <v>75</v>
      </c>
      <c r="Z24" s="3">
        <v>119</v>
      </c>
      <c r="AA24" s="3" t="s">
        <v>105</v>
      </c>
      <c r="AB24" s="3">
        <f t="shared" si="2"/>
        <v>1.0033864291985443E-3</v>
      </c>
    </row>
    <row r="25" spans="1:30" x14ac:dyDescent="0.2">
      <c r="A25" s="1">
        <v>67</v>
      </c>
      <c r="B25" s="2">
        <v>75</v>
      </c>
      <c r="C25" s="2">
        <v>119</v>
      </c>
      <c r="D25" s="2" t="s">
        <v>72</v>
      </c>
      <c r="E25">
        <f t="shared" si="0"/>
        <v>1.0033864291985443E-3</v>
      </c>
      <c r="H25" s="3">
        <v>67</v>
      </c>
      <c r="I25" s="3">
        <v>75</v>
      </c>
      <c r="J25" s="3">
        <v>119</v>
      </c>
      <c r="K25" s="3" t="s">
        <v>105</v>
      </c>
      <c r="L25">
        <f t="shared" si="1"/>
        <v>1.0033864291985443E-3</v>
      </c>
      <c r="P25" s="1">
        <v>75</v>
      </c>
      <c r="Q25" s="2">
        <v>67</v>
      </c>
      <c r="R25" s="2">
        <v>119</v>
      </c>
      <c r="S25" s="2" t="s">
        <v>105</v>
      </c>
      <c r="T25" s="3">
        <f>((P25/Q25)-1)/R25</f>
        <v>1.0033864291985443E-3</v>
      </c>
      <c r="X25" s="3">
        <v>67</v>
      </c>
      <c r="Y25" s="3">
        <v>75</v>
      </c>
      <c r="Z25" s="3">
        <v>119</v>
      </c>
      <c r="AA25" s="3" t="s">
        <v>105</v>
      </c>
      <c r="AB25" s="3">
        <f t="shared" si="2"/>
        <v>1.0033864291985443E-3</v>
      </c>
    </row>
    <row r="26" spans="1:30" x14ac:dyDescent="0.2">
      <c r="A26" s="1">
        <v>67</v>
      </c>
      <c r="B26" s="2">
        <v>75</v>
      </c>
      <c r="C26" s="2">
        <v>119</v>
      </c>
      <c r="D26" s="2" t="s">
        <v>78</v>
      </c>
      <c r="E26">
        <f t="shared" si="0"/>
        <v>1.0033864291985443E-3</v>
      </c>
      <c r="H26" s="3">
        <v>67</v>
      </c>
      <c r="I26" s="3">
        <v>75</v>
      </c>
      <c r="J26" s="3">
        <v>119</v>
      </c>
      <c r="K26" s="3" t="s">
        <v>105</v>
      </c>
      <c r="L26">
        <f t="shared" si="1"/>
        <v>1.0033864291985443E-3</v>
      </c>
      <c r="P26" s="1">
        <v>75</v>
      </c>
      <c r="Q26" s="2">
        <v>67</v>
      </c>
      <c r="R26" s="2">
        <v>119</v>
      </c>
      <c r="S26" s="2" t="s">
        <v>104</v>
      </c>
      <c r="T26" s="3">
        <f>((P26/Q26)-1)/R26</f>
        <v>1.0033864291985443E-3</v>
      </c>
      <c r="X26" s="3">
        <v>67</v>
      </c>
      <c r="Y26" s="3">
        <v>75</v>
      </c>
      <c r="Z26" s="3">
        <v>119</v>
      </c>
      <c r="AA26" s="3" t="s">
        <v>105</v>
      </c>
      <c r="AB26" s="3">
        <f t="shared" si="2"/>
        <v>1.0033864291985443E-3</v>
      </c>
    </row>
    <row r="27" spans="1:30" x14ac:dyDescent="0.2">
      <c r="A27" s="1">
        <v>67</v>
      </c>
      <c r="B27" s="2">
        <v>75</v>
      </c>
      <c r="C27" s="2">
        <v>119</v>
      </c>
      <c r="D27" s="2" t="s">
        <v>87</v>
      </c>
      <c r="E27">
        <f t="shared" si="0"/>
        <v>1.0033864291985443E-3</v>
      </c>
      <c r="H27" s="3">
        <v>67</v>
      </c>
      <c r="I27" s="3">
        <v>75</v>
      </c>
      <c r="J27" s="3">
        <v>119</v>
      </c>
      <c r="K27" s="3" t="s">
        <v>105</v>
      </c>
      <c r="L27">
        <f t="shared" si="1"/>
        <v>1.0033864291985443E-3</v>
      </c>
      <c r="P27" s="1">
        <v>75</v>
      </c>
      <c r="Q27" s="2">
        <v>67</v>
      </c>
      <c r="R27" s="2">
        <v>119</v>
      </c>
      <c r="S27" s="2" t="s">
        <v>105</v>
      </c>
      <c r="T27" s="3">
        <f>((P27/Q27)-1)/R27</f>
        <v>1.0033864291985443E-3</v>
      </c>
      <c r="X27" s="3">
        <v>67</v>
      </c>
      <c r="Y27" s="3">
        <v>75</v>
      </c>
      <c r="Z27" s="3">
        <v>119</v>
      </c>
      <c r="AA27" s="3" t="s">
        <v>105</v>
      </c>
      <c r="AB27" s="3">
        <f t="shared" si="2"/>
        <v>1.0033864291985443E-3</v>
      </c>
    </row>
    <row r="28" spans="1:30" x14ac:dyDescent="0.2">
      <c r="A28" s="1">
        <v>67</v>
      </c>
      <c r="B28" s="2">
        <v>75</v>
      </c>
      <c r="C28" s="2">
        <v>119</v>
      </c>
      <c r="D28" s="2" t="s">
        <v>92</v>
      </c>
      <c r="E28">
        <f t="shared" si="0"/>
        <v>1.0033864291985443E-3</v>
      </c>
      <c r="H28" s="3">
        <v>67</v>
      </c>
      <c r="I28" s="3">
        <v>75</v>
      </c>
      <c r="J28" s="3">
        <v>119</v>
      </c>
      <c r="K28" s="3" t="s">
        <v>105</v>
      </c>
      <c r="L28">
        <f t="shared" si="1"/>
        <v>1.0033864291985443E-3</v>
      </c>
      <c r="P28" s="1">
        <v>75</v>
      </c>
      <c r="Q28" s="2">
        <v>67</v>
      </c>
      <c r="R28" s="2">
        <v>119</v>
      </c>
      <c r="S28" s="2" t="s">
        <v>104</v>
      </c>
      <c r="T28" s="3">
        <f>((P28/Q28)-1)/R28</f>
        <v>1.0033864291985443E-3</v>
      </c>
      <c r="X28" s="3">
        <v>67</v>
      </c>
      <c r="Y28" s="3">
        <v>75</v>
      </c>
      <c r="Z28" s="3">
        <v>119</v>
      </c>
      <c r="AA28" s="3" t="s">
        <v>105</v>
      </c>
      <c r="AB28" s="3">
        <f t="shared" si="2"/>
        <v>1.0033864291985443E-3</v>
      </c>
    </row>
    <row r="29" spans="1:30" x14ac:dyDescent="0.2">
      <c r="A29" s="1">
        <v>67</v>
      </c>
      <c r="B29" s="2">
        <v>75</v>
      </c>
      <c r="C29" s="2">
        <v>119</v>
      </c>
      <c r="D29" s="2" t="s">
        <v>99</v>
      </c>
      <c r="E29">
        <f t="shared" si="0"/>
        <v>1.0033864291985443E-3</v>
      </c>
      <c r="H29" s="3">
        <v>67</v>
      </c>
      <c r="I29" s="3">
        <v>75</v>
      </c>
      <c r="J29" s="3">
        <v>119</v>
      </c>
      <c r="K29" s="3" t="s">
        <v>105</v>
      </c>
      <c r="L29">
        <f t="shared" si="1"/>
        <v>1.0033864291985443E-3</v>
      </c>
      <c r="P29" s="1">
        <v>75</v>
      </c>
      <c r="Q29" s="2">
        <v>67</v>
      </c>
      <c r="R29" s="2">
        <v>119</v>
      </c>
      <c r="S29" s="2" t="s">
        <v>105</v>
      </c>
      <c r="T29" s="3">
        <f>((P29/Q29)-1)/R29</f>
        <v>1.0033864291985443E-3</v>
      </c>
      <c r="X29" s="3">
        <v>67</v>
      </c>
      <c r="Y29" s="3">
        <v>75</v>
      </c>
      <c r="Z29" s="3">
        <v>119</v>
      </c>
      <c r="AA29" s="3" t="s">
        <v>105</v>
      </c>
      <c r="AB29" s="3">
        <f t="shared" si="2"/>
        <v>1.0033864291985443E-3</v>
      </c>
    </row>
    <row r="30" spans="1:30" x14ac:dyDescent="0.2">
      <c r="A30" s="1">
        <v>49</v>
      </c>
      <c r="B30" s="2">
        <v>60</v>
      </c>
      <c r="C30" s="2">
        <v>89</v>
      </c>
      <c r="D30" s="2" t="s">
        <v>10</v>
      </c>
      <c r="E30">
        <f t="shared" si="0"/>
        <v>2.522357257509746E-3</v>
      </c>
      <c r="H30" s="3">
        <v>49</v>
      </c>
      <c r="I30" s="3">
        <v>60</v>
      </c>
      <c r="J30" s="3">
        <v>89</v>
      </c>
      <c r="K30" s="3" t="s">
        <v>104</v>
      </c>
      <c r="L30">
        <f t="shared" si="1"/>
        <v>2.522357257509746E-3</v>
      </c>
      <c r="P30" s="1">
        <v>60</v>
      </c>
      <c r="Q30" s="2">
        <v>49</v>
      </c>
      <c r="R30" s="2">
        <v>89</v>
      </c>
      <c r="S30" s="2" t="s">
        <v>105</v>
      </c>
      <c r="T30" s="3">
        <f>((P30/Q30)-1)/R30</f>
        <v>2.522357257509746E-3</v>
      </c>
      <c r="X30" s="3">
        <v>49</v>
      </c>
      <c r="Y30" s="3">
        <v>60</v>
      </c>
      <c r="Z30" s="3">
        <v>89</v>
      </c>
      <c r="AA30" s="3" t="s">
        <v>104</v>
      </c>
      <c r="AB30" s="3">
        <f t="shared" si="2"/>
        <v>2.522357257509746E-3</v>
      </c>
    </row>
    <row r="31" spans="1:30" x14ac:dyDescent="0.2">
      <c r="A31" s="1">
        <v>49</v>
      </c>
      <c r="B31" s="2">
        <v>60</v>
      </c>
      <c r="C31" s="2">
        <v>89</v>
      </c>
      <c r="D31" s="2" t="s">
        <v>11</v>
      </c>
      <c r="E31">
        <f t="shared" si="0"/>
        <v>2.522357257509746E-3</v>
      </c>
      <c r="H31" s="3">
        <v>49</v>
      </c>
      <c r="I31" s="3">
        <v>60</v>
      </c>
      <c r="J31" s="3">
        <v>89</v>
      </c>
      <c r="K31" s="3" t="s">
        <v>104</v>
      </c>
      <c r="L31">
        <f t="shared" si="1"/>
        <v>2.522357257509746E-3</v>
      </c>
      <c r="P31" s="1">
        <v>60</v>
      </c>
      <c r="Q31" s="2">
        <v>49</v>
      </c>
      <c r="R31" s="2">
        <v>89</v>
      </c>
      <c r="S31" s="2" t="s">
        <v>105</v>
      </c>
      <c r="T31" s="3">
        <f>((P31/Q31)-1)/R31</f>
        <v>2.522357257509746E-3</v>
      </c>
      <c r="X31" s="3">
        <v>49</v>
      </c>
      <c r="Y31" s="3">
        <v>60</v>
      </c>
      <c r="Z31" s="3">
        <v>89</v>
      </c>
      <c r="AA31" s="3" t="s">
        <v>104</v>
      </c>
      <c r="AB31" s="3">
        <f t="shared" si="2"/>
        <v>2.522357257509746E-3</v>
      </c>
    </row>
    <row r="32" spans="1:30" x14ac:dyDescent="0.2">
      <c r="A32" s="1">
        <v>49</v>
      </c>
      <c r="B32" s="2">
        <v>60</v>
      </c>
      <c r="C32" s="2">
        <v>89</v>
      </c>
      <c r="D32" s="2" t="s">
        <v>24</v>
      </c>
      <c r="E32">
        <f t="shared" si="0"/>
        <v>2.522357257509746E-3</v>
      </c>
      <c r="H32" s="3">
        <v>49</v>
      </c>
      <c r="I32" s="3">
        <v>60</v>
      </c>
      <c r="J32" s="3">
        <v>89</v>
      </c>
      <c r="K32" s="3" t="s">
        <v>104</v>
      </c>
      <c r="L32">
        <f t="shared" si="1"/>
        <v>2.522357257509746E-3</v>
      </c>
      <c r="P32" s="1">
        <v>60</v>
      </c>
      <c r="Q32" s="2">
        <v>49</v>
      </c>
      <c r="R32" s="2">
        <v>89</v>
      </c>
      <c r="S32" s="2" t="s">
        <v>105</v>
      </c>
      <c r="T32" s="3">
        <f>((P32/Q32)-1)/R32</f>
        <v>2.522357257509746E-3</v>
      </c>
      <c r="X32" s="3">
        <v>49</v>
      </c>
      <c r="Y32" s="3">
        <v>60</v>
      </c>
      <c r="Z32" s="3">
        <v>89</v>
      </c>
      <c r="AA32" s="3" t="s">
        <v>104</v>
      </c>
      <c r="AB32" s="3">
        <f t="shared" si="2"/>
        <v>2.522357257509746E-3</v>
      </c>
    </row>
    <row r="33" spans="1:30" x14ac:dyDescent="0.2">
      <c r="A33" s="1">
        <v>49</v>
      </c>
      <c r="B33" s="2">
        <v>60</v>
      </c>
      <c r="C33" s="2">
        <v>89</v>
      </c>
      <c r="D33" s="2" t="s">
        <v>29</v>
      </c>
      <c r="E33">
        <f t="shared" si="0"/>
        <v>2.522357257509746E-3</v>
      </c>
      <c r="H33" s="3">
        <v>49</v>
      </c>
      <c r="I33" s="3">
        <v>60</v>
      </c>
      <c r="J33" s="3">
        <v>89</v>
      </c>
      <c r="K33" s="3" t="s">
        <v>104</v>
      </c>
      <c r="L33">
        <f t="shared" si="1"/>
        <v>2.522357257509746E-3</v>
      </c>
      <c r="P33" s="1">
        <v>60</v>
      </c>
      <c r="Q33" s="2">
        <v>49</v>
      </c>
      <c r="R33" s="2">
        <v>89</v>
      </c>
      <c r="S33" s="2" t="s">
        <v>104</v>
      </c>
      <c r="T33" s="3">
        <f>((P33/Q33)-1)/R33</f>
        <v>2.522357257509746E-3</v>
      </c>
      <c r="X33" s="3">
        <v>49</v>
      </c>
      <c r="Y33" s="3">
        <v>60</v>
      </c>
      <c r="Z33" s="3">
        <v>89</v>
      </c>
      <c r="AA33" s="3" t="s">
        <v>104</v>
      </c>
      <c r="AB33" s="3">
        <f t="shared" si="2"/>
        <v>2.522357257509746E-3</v>
      </c>
    </row>
    <row r="34" spans="1:30" x14ac:dyDescent="0.2">
      <c r="A34" s="1">
        <v>49</v>
      </c>
      <c r="B34" s="2">
        <v>60</v>
      </c>
      <c r="C34" s="2">
        <v>89</v>
      </c>
      <c r="D34" s="2" t="s">
        <v>36</v>
      </c>
      <c r="E34">
        <f t="shared" ref="E34:E65" si="3">((B34/A34)-1)/C34</f>
        <v>2.522357257509746E-3</v>
      </c>
      <c r="G34">
        <v>2.52236E-3</v>
      </c>
      <c r="H34" s="3">
        <v>49</v>
      </c>
      <c r="I34" s="3">
        <v>60</v>
      </c>
      <c r="J34" s="3">
        <v>89</v>
      </c>
      <c r="K34" s="3" t="s">
        <v>105</v>
      </c>
      <c r="L34">
        <f t="shared" si="1"/>
        <v>2.522357257509746E-3</v>
      </c>
      <c r="N34" s="3">
        <f>GEOMEAN(L33:L34)</f>
        <v>2.522357257509746E-3</v>
      </c>
      <c r="P34" s="1">
        <v>60</v>
      </c>
      <c r="Q34" s="2">
        <v>49</v>
      </c>
      <c r="R34" s="2">
        <v>89</v>
      </c>
      <c r="S34" s="2" t="s">
        <v>104</v>
      </c>
      <c r="T34" s="3">
        <f>((P34/Q34)-1)/R34</f>
        <v>2.522357257509746E-3</v>
      </c>
      <c r="V34" s="3">
        <f>GEOMEAN(T33:T34)</f>
        <v>2.522357257509746E-3</v>
      </c>
      <c r="X34" s="3">
        <v>49</v>
      </c>
      <c r="Y34" s="3">
        <v>60</v>
      </c>
      <c r="Z34" s="3">
        <v>89</v>
      </c>
      <c r="AA34" s="3" t="s">
        <v>104</v>
      </c>
      <c r="AB34" s="3">
        <f t="shared" si="2"/>
        <v>2.522357257509746E-3</v>
      </c>
    </row>
    <row r="35" spans="1:30" x14ac:dyDescent="0.2">
      <c r="A35" s="1">
        <v>49</v>
      </c>
      <c r="B35" s="2">
        <v>60</v>
      </c>
      <c r="C35" s="2">
        <v>89</v>
      </c>
      <c r="D35" s="2" t="s">
        <v>42</v>
      </c>
      <c r="E35">
        <f t="shared" si="3"/>
        <v>2.522357257509746E-3</v>
      </c>
      <c r="H35" s="3">
        <v>49</v>
      </c>
      <c r="I35" s="3">
        <v>60</v>
      </c>
      <c r="J35" s="3">
        <v>89</v>
      </c>
      <c r="K35" s="3" t="s">
        <v>105</v>
      </c>
      <c r="L35">
        <f t="shared" si="1"/>
        <v>2.522357257509746E-3</v>
      </c>
      <c r="P35" s="1">
        <v>60</v>
      </c>
      <c r="Q35" s="2">
        <v>49</v>
      </c>
      <c r="R35" s="2">
        <v>89</v>
      </c>
      <c r="S35" s="2" t="s">
        <v>105</v>
      </c>
      <c r="T35" s="3">
        <f>((P35/Q35)-1)/R35</f>
        <v>2.522357257509746E-3</v>
      </c>
      <c r="X35" s="3">
        <v>49</v>
      </c>
      <c r="Y35" s="3">
        <v>60</v>
      </c>
      <c r="Z35" s="3">
        <v>89</v>
      </c>
      <c r="AA35" s="3" t="s">
        <v>104</v>
      </c>
      <c r="AB35" s="3">
        <f t="shared" si="2"/>
        <v>2.522357257509746E-3</v>
      </c>
    </row>
    <row r="36" spans="1:30" x14ac:dyDescent="0.2">
      <c r="A36" s="1">
        <v>49</v>
      </c>
      <c r="B36" s="2">
        <v>60</v>
      </c>
      <c r="C36" s="2">
        <v>89</v>
      </c>
      <c r="D36" s="2" t="s">
        <v>46</v>
      </c>
      <c r="E36">
        <f t="shared" si="3"/>
        <v>2.522357257509746E-3</v>
      </c>
      <c r="H36" s="3">
        <v>49</v>
      </c>
      <c r="I36" s="3">
        <v>60</v>
      </c>
      <c r="J36" s="3">
        <v>89</v>
      </c>
      <c r="K36" s="3" t="s">
        <v>105</v>
      </c>
      <c r="L36">
        <f t="shared" si="1"/>
        <v>2.522357257509746E-3</v>
      </c>
      <c r="P36" s="1">
        <v>60</v>
      </c>
      <c r="Q36" s="2">
        <v>49</v>
      </c>
      <c r="R36" s="2">
        <v>89</v>
      </c>
      <c r="S36" s="2" t="s">
        <v>105</v>
      </c>
      <c r="T36" s="3">
        <f>((P36/Q36)-1)/R36</f>
        <v>2.522357257509746E-3</v>
      </c>
      <c r="X36" s="3">
        <v>49</v>
      </c>
      <c r="Y36" s="3">
        <v>60</v>
      </c>
      <c r="Z36" s="3">
        <v>89</v>
      </c>
      <c r="AA36" s="3" t="s">
        <v>105</v>
      </c>
      <c r="AB36" s="3">
        <f t="shared" si="2"/>
        <v>2.522357257509746E-3</v>
      </c>
      <c r="AD36" s="3">
        <f>GEOMEAN(AB35:AB36)</f>
        <v>2.522357257509746E-3</v>
      </c>
    </row>
    <row r="37" spans="1:30" x14ac:dyDescent="0.2">
      <c r="A37" s="1">
        <v>49</v>
      </c>
      <c r="B37" s="2">
        <v>60</v>
      </c>
      <c r="C37" s="2">
        <v>89</v>
      </c>
      <c r="D37" s="2" t="s">
        <v>59</v>
      </c>
      <c r="E37">
        <f t="shared" si="3"/>
        <v>2.522357257509746E-3</v>
      </c>
      <c r="H37" s="3">
        <v>49</v>
      </c>
      <c r="I37" s="3">
        <v>60</v>
      </c>
      <c r="J37" s="3">
        <v>89</v>
      </c>
      <c r="K37" s="3" t="s">
        <v>105</v>
      </c>
      <c r="L37">
        <f t="shared" si="1"/>
        <v>2.522357257509746E-3</v>
      </c>
      <c r="P37" s="1">
        <v>60</v>
      </c>
      <c r="Q37" s="2">
        <v>49</v>
      </c>
      <c r="R37" s="2">
        <v>89</v>
      </c>
      <c r="S37" s="2" t="s">
        <v>105</v>
      </c>
      <c r="T37" s="3">
        <f>((P37/Q37)-1)/R37</f>
        <v>2.522357257509746E-3</v>
      </c>
      <c r="X37" s="3">
        <v>49</v>
      </c>
      <c r="Y37" s="3">
        <v>60</v>
      </c>
      <c r="Z37" s="3">
        <v>89</v>
      </c>
      <c r="AA37" s="3" t="s">
        <v>105</v>
      </c>
      <c r="AB37" s="3">
        <f t="shared" si="2"/>
        <v>2.522357257509746E-3</v>
      </c>
    </row>
    <row r="38" spans="1:30" x14ac:dyDescent="0.2">
      <c r="A38" s="1">
        <v>49</v>
      </c>
      <c r="B38" s="2">
        <v>60</v>
      </c>
      <c r="C38" s="2">
        <v>89</v>
      </c>
      <c r="D38" s="2" t="s">
        <v>63</v>
      </c>
      <c r="E38">
        <f t="shared" si="3"/>
        <v>2.522357257509746E-3</v>
      </c>
      <c r="H38" s="3">
        <v>49</v>
      </c>
      <c r="I38" s="3">
        <v>60</v>
      </c>
      <c r="J38" s="3">
        <v>89</v>
      </c>
      <c r="K38" s="3" t="s">
        <v>105</v>
      </c>
      <c r="L38">
        <f t="shared" si="1"/>
        <v>2.522357257509746E-3</v>
      </c>
      <c r="P38" s="1">
        <v>60</v>
      </c>
      <c r="Q38" s="2">
        <v>49</v>
      </c>
      <c r="R38" s="2">
        <v>89</v>
      </c>
      <c r="S38" s="2" t="s">
        <v>104</v>
      </c>
      <c r="T38" s="3">
        <f>((P38/Q38)-1)/R38</f>
        <v>2.522357257509746E-3</v>
      </c>
      <c r="X38" s="3">
        <v>49</v>
      </c>
      <c r="Y38" s="3">
        <v>60</v>
      </c>
      <c r="Z38" s="3">
        <v>89</v>
      </c>
      <c r="AA38" s="3" t="s">
        <v>105</v>
      </c>
      <c r="AB38" s="3">
        <f t="shared" si="2"/>
        <v>2.522357257509746E-3</v>
      </c>
    </row>
    <row r="39" spans="1:30" x14ac:dyDescent="0.2">
      <c r="A39" s="1">
        <v>49</v>
      </c>
      <c r="B39" s="2">
        <v>60</v>
      </c>
      <c r="C39" s="2">
        <v>89</v>
      </c>
      <c r="D39" s="2" t="s">
        <v>67</v>
      </c>
      <c r="E39">
        <f t="shared" si="3"/>
        <v>2.522357257509746E-3</v>
      </c>
      <c r="H39" s="3">
        <v>49</v>
      </c>
      <c r="I39" s="3">
        <v>60</v>
      </c>
      <c r="J39" s="3">
        <v>89</v>
      </c>
      <c r="K39" s="3" t="s">
        <v>105</v>
      </c>
      <c r="L39">
        <f t="shared" si="1"/>
        <v>2.522357257509746E-3</v>
      </c>
      <c r="P39" s="1">
        <v>60</v>
      </c>
      <c r="Q39" s="2">
        <v>49</v>
      </c>
      <c r="R39" s="2">
        <v>89</v>
      </c>
      <c r="S39" s="2" t="s">
        <v>104</v>
      </c>
      <c r="T39" s="3">
        <f>((P39/Q39)-1)/R39</f>
        <v>2.522357257509746E-3</v>
      </c>
      <c r="X39" s="3">
        <v>49</v>
      </c>
      <c r="Y39" s="3">
        <v>60</v>
      </c>
      <c r="Z39" s="3">
        <v>89</v>
      </c>
      <c r="AA39" s="3" t="s">
        <v>105</v>
      </c>
      <c r="AB39" s="3">
        <f t="shared" si="2"/>
        <v>2.522357257509746E-3</v>
      </c>
    </row>
    <row r="40" spans="1:30" x14ac:dyDescent="0.2">
      <c r="A40" s="1">
        <v>49</v>
      </c>
      <c r="B40" s="2">
        <v>60</v>
      </c>
      <c r="C40" s="2">
        <v>89</v>
      </c>
      <c r="D40" s="2" t="s">
        <v>79</v>
      </c>
      <c r="E40">
        <f t="shared" si="3"/>
        <v>2.522357257509746E-3</v>
      </c>
      <c r="H40" s="3">
        <v>49</v>
      </c>
      <c r="I40" s="3">
        <v>60</v>
      </c>
      <c r="J40" s="3">
        <v>89</v>
      </c>
      <c r="K40" s="3" t="s">
        <v>105</v>
      </c>
      <c r="L40">
        <f t="shared" si="1"/>
        <v>2.522357257509746E-3</v>
      </c>
      <c r="P40" s="1">
        <v>60</v>
      </c>
      <c r="Q40" s="2">
        <v>49</v>
      </c>
      <c r="R40" s="2">
        <v>89</v>
      </c>
      <c r="S40" s="2" t="s">
        <v>104</v>
      </c>
      <c r="T40" s="3">
        <f>((P40/Q40)-1)/R40</f>
        <v>2.522357257509746E-3</v>
      </c>
      <c r="X40" s="3">
        <v>49</v>
      </c>
      <c r="Y40" s="3">
        <v>60</v>
      </c>
      <c r="Z40" s="3">
        <v>89</v>
      </c>
      <c r="AA40" s="3" t="s">
        <v>105</v>
      </c>
      <c r="AB40" s="3">
        <f t="shared" si="2"/>
        <v>2.522357257509746E-3</v>
      </c>
    </row>
    <row r="41" spans="1:30" x14ac:dyDescent="0.2">
      <c r="A41" s="1">
        <v>49</v>
      </c>
      <c r="B41" s="2">
        <v>60</v>
      </c>
      <c r="C41" s="2">
        <v>89</v>
      </c>
      <c r="D41" s="2" t="s">
        <v>81</v>
      </c>
      <c r="E41">
        <f t="shared" si="3"/>
        <v>2.522357257509746E-3</v>
      </c>
      <c r="H41" s="3">
        <v>49</v>
      </c>
      <c r="I41" s="3">
        <v>60</v>
      </c>
      <c r="J41" s="3">
        <v>89</v>
      </c>
      <c r="K41" s="3" t="s">
        <v>105</v>
      </c>
      <c r="L41">
        <f t="shared" si="1"/>
        <v>2.522357257509746E-3</v>
      </c>
      <c r="P41" s="1">
        <v>60</v>
      </c>
      <c r="Q41" s="2">
        <v>49</v>
      </c>
      <c r="R41" s="2">
        <v>89</v>
      </c>
      <c r="S41" s="2" t="s">
        <v>104</v>
      </c>
      <c r="T41" s="3">
        <f>((P41/Q41)-1)/R41</f>
        <v>2.522357257509746E-3</v>
      </c>
      <c r="X41" s="3">
        <v>49</v>
      </c>
      <c r="Y41" s="3">
        <v>60</v>
      </c>
      <c r="Z41" s="3">
        <v>89</v>
      </c>
      <c r="AA41" s="3" t="s">
        <v>105</v>
      </c>
      <c r="AB41" s="3">
        <f t="shared" si="2"/>
        <v>2.522357257509746E-3</v>
      </c>
    </row>
    <row r="42" spans="1:30" x14ac:dyDescent="0.2">
      <c r="A42" s="1">
        <v>49</v>
      </c>
      <c r="B42" s="2">
        <v>60</v>
      </c>
      <c r="C42" s="2">
        <v>89</v>
      </c>
      <c r="D42" s="2" t="s">
        <v>90</v>
      </c>
      <c r="E42">
        <f t="shared" si="3"/>
        <v>2.522357257509746E-3</v>
      </c>
      <c r="H42" s="3">
        <v>49</v>
      </c>
      <c r="I42" s="3">
        <v>60</v>
      </c>
      <c r="J42" s="3">
        <v>89</v>
      </c>
      <c r="K42" s="3" t="s">
        <v>105</v>
      </c>
      <c r="L42">
        <f t="shared" si="1"/>
        <v>2.522357257509746E-3</v>
      </c>
      <c r="P42" s="1">
        <v>60</v>
      </c>
      <c r="Q42" s="2">
        <v>49</v>
      </c>
      <c r="R42" s="2">
        <v>89</v>
      </c>
      <c r="S42" s="2" t="s">
        <v>105</v>
      </c>
      <c r="T42" s="3">
        <f>((P42/Q42)-1)/R42</f>
        <v>2.522357257509746E-3</v>
      </c>
      <c r="X42" s="3">
        <v>49</v>
      </c>
      <c r="Y42" s="3">
        <v>60</v>
      </c>
      <c r="Z42" s="3">
        <v>89</v>
      </c>
      <c r="AA42" s="3" t="s">
        <v>105</v>
      </c>
      <c r="AB42" s="3">
        <f t="shared" si="2"/>
        <v>2.522357257509746E-3</v>
      </c>
    </row>
    <row r="43" spans="1:30" x14ac:dyDescent="0.2">
      <c r="A43" s="1">
        <v>49</v>
      </c>
      <c r="B43" s="2">
        <v>60</v>
      </c>
      <c r="C43" s="2">
        <v>89</v>
      </c>
      <c r="D43" s="2" t="s">
        <v>98</v>
      </c>
      <c r="E43">
        <f t="shared" si="3"/>
        <v>2.522357257509746E-3</v>
      </c>
      <c r="H43" s="3">
        <v>49</v>
      </c>
      <c r="I43" s="3">
        <v>60</v>
      </c>
      <c r="J43" s="3">
        <v>89</v>
      </c>
      <c r="K43" s="3" t="s">
        <v>105</v>
      </c>
      <c r="L43">
        <f t="shared" si="1"/>
        <v>2.522357257509746E-3</v>
      </c>
      <c r="P43" s="1">
        <v>60</v>
      </c>
      <c r="Q43" s="2">
        <v>49</v>
      </c>
      <c r="R43" s="2">
        <v>89</v>
      </c>
      <c r="S43" s="2" t="s">
        <v>104</v>
      </c>
      <c r="T43" s="3">
        <f>((P43/Q43)-1)/R43</f>
        <v>2.522357257509746E-3</v>
      </c>
      <c r="X43" s="3">
        <v>49</v>
      </c>
      <c r="Y43" s="3">
        <v>60</v>
      </c>
      <c r="Z43" s="3">
        <v>89</v>
      </c>
      <c r="AA43" s="3" t="s">
        <v>105</v>
      </c>
      <c r="AB43" s="3">
        <f t="shared" si="2"/>
        <v>2.522357257509746E-3</v>
      </c>
    </row>
    <row r="44" spans="1:30" x14ac:dyDescent="0.2">
      <c r="A44" s="1">
        <v>40</v>
      </c>
      <c r="B44" s="2">
        <v>55</v>
      </c>
      <c r="C44" s="2">
        <v>62</v>
      </c>
      <c r="D44" s="2" t="s">
        <v>4</v>
      </c>
      <c r="E44">
        <f t="shared" si="3"/>
        <v>6.0483870967741934E-3</v>
      </c>
      <c r="H44" s="3">
        <v>40</v>
      </c>
      <c r="I44" s="3">
        <v>55</v>
      </c>
      <c r="J44" s="3">
        <v>62</v>
      </c>
      <c r="K44" s="3" t="s">
        <v>104</v>
      </c>
      <c r="L44">
        <f t="shared" si="1"/>
        <v>6.0483870967741934E-3</v>
      </c>
      <c r="P44" s="1">
        <v>55</v>
      </c>
      <c r="Q44" s="2">
        <v>40</v>
      </c>
      <c r="R44" s="2">
        <v>62</v>
      </c>
      <c r="S44" s="2" t="s">
        <v>105</v>
      </c>
      <c r="T44" s="3">
        <f>((P44/Q44)-1)/R44</f>
        <v>6.0483870967741934E-3</v>
      </c>
      <c r="X44" s="3">
        <v>40</v>
      </c>
      <c r="Y44" s="3">
        <v>55</v>
      </c>
      <c r="Z44" s="3">
        <v>62</v>
      </c>
      <c r="AA44" s="3" t="s">
        <v>104</v>
      </c>
      <c r="AB44" s="3">
        <f t="shared" si="2"/>
        <v>6.0483870967741934E-3</v>
      </c>
      <c r="AD44" s="5"/>
    </row>
    <row r="45" spans="1:30" x14ac:dyDescent="0.2">
      <c r="A45" s="1">
        <v>40</v>
      </c>
      <c r="B45" s="2">
        <v>55</v>
      </c>
      <c r="C45" s="2">
        <v>62</v>
      </c>
      <c r="D45" s="2" t="s">
        <v>14</v>
      </c>
      <c r="E45">
        <f t="shared" si="3"/>
        <v>6.0483870967741934E-3</v>
      </c>
      <c r="H45" s="3">
        <v>40</v>
      </c>
      <c r="I45" s="3">
        <v>55</v>
      </c>
      <c r="J45" s="3">
        <v>62</v>
      </c>
      <c r="K45" s="3" t="s">
        <v>104</v>
      </c>
      <c r="L45">
        <f t="shared" si="1"/>
        <v>6.0483870967741934E-3</v>
      </c>
      <c r="P45" s="1">
        <v>55</v>
      </c>
      <c r="Q45" s="2">
        <v>40</v>
      </c>
      <c r="R45" s="2">
        <v>62</v>
      </c>
      <c r="S45" s="2" t="s">
        <v>105</v>
      </c>
      <c r="T45" s="3">
        <f>((P45/Q45)-1)/R45</f>
        <v>6.0483870967741934E-3</v>
      </c>
      <c r="X45" s="3">
        <v>40</v>
      </c>
      <c r="Y45" s="3">
        <v>55</v>
      </c>
      <c r="Z45" s="3">
        <v>62</v>
      </c>
      <c r="AA45" s="3" t="s">
        <v>104</v>
      </c>
      <c r="AB45" s="3">
        <f t="shared" si="2"/>
        <v>6.0483870967741934E-3</v>
      </c>
    </row>
    <row r="46" spans="1:30" x14ac:dyDescent="0.2">
      <c r="A46" s="1">
        <v>40</v>
      </c>
      <c r="B46" s="2">
        <v>55</v>
      </c>
      <c r="C46" s="2">
        <v>62</v>
      </c>
      <c r="D46" s="2" t="s">
        <v>19</v>
      </c>
      <c r="E46">
        <f t="shared" si="3"/>
        <v>6.0483870967741934E-3</v>
      </c>
      <c r="H46" s="3">
        <v>40</v>
      </c>
      <c r="I46" s="3">
        <v>55</v>
      </c>
      <c r="J46" s="3">
        <v>62</v>
      </c>
      <c r="K46" s="3" t="s">
        <v>104</v>
      </c>
      <c r="L46">
        <f t="shared" si="1"/>
        <v>6.0483870967741934E-3</v>
      </c>
      <c r="P46" s="1">
        <v>55</v>
      </c>
      <c r="Q46" s="2">
        <v>40</v>
      </c>
      <c r="R46" s="2">
        <v>62</v>
      </c>
      <c r="S46" s="2" t="s">
        <v>105</v>
      </c>
      <c r="T46" s="3">
        <f>((P46/Q46)-1)/R46</f>
        <v>6.0483870967741934E-3</v>
      </c>
      <c r="X46" s="3">
        <v>40</v>
      </c>
      <c r="Y46" s="3">
        <v>55</v>
      </c>
      <c r="Z46" s="3">
        <v>62</v>
      </c>
      <c r="AA46" s="3" t="s">
        <v>104</v>
      </c>
      <c r="AB46" s="3">
        <f t="shared" si="2"/>
        <v>6.0483870967741934E-3</v>
      </c>
    </row>
    <row r="47" spans="1:30" x14ac:dyDescent="0.2">
      <c r="A47" s="1">
        <v>40</v>
      </c>
      <c r="B47" s="2">
        <v>55</v>
      </c>
      <c r="C47" s="2">
        <v>62</v>
      </c>
      <c r="D47" s="2" t="s">
        <v>27</v>
      </c>
      <c r="E47">
        <f t="shared" si="3"/>
        <v>6.0483870967741934E-3</v>
      </c>
      <c r="H47" s="3">
        <v>40</v>
      </c>
      <c r="I47" s="3">
        <v>55</v>
      </c>
      <c r="J47" s="3">
        <v>62</v>
      </c>
      <c r="K47" s="3" t="s">
        <v>104</v>
      </c>
      <c r="L47">
        <f t="shared" si="1"/>
        <v>6.0483870967741934E-3</v>
      </c>
      <c r="P47" s="1">
        <v>55</v>
      </c>
      <c r="Q47" s="2">
        <v>40</v>
      </c>
      <c r="R47" s="2">
        <v>62</v>
      </c>
      <c r="S47" s="2" t="s">
        <v>104</v>
      </c>
      <c r="T47" s="3">
        <f>((P47/Q47)-1)/R47</f>
        <v>6.0483870967741934E-3</v>
      </c>
      <c r="X47" s="3">
        <v>40</v>
      </c>
      <c r="Y47" s="3">
        <v>55</v>
      </c>
      <c r="Z47" s="3">
        <v>62</v>
      </c>
      <c r="AA47" s="3" t="s">
        <v>104</v>
      </c>
      <c r="AB47" s="3">
        <f t="shared" si="2"/>
        <v>6.0483870967741934E-3</v>
      </c>
    </row>
    <row r="48" spans="1:30" x14ac:dyDescent="0.2">
      <c r="A48" s="1">
        <v>40</v>
      </c>
      <c r="B48" s="2">
        <v>55</v>
      </c>
      <c r="C48" s="2">
        <v>62</v>
      </c>
      <c r="D48" s="2" t="s">
        <v>38</v>
      </c>
      <c r="E48">
        <f t="shared" si="3"/>
        <v>6.0483870967741934E-3</v>
      </c>
      <c r="H48" s="3">
        <v>40</v>
      </c>
      <c r="I48" s="3">
        <v>55</v>
      </c>
      <c r="J48" s="3">
        <v>62</v>
      </c>
      <c r="K48" s="3" t="s">
        <v>104</v>
      </c>
      <c r="L48">
        <f t="shared" si="1"/>
        <v>6.0483870967741934E-3</v>
      </c>
      <c r="P48" s="1">
        <v>55</v>
      </c>
      <c r="Q48" s="2">
        <v>40</v>
      </c>
      <c r="R48" s="2">
        <v>62</v>
      </c>
      <c r="S48" s="2" t="s">
        <v>104</v>
      </c>
      <c r="T48" s="3">
        <f>((P48/Q48)-1)/R48</f>
        <v>6.0483870967741934E-3</v>
      </c>
      <c r="X48" s="3">
        <v>40</v>
      </c>
      <c r="Y48" s="3">
        <v>55</v>
      </c>
      <c r="Z48" s="3">
        <v>62</v>
      </c>
      <c r="AA48" s="3" t="s">
        <v>104</v>
      </c>
      <c r="AB48" s="3">
        <f t="shared" si="2"/>
        <v>6.0483870967741934E-3</v>
      </c>
    </row>
    <row r="49" spans="1:30" x14ac:dyDescent="0.2">
      <c r="A49" s="1">
        <v>40</v>
      </c>
      <c r="B49" s="2">
        <v>55</v>
      </c>
      <c r="C49" s="2">
        <v>62</v>
      </c>
      <c r="D49" s="2" t="s">
        <v>41</v>
      </c>
      <c r="E49">
        <f t="shared" si="3"/>
        <v>6.0483870967741934E-3</v>
      </c>
      <c r="G49">
        <v>6.0483899999999998E-3</v>
      </c>
      <c r="H49" s="3">
        <v>40</v>
      </c>
      <c r="I49" s="3">
        <v>55</v>
      </c>
      <c r="J49" s="3">
        <v>62</v>
      </c>
      <c r="K49" s="3" t="s">
        <v>105</v>
      </c>
      <c r="L49">
        <f t="shared" si="1"/>
        <v>6.0483870967741934E-3</v>
      </c>
      <c r="N49" s="3">
        <f>GEOMEAN(L48:L49)</f>
        <v>6.0483870967741934E-3</v>
      </c>
      <c r="P49" s="1">
        <v>55</v>
      </c>
      <c r="Q49" s="2">
        <v>40</v>
      </c>
      <c r="R49" s="2">
        <v>62</v>
      </c>
      <c r="S49" s="2" t="s">
        <v>105</v>
      </c>
      <c r="T49" s="3">
        <f>((P49/Q49)-1)/R49</f>
        <v>6.0483870967741934E-3</v>
      </c>
      <c r="X49" s="3">
        <v>40</v>
      </c>
      <c r="Y49" s="3">
        <v>55</v>
      </c>
      <c r="Z49" s="3">
        <v>62</v>
      </c>
      <c r="AA49" s="3" t="s">
        <v>104</v>
      </c>
      <c r="AB49" s="3">
        <f t="shared" si="2"/>
        <v>6.0483870967741934E-3</v>
      </c>
    </row>
    <row r="50" spans="1:30" x14ac:dyDescent="0.2">
      <c r="A50" s="1">
        <v>40</v>
      </c>
      <c r="B50" s="2">
        <v>55</v>
      </c>
      <c r="C50" s="2">
        <v>62</v>
      </c>
      <c r="D50" s="2" t="s">
        <v>50</v>
      </c>
      <c r="E50">
        <f t="shared" si="3"/>
        <v>6.0483870967741934E-3</v>
      </c>
      <c r="H50" s="3">
        <v>40</v>
      </c>
      <c r="I50" s="3">
        <v>55</v>
      </c>
      <c r="J50" s="3">
        <v>62</v>
      </c>
      <c r="K50" s="3" t="s">
        <v>105</v>
      </c>
      <c r="L50">
        <f t="shared" si="1"/>
        <v>6.0483870967741934E-3</v>
      </c>
      <c r="P50" s="1">
        <v>55</v>
      </c>
      <c r="Q50" s="2">
        <v>40</v>
      </c>
      <c r="R50" s="2">
        <v>62</v>
      </c>
      <c r="S50" s="2" t="s">
        <v>105</v>
      </c>
      <c r="T50" s="3">
        <f>((P50/Q50)-1)/R50</f>
        <v>6.0483870967741934E-3</v>
      </c>
      <c r="V50" s="3">
        <f>GEOMEAN(T49:T50)</f>
        <v>6.0483870967741934E-3</v>
      </c>
      <c r="X50" s="3">
        <v>40</v>
      </c>
      <c r="Y50" s="3">
        <v>55</v>
      </c>
      <c r="Z50" s="3">
        <v>62</v>
      </c>
      <c r="AA50" s="3" t="s">
        <v>104</v>
      </c>
      <c r="AB50" s="3">
        <f t="shared" si="2"/>
        <v>6.0483870967741934E-3</v>
      </c>
    </row>
    <row r="51" spans="1:30" x14ac:dyDescent="0.2">
      <c r="A51" s="1">
        <v>40</v>
      </c>
      <c r="B51" s="2">
        <v>55</v>
      </c>
      <c r="C51" s="2">
        <v>62</v>
      </c>
      <c r="D51" s="2" t="s">
        <v>55</v>
      </c>
      <c r="E51">
        <f t="shared" si="3"/>
        <v>6.0483870967741934E-3</v>
      </c>
      <c r="H51" s="3">
        <v>40</v>
      </c>
      <c r="I51" s="3">
        <v>55</v>
      </c>
      <c r="J51" s="3">
        <v>62</v>
      </c>
      <c r="K51" s="3" t="s">
        <v>105</v>
      </c>
      <c r="L51">
        <f t="shared" si="1"/>
        <v>6.0483870967741934E-3</v>
      </c>
      <c r="P51" s="1">
        <v>55</v>
      </c>
      <c r="Q51" s="2">
        <v>40</v>
      </c>
      <c r="R51" s="2">
        <v>62</v>
      </c>
      <c r="S51" s="2" t="s">
        <v>104</v>
      </c>
      <c r="T51" s="3">
        <f>((P51/Q51)-1)/R51</f>
        <v>6.0483870967741934E-3</v>
      </c>
      <c r="X51" s="3">
        <v>40</v>
      </c>
      <c r="Y51" s="3">
        <v>55</v>
      </c>
      <c r="Z51" s="3">
        <v>62</v>
      </c>
      <c r="AA51" s="3" t="s">
        <v>105</v>
      </c>
      <c r="AB51" s="3">
        <f t="shared" si="2"/>
        <v>6.0483870967741934E-3</v>
      </c>
      <c r="AD51" s="3">
        <f>GEOMEAN(AB50:AB51)</f>
        <v>6.0483870967741934E-3</v>
      </c>
    </row>
    <row r="52" spans="1:30" x14ac:dyDescent="0.2">
      <c r="A52" s="1">
        <v>40</v>
      </c>
      <c r="B52" s="2">
        <v>55</v>
      </c>
      <c r="C52" s="2">
        <v>62</v>
      </c>
      <c r="D52" s="2" t="s">
        <v>60</v>
      </c>
      <c r="E52">
        <f t="shared" si="3"/>
        <v>6.0483870967741934E-3</v>
      </c>
      <c r="H52" s="3">
        <v>40</v>
      </c>
      <c r="I52" s="3">
        <v>55</v>
      </c>
      <c r="J52" s="3">
        <v>62</v>
      </c>
      <c r="K52" s="3" t="s">
        <v>105</v>
      </c>
      <c r="L52">
        <f t="shared" si="1"/>
        <v>6.0483870967741934E-3</v>
      </c>
      <c r="P52" s="1">
        <v>55</v>
      </c>
      <c r="Q52" s="2">
        <v>40</v>
      </c>
      <c r="R52" s="2">
        <v>62</v>
      </c>
      <c r="S52" s="2" t="s">
        <v>105</v>
      </c>
      <c r="T52" s="3">
        <f>((P52/Q52)-1)/R52</f>
        <v>6.0483870967741934E-3</v>
      </c>
      <c r="X52" s="3">
        <v>40</v>
      </c>
      <c r="Y52" s="3">
        <v>55</v>
      </c>
      <c r="Z52" s="3">
        <v>62</v>
      </c>
      <c r="AA52" s="3" t="s">
        <v>105</v>
      </c>
      <c r="AB52" s="3">
        <f t="shared" si="2"/>
        <v>6.0483870967741934E-3</v>
      </c>
    </row>
    <row r="53" spans="1:30" x14ac:dyDescent="0.2">
      <c r="A53" s="1">
        <v>40</v>
      </c>
      <c r="B53" s="2">
        <v>55</v>
      </c>
      <c r="C53" s="2">
        <v>62</v>
      </c>
      <c r="D53" s="2" t="s">
        <v>71</v>
      </c>
      <c r="E53">
        <f t="shared" si="3"/>
        <v>6.0483870967741934E-3</v>
      </c>
      <c r="H53" s="3">
        <v>40</v>
      </c>
      <c r="I53" s="3">
        <v>55</v>
      </c>
      <c r="J53" s="3">
        <v>62</v>
      </c>
      <c r="K53" s="3" t="s">
        <v>105</v>
      </c>
      <c r="L53">
        <f t="shared" si="1"/>
        <v>6.0483870967741934E-3</v>
      </c>
      <c r="N53" s="5"/>
      <c r="P53" s="1">
        <v>55</v>
      </c>
      <c r="Q53" s="2">
        <v>40</v>
      </c>
      <c r="R53" s="2">
        <v>62</v>
      </c>
      <c r="S53" s="2" t="s">
        <v>105</v>
      </c>
      <c r="T53" s="3">
        <f>((P53/Q53)-1)/R53</f>
        <v>6.0483870967741934E-3</v>
      </c>
      <c r="V53" s="5"/>
      <c r="X53" s="3">
        <v>40</v>
      </c>
      <c r="Y53" s="3">
        <v>55</v>
      </c>
      <c r="Z53" s="3">
        <v>62</v>
      </c>
      <c r="AA53" s="3" t="s">
        <v>105</v>
      </c>
      <c r="AB53" s="3">
        <f t="shared" si="2"/>
        <v>6.0483870967741934E-3</v>
      </c>
    </row>
    <row r="54" spans="1:30" x14ac:dyDescent="0.2">
      <c r="A54" s="1">
        <v>40</v>
      </c>
      <c r="B54" s="2">
        <v>55</v>
      </c>
      <c r="C54" s="2">
        <v>62</v>
      </c>
      <c r="D54" s="2" t="s">
        <v>80</v>
      </c>
      <c r="E54">
        <f t="shared" si="3"/>
        <v>6.0483870967741934E-3</v>
      </c>
      <c r="H54" s="3">
        <v>40</v>
      </c>
      <c r="I54" s="3">
        <v>55</v>
      </c>
      <c r="J54" s="3">
        <v>62</v>
      </c>
      <c r="K54" s="3" t="s">
        <v>105</v>
      </c>
      <c r="L54">
        <f t="shared" si="1"/>
        <v>6.0483870967741934E-3</v>
      </c>
      <c r="P54" s="1">
        <v>55</v>
      </c>
      <c r="Q54" s="2">
        <v>40</v>
      </c>
      <c r="R54" s="2">
        <v>62</v>
      </c>
      <c r="S54" s="2" t="s">
        <v>104</v>
      </c>
      <c r="T54" s="3">
        <f>((P54/Q54)-1)/R54</f>
        <v>6.0483870967741934E-3</v>
      </c>
      <c r="X54" s="3">
        <v>40</v>
      </c>
      <c r="Y54" s="3">
        <v>55</v>
      </c>
      <c r="Z54" s="3">
        <v>62</v>
      </c>
      <c r="AA54" s="3" t="s">
        <v>105</v>
      </c>
      <c r="AB54" s="3">
        <f t="shared" si="2"/>
        <v>6.0483870967741934E-3</v>
      </c>
    </row>
    <row r="55" spans="1:30" x14ac:dyDescent="0.2">
      <c r="A55" s="1">
        <v>40</v>
      </c>
      <c r="B55" s="2">
        <v>55</v>
      </c>
      <c r="C55" s="2">
        <v>62</v>
      </c>
      <c r="D55" s="2" t="s">
        <v>86</v>
      </c>
      <c r="E55">
        <f t="shared" si="3"/>
        <v>6.0483870967741934E-3</v>
      </c>
      <c r="H55" s="3">
        <v>40</v>
      </c>
      <c r="I55" s="3">
        <v>55</v>
      </c>
      <c r="J55" s="3">
        <v>62</v>
      </c>
      <c r="K55" s="3" t="s">
        <v>105</v>
      </c>
      <c r="L55">
        <f t="shared" si="1"/>
        <v>6.0483870967741934E-3</v>
      </c>
      <c r="P55" s="1">
        <v>55</v>
      </c>
      <c r="Q55" s="2">
        <v>40</v>
      </c>
      <c r="R55" s="2">
        <v>62</v>
      </c>
      <c r="S55" s="2" t="s">
        <v>104</v>
      </c>
      <c r="T55" s="3">
        <f>((P55/Q55)-1)/R55</f>
        <v>6.0483870967741934E-3</v>
      </c>
      <c r="X55" s="3">
        <v>40</v>
      </c>
      <c r="Y55" s="3">
        <v>55</v>
      </c>
      <c r="Z55" s="3">
        <v>62</v>
      </c>
      <c r="AA55" s="3" t="s">
        <v>105</v>
      </c>
      <c r="AB55" s="3">
        <f t="shared" si="2"/>
        <v>6.0483870967741934E-3</v>
      </c>
    </row>
    <row r="56" spans="1:30" x14ac:dyDescent="0.2">
      <c r="A56" s="1">
        <v>40</v>
      </c>
      <c r="B56" s="2">
        <v>55</v>
      </c>
      <c r="C56" s="2">
        <v>62</v>
      </c>
      <c r="D56" s="2" t="s">
        <v>94</v>
      </c>
      <c r="E56">
        <f t="shared" si="3"/>
        <v>6.0483870967741934E-3</v>
      </c>
      <c r="H56" s="3">
        <v>40</v>
      </c>
      <c r="I56" s="3">
        <v>55</v>
      </c>
      <c r="J56" s="3">
        <v>62</v>
      </c>
      <c r="K56" s="3" t="s">
        <v>105</v>
      </c>
      <c r="L56">
        <f t="shared" si="1"/>
        <v>6.0483870967741934E-3</v>
      </c>
      <c r="P56" s="1">
        <v>55</v>
      </c>
      <c r="Q56" s="2">
        <v>40</v>
      </c>
      <c r="R56" s="2">
        <v>62</v>
      </c>
      <c r="S56" s="2" t="s">
        <v>105</v>
      </c>
      <c r="T56" s="3">
        <f>((P56/Q56)-1)/R56</f>
        <v>6.0483870967741934E-3</v>
      </c>
      <c r="X56" s="3">
        <v>40</v>
      </c>
      <c r="Y56" s="3">
        <v>55</v>
      </c>
      <c r="Z56" s="3">
        <v>62</v>
      </c>
      <c r="AA56" s="3" t="s">
        <v>105</v>
      </c>
      <c r="AB56" s="3">
        <f t="shared" si="2"/>
        <v>6.0483870967741934E-3</v>
      </c>
    </row>
    <row r="57" spans="1:30" x14ac:dyDescent="0.2">
      <c r="A57" s="1">
        <v>40</v>
      </c>
      <c r="B57" s="2">
        <v>55</v>
      </c>
      <c r="C57" s="2">
        <v>62</v>
      </c>
      <c r="D57" s="2" t="s">
        <v>96</v>
      </c>
      <c r="E57">
        <f t="shared" si="3"/>
        <v>6.0483870967741934E-3</v>
      </c>
      <c r="H57" s="3">
        <v>40</v>
      </c>
      <c r="I57" s="3">
        <v>55</v>
      </c>
      <c r="J57" s="3">
        <v>62</v>
      </c>
      <c r="K57" s="3" t="s">
        <v>105</v>
      </c>
      <c r="L57">
        <f t="shared" si="1"/>
        <v>6.0483870967741934E-3</v>
      </c>
      <c r="P57" s="1">
        <v>55</v>
      </c>
      <c r="Q57" s="2">
        <v>40</v>
      </c>
      <c r="R57" s="2">
        <v>62</v>
      </c>
      <c r="S57" s="2" t="s">
        <v>105</v>
      </c>
      <c r="T57" s="3">
        <f>((P57/Q57)-1)/R57</f>
        <v>6.0483870967741934E-3</v>
      </c>
      <c r="X57" s="3">
        <v>40</v>
      </c>
      <c r="Y57" s="3">
        <v>55</v>
      </c>
      <c r="Z57" s="3">
        <v>62</v>
      </c>
      <c r="AA57" s="3" t="s">
        <v>105</v>
      </c>
      <c r="AB57" s="3">
        <f t="shared" si="2"/>
        <v>6.0483870967741934E-3</v>
      </c>
    </row>
    <row r="58" spans="1:30" x14ac:dyDescent="0.2">
      <c r="A58" s="1">
        <v>27</v>
      </c>
      <c r="B58" s="2">
        <v>50</v>
      </c>
      <c r="C58" s="2">
        <v>21</v>
      </c>
      <c r="D58" s="2" t="s">
        <v>7</v>
      </c>
      <c r="E58">
        <f t="shared" si="3"/>
        <v>4.0564373897707229E-2</v>
      </c>
      <c r="H58" s="3">
        <v>27</v>
      </c>
      <c r="I58" s="3">
        <v>50</v>
      </c>
      <c r="J58" s="3">
        <v>21</v>
      </c>
      <c r="K58" s="3" t="s">
        <v>104</v>
      </c>
      <c r="L58">
        <f t="shared" si="1"/>
        <v>4.0564373897707229E-2</v>
      </c>
      <c r="P58" s="1">
        <v>50</v>
      </c>
      <c r="Q58" s="2">
        <v>27</v>
      </c>
      <c r="R58" s="2">
        <v>21</v>
      </c>
      <c r="S58" s="2" t="s">
        <v>104</v>
      </c>
      <c r="T58" s="3">
        <f>((P58/Q58)-1)/R58</f>
        <v>4.0564373897707229E-2</v>
      </c>
      <c r="X58" s="3">
        <v>27</v>
      </c>
      <c r="Y58" s="3">
        <v>50</v>
      </c>
      <c r="Z58" s="3">
        <v>21</v>
      </c>
      <c r="AA58" s="3" t="s">
        <v>104</v>
      </c>
      <c r="AB58" s="3">
        <f t="shared" si="2"/>
        <v>4.0564373897707229E-2</v>
      </c>
    </row>
    <row r="59" spans="1:30" x14ac:dyDescent="0.2">
      <c r="A59" s="1">
        <v>27</v>
      </c>
      <c r="B59" s="2">
        <v>50</v>
      </c>
      <c r="C59" s="2">
        <v>21</v>
      </c>
      <c r="D59" s="2" t="s">
        <v>12</v>
      </c>
      <c r="E59">
        <f t="shared" si="3"/>
        <v>4.0564373897707229E-2</v>
      </c>
      <c r="H59" s="3">
        <v>27</v>
      </c>
      <c r="I59" s="3">
        <v>50</v>
      </c>
      <c r="J59" s="3">
        <v>21</v>
      </c>
      <c r="K59" s="3" t="s">
        <v>104</v>
      </c>
      <c r="L59">
        <f t="shared" si="1"/>
        <v>4.0564373897707229E-2</v>
      </c>
      <c r="P59" s="1">
        <v>50</v>
      </c>
      <c r="Q59" s="2">
        <v>27</v>
      </c>
      <c r="R59" s="2">
        <v>21</v>
      </c>
      <c r="S59" s="2" t="s">
        <v>104</v>
      </c>
      <c r="T59" s="3">
        <f>((P59/Q59)-1)/R59</f>
        <v>4.0564373897707229E-2</v>
      </c>
      <c r="X59" s="3">
        <v>27</v>
      </c>
      <c r="Y59" s="3">
        <v>50</v>
      </c>
      <c r="Z59" s="3">
        <v>21</v>
      </c>
      <c r="AA59" s="3" t="s">
        <v>104</v>
      </c>
      <c r="AB59" s="3">
        <f t="shared" si="2"/>
        <v>4.0564373897707229E-2</v>
      </c>
    </row>
    <row r="60" spans="1:30" x14ac:dyDescent="0.2">
      <c r="A60" s="1">
        <v>27</v>
      </c>
      <c r="B60" s="2">
        <v>50</v>
      </c>
      <c r="C60" s="2">
        <v>21</v>
      </c>
      <c r="D60" s="2" t="s">
        <v>18</v>
      </c>
      <c r="E60">
        <f t="shared" si="3"/>
        <v>4.0564373897707229E-2</v>
      </c>
      <c r="H60" s="3">
        <v>27</v>
      </c>
      <c r="I60" s="3">
        <v>50</v>
      </c>
      <c r="J60" s="3">
        <v>21</v>
      </c>
      <c r="K60" s="3" t="s">
        <v>104</v>
      </c>
      <c r="L60">
        <f t="shared" si="1"/>
        <v>4.0564373897707229E-2</v>
      </c>
      <c r="P60" s="1">
        <v>50</v>
      </c>
      <c r="Q60" s="2">
        <v>27</v>
      </c>
      <c r="R60" s="2">
        <v>21</v>
      </c>
      <c r="S60" s="2" t="s">
        <v>104</v>
      </c>
      <c r="T60" s="3">
        <f>((P60/Q60)-1)/R60</f>
        <v>4.0564373897707229E-2</v>
      </c>
      <c r="X60" s="3">
        <v>27</v>
      </c>
      <c r="Y60" s="3">
        <v>50</v>
      </c>
      <c r="Z60" s="3">
        <v>21</v>
      </c>
      <c r="AA60" s="3" t="s">
        <v>104</v>
      </c>
      <c r="AB60" s="3">
        <f t="shared" si="2"/>
        <v>4.0564373897707229E-2</v>
      </c>
    </row>
    <row r="61" spans="1:30" x14ac:dyDescent="0.2">
      <c r="A61" s="1">
        <v>27</v>
      </c>
      <c r="B61" s="2">
        <v>50</v>
      </c>
      <c r="C61" s="2">
        <v>21</v>
      </c>
      <c r="D61" s="2" t="s">
        <v>26</v>
      </c>
      <c r="E61">
        <f t="shared" si="3"/>
        <v>4.0564373897707229E-2</v>
      </c>
      <c r="H61" s="3">
        <v>27</v>
      </c>
      <c r="I61" s="3">
        <v>50</v>
      </c>
      <c r="J61" s="3">
        <v>21</v>
      </c>
      <c r="K61" s="3" t="s">
        <v>104</v>
      </c>
      <c r="L61">
        <f t="shared" si="1"/>
        <v>4.0564373897707229E-2</v>
      </c>
      <c r="P61" s="1">
        <v>50</v>
      </c>
      <c r="Q61" s="2">
        <v>27</v>
      </c>
      <c r="R61" s="2">
        <v>21</v>
      </c>
      <c r="S61" s="2" t="s">
        <v>104</v>
      </c>
      <c r="T61" s="3">
        <f>((P61/Q61)-1)/R61</f>
        <v>4.0564373897707229E-2</v>
      </c>
      <c r="X61" s="3">
        <v>27</v>
      </c>
      <c r="Y61" s="3">
        <v>50</v>
      </c>
      <c r="Z61" s="3">
        <v>21</v>
      </c>
      <c r="AA61" s="3" t="s">
        <v>104</v>
      </c>
      <c r="AB61" s="3">
        <f t="shared" si="2"/>
        <v>4.0564373897707229E-2</v>
      </c>
    </row>
    <row r="62" spans="1:30" x14ac:dyDescent="0.2">
      <c r="A62" s="1">
        <v>27</v>
      </c>
      <c r="B62" s="2">
        <v>50</v>
      </c>
      <c r="C62" s="2">
        <v>21</v>
      </c>
      <c r="D62" s="2" t="s">
        <v>34</v>
      </c>
      <c r="E62">
        <f t="shared" si="3"/>
        <v>4.0564373897707229E-2</v>
      </c>
      <c r="H62" s="3">
        <v>27</v>
      </c>
      <c r="I62" s="3">
        <v>50</v>
      </c>
      <c r="J62" s="3">
        <v>21</v>
      </c>
      <c r="K62" s="3" t="s">
        <v>104</v>
      </c>
      <c r="L62">
        <f t="shared" si="1"/>
        <v>4.0564373897707229E-2</v>
      </c>
      <c r="P62" s="1">
        <v>50</v>
      </c>
      <c r="Q62" s="2">
        <v>27</v>
      </c>
      <c r="R62" s="2">
        <v>21</v>
      </c>
      <c r="S62" s="2" t="s">
        <v>105</v>
      </c>
      <c r="T62" s="3">
        <f>((P62/Q62)-1)/R62</f>
        <v>4.0564373897707229E-2</v>
      </c>
      <c r="X62" s="3">
        <v>27</v>
      </c>
      <c r="Y62" s="3">
        <v>50</v>
      </c>
      <c r="Z62" s="3">
        <v>21</v>
      </c>
      <c r="AA62" s="3" t="s">
        <v>104</v>
      </c>
      <c r="AB62" s="3">
        <f t="shared" si="2"/>
        <v>4.0564373897707229E-2</v>
      </c>
    </row>
    <row r="63" spans="1:30" x14ac:dyDescent="0.2">
      <c r="A63" s="1">
        <v>27</v>
      </c>
      <c r="B63" s="2">
        <v>50</v>
      </c>
      <c r="C63" s="2">
        <v>21</v>
      </c>
      <c r="D63" s="2" t="s">
        <v>39</v>
      </c>
      <c r="E63">
        <f t="shared" si="3"/>
        <v>4.0564373897707229E-2</v>
      </c>
      <c r="H63" s="3">
        <v>27</v>
      </c>
      <c r="I63" s="3">
        <v>50</v>
      </c>
      <c r="J63" s="3">
        <v>21</v>
      </c>
      <c r="K63" s="3" t="s">
        <v>104</v>
      </c>
      <c r="L63">
        <f t="shared" si="1"/>
        <v>4.0564373897707229E-2</v>
      </c>
      <c r="P63" s="1">
        <v>50</v>
      </c>
      <c r="Q63" s="2">
        <v>27</v>
      </c>
      <c r="R63" s="2">
        <v>21</v>
      </c>
      <c r="S63" s="2" t="s">
        <v>104</v>
      </c>
      <c r="T63" s="3">
        <f>((P63/Q63)-1)/R63</f>
        <v>4.0564373897707229E-2</v>
      </c>
      <c r="X63" s="3">
        <v>27</v>
      </c>
      <c r="Y63" s="3">
        <v>50</v>
      </c>
      <c r="Z63" s="3">
        <v>21</v>
      </c>
      <c r="AA63" s="3" t="s">
        <v>104</v>
      </c>
      <c r="AB63" s="3">
        <f t="shared" si="2"/>
        <v>4.0564373897707229E-2</v>
      </c>
    </row>
    <row r="64" spans="1:30" x14ac:dyDescent="0.2">
      <c r="A64" s="1">
        <v>27</v>
      </c>
      <c r="B64" s="2">
        <v>50</v>
      </c>
      <c r="C64" s="2">
        <v>21</v>
      </c>
      <c r="D64" s="2" t="s">
        <v>49</v>
      </c>
      <c r="E64">
        <f t="shared" si="3"/>
        <v>4.0564373897707229E-2</v>
      </c>
      <c r="G64">
        <v>4.0564370000000002E-2</v>
      </c>
      <c r="H64" s="3">
        <v>27</v>
      </c>
      <c r="I64" s="3">
        <v>50</v>
      </c>
      <c r="J64" s="3">
        <v>21</v>
      </c>
      <c r="K64" s="3" t="s">
        <v>104</v>
      </c>
      <c r="L64">
        <f t="shared" si="1"/>
        <v>4.0564373897707229E-2</v>
      </c>
      <c r="P64" s="1">
        <v>50</v>
      </c>
      <c r="Q64" s="2">
        <v>27</v>
      </c>
      <c r="R64" s="2">
        <v>21</v>
      </c>
      <c r="S64" s="2" t="s">
        <v>104</v>
      </c>
      <c r="T64" s="3">
        <f>((P64/Q64)-1)/R64</f>
        <v>4.0564373897707229E-2</v>
      </c>
      <c r="X64" s="3">
        <v>27</v>
      </c>
      <c r="Y64" s="3">
        <v>50</v>
      </c>
      <c r="Z64" s="3">
        <v>21</v>
      </c>
      <c r="AA64" s="3" t="s">
        <v>104</v>
      </c>
      <c r="AB64" s="3">
        <f t="shared" si="2"/>
        <v>4.0564373897707229E-2</v>
      </c>
    </row>
    <row r="65" spans="1:30" x14ac:dyDescent="0.2">
      <c r="A65" s="1">
        <v>27</v>
      </c>
      <c r="B65" s="2">
        <v>50</v>
      </c>
      <c r="C65" s="2">
        <v>21</v>
      </c>
      <c r="D65" s="2" t="s">
        <v>58</v>
      </c>
      <c r="E65">
        <f t="shared" si="3"/>
        <v>4.0564373897707229E-2</v>
      </c>
      <c r="H65" s="3">
        <v>27</v>
      </c>
      <c r="I65" s="3">
        <v>50</v>
      </c>
      <c r="J65" s="3">
        <v>21</v>
      </c>
      <c r="K65" s="3" t="s">
        <v>104</v>
      </c>
      <c r="L65">
        <f t="shared" si="1"/>
        <v>4.0564373897707229E-2</v>
      </c>
      <c r="P65" s="1">
        <v>50</v>
      </c>
      <c r="Q65" s="2">
        <v>27</v>
      </c>
      <c r="R65" s="2">
        <v>21</v>
      </c>
      <c r="S65" s="2" t="s">
        <v>104</v>
      </c>
      <c r="T65" s="3">
        <f>((P65/Q65)-1)/R65</f>
        <v>4.0564373897707229E-2</v>
      </c>
      <c r="X65" s="3">
        <v>27</v>
      </c>
      <c r="Y65" s="3">
        <v>50</v>
      </c>
      <c r="Z65" s="3">
        <v>21</v>
      </c>
      <c r="AA65" s="3" t="s">
        <v>105</v>
      </c>
      <c r="AB65" s="3">
        <f t="shared" si="2"/>
        <v>4.0564373897707229E-2</v>
      </c>
      <c r="AD65" s="3">
        <f>GEOMEAN(AB64:AB65)</f>
        <v>4.0564373897707229E-2</v>
      </c>
    </row>
    <row r="66" spans="1:30" x14ac:dyDescent="0.2">
      <c r="A66" s="1">
        <v>27</v>
      </c>
      <c r="B66" s="2">
        <v>50</v>
      </c>
      <c r="C66" s="2">
        <v>21</v>
      </c>
      <c r="D66" s="2" t="s">
        <v>66</v>
      </c>
      <c r="E66">
        <f t="shared" ref="E66:E99" si="4">((B66/A66)-1)/C66</f>
        <v>4.0564373897707229E-2</v>
      </c>
      <c r="H66" s="3">
        <v>27</v>
      </c>
      <c r="I66" s="3">
        <v>50</v>
      </c>
      <c r="J66" s="3">
        <v>21</v>
      </c>
      <c r="K66" s="3" t="s">
        <v>104</v>
      </c>
      <c r="L66">
        <f t="shared" ref="L66:L99" si="5">((I66/H66)-1)/J66</f>
        <v>4.0564373897707229E-2</v>
      </c>
      <c r="N66" s="3">
        <v>4.0564374E-2</v>
      </c>
      <c r="P66" s="1">
        <v>50</v>
      </c>
      <c r="Q66" s="2">
        <v>27</v>
      </c>
      <c r="R66" s="2">
        <v>21</v>
      </c>
      <c r="S66" s="2" t="s">
        <v>105</v>
      </c>
      <c r="T66" s="3">
        <f>((P66/Q66)-1)/R66</f>
        <v>4.0564373897707229E-2</v>
      </c>
      <c r="X66" s="3">
        <v>27</v>
      </c>
      <c r="Y66" s="3">
        <v>50</v>
      </c>
      <c r="Z66" s="3">
        <v>21</v>
      </c>
      <c r="AA66" s="3" t="s">
        <v>105</v>
      </c>
      <c r="AB66" s="3">
        <f t="shared" ref="AB66:AB99" si="6">((Y66/X66)-1)/Z66</f>
        <v>4.0564373897707229E-2</v>
      </c>
    </row>
    <row r="67" spans="1:30" x14ac:dyDescent="0.2">
      <c r="A67" s="1">
        <v>27</v>
      </c>
      <c r="B67" s="2">
        <v>50</v>
      </c>
      <c r="C67" s="2">
        <v>21</v>
      </c>
      <c r="D67" s="2" t="s">
        <v>68</v>
      </c>
      <c r="E67">
        <f t="shared" si="4"/>
        <v>4.0564373897707229E-2</v>
      </c>
      <c r="H67" s="3">
        <v>27</v>
      </c>
      <c r="I67" s="3">
        <v>50</v>
      </c>
      <c r="J67" s="3">
        <v>21</v>
      </c>
      <c r="K67" s="3" t="s">
        <v>104</v>
      </c>
      <c r="L67">
        <f t="shared" si="5"/>
        <v>4.0564373897707229E-2</v>
      </c>
      <c r="P67" s="1">
        <v>50</v>
      </c>
      <c r="Q67" s="2">
        <v>27</v>
      </c>
      <c r="R67" s="2">
        <v>21</v>
      </c>
      <c r="S67" s="2" t="s">
        <v>104</v>
      </c>
      <c r="T67" s="3">
        <f>((P67/Q67)-1)/R67</f>
        <v>4.0564373897707229E-2</v>
      </c>
      <c r="V67" s="3">
        <v>4.0564374E-2</v>
      </c>
      <c r="X67" s="3">
        <v>27</v>
      </c>
      <c r="Y67" s="3">
        <v>50</v>
      </c>
      <c r="Z67" s="3">
        <v>21</v>
      </c>
      <c r="AA67" s="3" t="s">
        <v>105</v>
      </c>
      <c r="AB67" s="3">
        <f t="shared" si="6"/>
        <v>4.0564373897707229E-2</v>
      </c>
    </row>
    <row r="68" spans="1:30" x14ac:dyDescent="0.2">
      <c r="A68" s="1">
        <v>27</v>
      </c>
      <c r="B68" s="2">
        <v>50</v>
      </c>
      <c r="C68" s="2">
        <v>21</v>
      </c>
      <c r="D68" s="2" t="s">
        <v>77</v>
      </c>
      <c r="E68">
        <f t="shared" si="4"/>
        <v>4.0564373897707229E-2</v>
      </c>
      <c r="H68" s="3">
        <v>27</v>
      </c>
      <c r="I68" s="3">
        <v>50</v>
      </c>
      <c r="J68" s="3">
        <v>21</v>
      </c>
      <c r="K68" s="3" t="s">
        <v>104</v>
      </c>
      <c r="L68">
        <f t="shared" si="5"/>
        <v>4.0564373897707229E-2</v>
      </c>
      <c r="P68" s="1">
        <v>50</v>
      </c>
      <c r="Q68" s="2">
        <v>27</v>
      </c>
      <c r="R68" s="2">
        <v>21</v>
      </c>
      <c r="S68" s="2" t="s">
        <v>105</v>
      </c>
      <c r="T68" s="3">
        <f>((P68/Q68)-1)/R68</f>
        <v>4.0564373897707229E-2</v>
      </c>
      <c r="X68" s="3">
        <v>27</v>
      </c>
      <c r="Y68" s="3">
        <v>50</v>
      </c>
      <c r="Z68" s="3">
        <v>21</v>
      </c>
      <c r="AA68" s="3" t="s">
        <v>105</v>
      </c>
      <c r="AB68" s="3">
        <f t="shared" si="6"/>
        <v>4.0564373897707229E-2</v>
      </c>
    </row>
    <row r="69" spans="1:30" x14ac:dyDescent="0.2">
      <c r="A69" s="1">
        <v>27</v>
      </c>
      <c r="B69" s="2">
        <v>50</v>
      </c>
      <c r="C69" s="2">
        <v>21</v>
      </c>
      <c r="D69" s="2" t="s">
        <v>85</v>
      </c>
      <c r="E69">
        <f t="shared" si="4"/>
        <v>4.0564373897707229E-2</v>
      </c>
      <c r="H69" s="3">
        <v>27</v>
      </c>
      <c r="I69" s="3">
        <v>50</v>
      </c>
      <c r="J69" s="3">
        <v>21</v>
      </c>
      <c r="K69" s="3" t="s">
        <v>104</v>
      </c>
      <c r="L69">
        <f t="shared" si="5"/>
        <v>4.0564373897707229E-2</v>
      </c>
      <c r="P69" s="1">
        <v>50</v>
      </c>
      <c r="Q69" s="2">
        <v>27</v>
      </c>
      <c r="R69" s="2">
        <v>21</v>
      </c>
      <c r="S69" s="2" t="s">
        <v>104</v>
      </c>
      <c r="T69" s="3">
        <f>((P69/Q69)-1)/R69</f>
        <v>4.0564373897707229E-2</v>
      </c>
      <c r="X69" s="3">
        <v>27</v>
      </c>
      <c r="Y69" s="3">
        <v>50</v>
      </c>
      <c r="Z69" s="3">
        <v>21</v>
      </c>
      <c r="AA69" s="3" t="s">
        <v>105</v>
      </c>
      <c r="AB69" s="3">
        <f t="shared" si="6"/>
        <v>4.0564373897707229E-2</v>
      </c>
    </row>
    <row r="70" spans="1:30" x14ac:dyDescent="0.2">
      <c r="A70" s="1">
        <v>27</v>
      </c>
      <c r="B70" s="2">
        <v>50</v>
      </c>
      <c r="C70" s="2">
        <v>21</v>
      </c>
      <c r="D70" s="2" t="s">
        <v>93</v>
      </c>
      <c r="E70">
        <f t="shared" si="4"/>
        <v>4.0564373897707229E-2</v>
      </c>
      <c r="H70" s="3">
        <v>27</v>
      </c>
      <c r="I70" s="3">
        <v>50</v>
      </c>
      <c r="J70" s="3">
        <v>21</v>
      </c>
      <c r="K70" s="3" t="s">
        <v>104</v>
      </c>
      <c r="L70">
        <f t="shared" si="5"/>
        <v>4.0564373897707229E-2</v>
      </c>
      <c r="P70" s="1">
        <v>50</v>
      </c>
      <c r="Q70" s="2">
        <v>27</v>
      </c>
      <c r="R70" s="2">
        <v>21</v>
      </c>
      <c r="S70" s="2" t="s">
        <v>105</v>
      </c>
      <c r="T70" s="3">
        <f>((P70/Q70)-1)/R70</f>
        <v>4.0564373897707229E-2</v>
      </c>
      <c r="X70" s="3">
        <v>27</v>
      </c>
      <c r="Y70" s="3">
        <v>50</v>
      </c>
      <c r="Z70" s="3">
        <v>21</v>
      </c>
      <c r="AA70" s="3" t="s">
        <v>105</v>
      </c>
      <c r="AB70" s="3">
        <f t="shared" si="6"/>
        <v>4.0564373897707229E-2</v>
      </c>
    </row>
    <row r="71" spans="1:30" x14ac:dyDescent="0.2">
      <c r="A71" s="1">
        <v>27</v>
      </c>
      <c r="B71" s="2">
        <v>50</v>
      </c>
      <c r="C71" s="2">
        <v>21</v>
      </c>
      <c r="D71" s="2" t="s">
        <v>97</v>
      </c>
      <c r="E71">
        <f t="shared" si="4"/>
        <v>4.0564373897707229E-2</v>
      </c>
      <c r="H71" s="3">
        <v>27</v>
      </c>
      <c r="I71" s="3">
        <v>50</v>
      </c>
      <c r="J71" s="3">
        <v>21</v>
      </c>
      <c r="K71" s="4" t="s">
        <v>104</v>
      </c>
      <c r="L71">
        <f t="shared" si="5"/>
        <v>4.0564373897707229E-2</v>
      </c>
      <c r="P71" s="1">
        <v>50</v>
      </c>
      <c r="Q71" s="2">
        <v>27</v>
      </c>
      <c r="R71" s="2">
        <v>21</v>
      </c>
      <c r="S71" s="2" t="s">
        <v>105</v>
      </c>
      <c r="T71" s="3">
        <f>((P71/Q71)-1)/R71</f>
        <v>4.0564373897707229E-2</v>
      </c>
      <c r="X71" s="3">
        <v>27</v>
      </c>
      <c r="Y71" s="3">
        <v>50</v>
      </c>
      <c r="Z71" s="3">
        <v>21</v>
      </c>
      <c r="AA71" s="3" t="s">
        <v>105</v>
      </c>
      <c r="AB71" s="3">
        <f t="shared" si="6"/>
        <v>4.0564373897707229E-2</v>
      </c>
    </row>
    <row r="72" spans="1:30" x14ac:dyDescent="0.2">
      <c r="A72" s="1">
        <v>15</v>
      </c>
      <c r="B72" s="2">
        <v>35</v>
      </c>
      <c r="C72" s="2">
        <v>13</v>
      </c>
      <c r="D72" s="2" t="s">
        <v>8</v>
      </c>
      <c r="E72">
        <f t="shared" si="4"/>
        <v>0.10256410256410257</v>
      </c>
      <c r="H72" s="3">
        <v>15</v>
      </c>
      <c r="I72" s="3">
        <v>35</v>
      </c>
      <c r="J72" s="3">
        <v>13</v>
      </c>
      <c r="K72" s="3" t="s">
        <v>104</v>
      </c>
      <c r="L72">
        <f t="shared" si="5"/>
        <v>0.10256410256410257</v>
      </c>
      <c r="P72" s="1">
        <v>35</v>
      </c>
      <c r="Q72" s="2">
        <v>15</v>
      </c>
      <c r="R72" s="2">
        <v>13</v>
      </c>
      <c r="S72" s="2" t="s">
        <v>104</v>
      </c>
      <c r="T72" s="3">
        <f>((P72/Q72)-1)/R72</f>
        <v>0.10256410256410257</v>
      </c>
      <c r="X72" s="3">
        <v>15</v>
      </c>
      <c r="Y72" s="3">
        <v>35</v>
      </c>
      <c r="Z72" s="3">
        <v>13</v>
      </c>
      <c r="AA72" s="3" t="s">
        <v>104</v>
      </c>
      <c r="AB72" s="3">
        <f t="shared" si="6"/>
        <v>0.10256410256410257</v>
      </c>
    </row>
    <row r="73" spans="1:30" x14ac:dyDescent="0.2">
      <c r="A73" s="1">
        <v>15</v>
      </c>
      <c r="B73" s="2">
        <v>35</v>
      </c>
      <c r="C73" s="2">
        <v>13</v>
      </c>
      <c r="D73" s="2" t="s">
        <v>13</v>
      </c>
      <c r="E73">
        <f t="shared" si="4"/>
        <v>0.10256410256410257</v>
      </c>
      <c r="H73" s="3">
        <v>15</v>
      </c>
      <c r="I73" s="3">
        <v>35</v>
      </c>
      <c r="J73" s="3">
        <v>13</v>
      </c>
      <c r="K73" s="3" t="s">
        <v>104</v>
      </c>
      <c r="L73">
        <f t="shared" si="5"/>
        <v>0.10256410256410257</v>
      </c>
      <c r="P73" s="1">
        <v>35</v>
      </c>
      <c r="Q73" s="2">
        <v>15</v>
      </c>
      <c r="R73" s="2">
        <v>13</v>
      </c>
      <c r="S73" s="2" t="s">
        <v>104</v>
      </c>
      <c r="T73" s="3">
        <f>((P73/Q73)-1)/R73</f>
        <v>0.10256410256410257</v>
      </c>
      <c r="X73" s="3">
        <v>15</v>
      </c>
      <c r="Y73" s="3">
        <v>35</v>
      </c>
      <c r="Z73" s="3">
        <v>13</v>
      </c>
      <c r="AA73" s="3" t="s">
        <v>104</v>
      </c>
      <c r="AB73" s="3">
        <f t="shared" si="6"/>
        <v>0.10256410256410257</v>
      </c>
    </row>
    <row r="74" spans="1:30" x14ac:dyDescent="0.2">
      <c r="A74" s="1">
        <v>15</v>
      </c>
      <c r="B74" s="2">
        <v>35</v>
      </c>
      <c r="C74" s="2">
        <v>13</v>
      </c>
      <c r="D74" s="2" t="s">
        <v>21</v>
      </c>
      <c r="E74">
        <f t="shared" si="4"/>
        <v>0.10256410256410257</v>
      </c>
      <c r="H74" s="3">
        <v>15</v>
      </c>
      <c r="I74" s="3">
        <v>35</v>
      </c>
      <c r="J74" s="3">
        <v>13</v>
      </c>
      <c r="K74" s="3" t="s">
        <v>104</v>
      </c>
      <c r="L74">
        <f t="shared" si="5"/>
        <v>0.10256410256410257</v>
      </c>
      <c r="P74" s="1">
        <v>35</v>
      </c>
      <c r="Q74" s="2">
        <v>15</v>
      </c>
      <c r="R74" s="2">
        <v>13</v>
      </c>
      <c r="S74" s="2" t="s">
        <v>105</v>
      </c>
      <c r="T74" s="3">
        <f>((P74/Q74)-1)/R74</f>
        <v>0.10256410256410257</v>
      </c>
      <c r="X74" s="3">
        <v>15</v>
      </c>
      <c r="Y74" s="3">
        <v>35</v>
      </c>
      <c r="Z74" s="3">
        <v>13</v>
      </c>
      <c r="AA74" s="3" t="s">
        <v>104</v>
      </c>
      <c r="AB74" s="3">
        <f t="shared" si="6"/>
        <v>0.10256410256410257</v>
      </c>
    </row>
    <row r="75" spans="1:30" x14ac:dyDescent="0.2">
      <c r="A75" s="1">
        <v>15</v>
      </c>
      <c r="B75" s="2">
        <v>35</v>
      </c>
      <c r="C75" s="2">
        <v>13</v>
      </c>
      <c r="D75" s="2" t="s">
        <v>28</v>
      </c>
      <c r="E75">
        <f t="shared" si="4"/>
        <v>0.10256410256410257</v>
      </c>
      <c r="H75" s="3">
        <v>15</v>
      </c>
      <c r="I75" s="3">
        <v>35</v>
      </c>
      <c r="J75" s="3">
        <v>13</v>
      </c>
      <c r="K75" s="3" t="s">
        <v>104</v>
      </c>
      <c r="L75">
        <f t="shared" si="5"/>
        <v>0.10256410256410257</v>
      </c>
      <c r="P75" s="1">
        <v>35</v>
      </c>
      <c r="Q75" s="2">
        <v>15</v>
      </c>
      <c r="R75" s="2">
        <v>13</v>
      </c>
      <c r="S75" s="2" t="s">
        <v>104</v>
      </c>
      <c r="T75" s="3">
        <f>((P75/Q75)-1)/R75</f>
        <v>0.10256410256410257</v>
      </c>
      <c r="X75" s="3">
        <v>15</v>
      </c>
      <c r="Y75" s="3">
        <v>35</v>
      </c>
      <c r="Z75" s="3">
        <v>13</v>
      </c>
      <c r="AA75" s="3" t="s">
        <v>104</v>
      </c>
      <c r="AB75" s="3">
        <f t="shared" si="6"/>
        <v>0.10256410256410257</v>
      </c>
    </row>
    <row r="76" spans="1:30" x14ac:dyDescent="0.2">
      <c r="A76" s="1">
        <v>15</v>
      </c>
      <c r="B76" s="2">
        <v>35</v>
      </c>
      <c r="C76" s="2">
        <v>13</v>
      </c>
      <c r="D76" s="2" t="s">
        <v>33</v>
      </c>
      <c r="E76">
        <f t="shared" si="4"/>
        <v>0.10256410256410257</v>
      </c>
      <c r="H76" s="3">
        <v>15</v>
      </c>
      <c r="I76" s="3">
        <v>35</v>
      </c>
      <c r="J76" s="3">
        <v>13</v>
      </c>
      <c r="K76" s="3" t="s">
        <v>104</v>
      </c>
      <c r="L76">
        <f t="shared" si="5"/>
        <v>0.10256410256410257</v>
      </c>
      <c r="P76" s="1">
        <v>35</v>
      </c>
      <c r="Q76" s="2">
        <v>15</v>
      </c>
      <c r="R76" s="2">
        <v>13</v>
      </c>
      <c r="S76" s="2" t="s">
        <v>105</v>
      </c>
      <c r="T76" s="3">
        <f>((P76/Q76)-1)/R76</f>
        <v>0.10256410256410257</v>
      </c>
      <c r="X76" s="3">
        <v>15</v>
      </c>
      <c r="Y76" s="3">
        <v>35</v>
      </c>
      <c r="Z76" s="3">
        <v>13</v>
      </c>
      <c r="AA76" s="3" t="s">
        <v>104</v>
      </c>
      <c r="AB76" s="3">
        <f t="shared" si="6"/>
        <v>0.10256410256410257</v>
      </c>
    </row>
    <row r="77" spans="1:30" x14ac:dyDescent="0.2">
      <c r="A77" s="1">
        <v>15</v>
      </c>
      <c r="B77" s="2">
        <v>35</v>
      </c>
      <c r="C77" s="2">
        <v>13</v>
      </c>
      <c r="D77" s="2" t="s">
        <v>43</v>
      </c>
      <c r="E77">
        <f t="shared" si="4"/>
        <v>0.10256410256410257</v>
      </c>
      <c r="G77">
        <v>0.10256410000000001</v>
      </c>
      <c r="H77" s="3">
        <v>15</v>
      </c>
      <c r="I77" s="3">
        <v>35</v>
      </c>
      <c r="J77" s="3">
        <v>13</v>
      </c>
      <c r="K77" s="3" t="s">
        <v>104</v>
      </c>
      <c r="L77">
        <f t="shared" si="5"/>
        <v>0.10256410256410257</v>
      </c>
      <c r="P77" s="1">
        <v>35</v>
      </c>
      <c r="Q77" s="2">
        <v>15</v>
      </c>
      <c r="R77" s="2">
        <v>13</v>
      </c>
      <c r="S77" s="2" t="s">
        <v>105</v>
      </c>
      <c r="T77" s="3">
        <f>((P77/Q77)-1)/R77</f>
        <v>0.10256410256410257</v>
      </c>
      <c r="X77" s="3">
        <v>15</v>
      </c>
      <c r="Y77" s="3">
        <v>35</v>
      </c>
      <c r="Z77" s="3">
        <v>13</v>
      </c>
      <c r="AA77" s="3" t="s">
        <v>104</v>
      </c>
      <c r="AB77" s="3">
        <f t="shared" si="6"/>
        <v>0.10256410256410257</v>
      </c>
    </row>
    <row r="78" spans="1:30" x14ac:dyDescent="0.2">
      <c r="A78" s="1">
        <v>15</v>
      </c>
      <c r="B78" s="2">
        <v>35</v>
      </c>
      <c r="C78" s="2">
        <v>13</v>
      </c>
      <c r="D78" s="2" t="s">
        <v>51</v>
      </c>
      <c r="E78">
        <f t="shared" si="4"/>
        <v>0.10256410256410257</v>
      </c>
      <c r="H78" s="3">
        <v>15</v>
      </c>
      <c r="I78" s="3">
        <v>35</v>
      </c>
      <c r="J78" s="3">
        <v>13</v>
      </c>
      <c r="K78" s="3" t="s">
        <v>104</v>
      </c>
      <c r="L78">
        <f t="shared" si="5"/>
        <v>0.10256410256410257</v>
      </c>
      <c r="N78" s="3">
        <v>0.102564103</v>
      </c>
      <c r="P78" s="1">
        <v>35</v>
      </c>
      <c r="Q78" s="2">
        <v>15</v>
      </c>
      <c r="R78" s="2">
        <v>13</v>
      </c>
      <c r="S78" s="2" t="s">
        <v>105</v>
      </c>
      <c r="T78" s="3">
        <f>((P78/Q78)-1)/R78</f>
        <v>0.10256410256410257</v>
      </c>
      <c r="X78" s="3">
        <v>15</v>
      </c>
      <c r="Y78" s="3">
        <v>35</v>
      </c>
      <c r="Z78" s="3">
        <v>13</v>
      </c>
      <c r="AA78" s="3" t="s">
        <v>105</v>
      </c>
      <c r="AB78" s="3">
        <f t="shared" si="6"/>
        <v>0.10256410256410257</v>
      </c>
      <c r="AD78" s="3">
        <f>GEOMEAN(AB77:AB78)</f>
        <v>0.10256410256410257</v>
      </c>
    </row>
    <row r="79" spans="1:30" x14ac:dyDescent="0.2">
      <c r="A79" s="1">
        <v>15</v>
      </c>
      <c r="B79" s="2">
        <v>35</v>
      </c>
      <c r="C79" s="2">
        <v>13</v>
      </c>
      <c r="D79" s="2" t="s">
        <v>56</v>
      </c>
      <c r="E79">
        <f t="shared" si="4"/>
        <v>0.10256410256410257</v>
      </c>
      <c r="H79" s="3">
        <v>15</v>
      </c>
      <c r="I79" s="3">
        <v>35</v>
      </c>
      <c r="J79" s="3">
        <v>13</v>
      </c>
      <c r="K79" s="3" t="s">
        <v>104</v>
      </c>
      <c r="L79">
        <f t="shared" si="5"/>
        <v>0.10256410256410257</v>
      </c>
      <c r="P79" s="1">
        <v>35</v>
      </c>
      <c r="Q79" s="2">
        <v>15</v>
      </c>
      <c r="R79" s="2">
        <v>13</v>
      </c>
      <c r="S79" s="2" t="s">
        <v>104</v>
      </c>
      <c r="T79" s="3">
        <f>((P79/Q79)-1)/R79</f>
        <v>0.10256410256410257</v>
      </c>
      <c r="V79" s="3">
        <v>0.102564103</v>
      </c>
      <c r="X79" s="3">
        <v>15</v>
      </c>
      <c r="Y79" s="3">
        <v>35</v>
      </c>
      <c r="Z79" s="3">
        <v>13</v>
      </c>
      <c r="AA79" s="3" t="s">
        <v>105</v>
      </c>
      <c r="AB79" s="3">
        <f t="shared" si="6"/>
        <v>0.10256410256410257</v>
      </c>
    </row>
    <row r="80" spans="1:30" x14ac:dyDescent="0.2">
      <c r="A80" s="1">
        <v>15</v>
      </c>
      <c r="B80" s="2">
        <v>35</v>
      </c>
      <c r="C80" s="2">
        <v>13</v>
      </c>
      <c r="D80" s="2" t="s">
        <v>61</v>
      </c>
      <c r="E80">
        <f t="shared" si="4"/>
        <v>0.10256410256410257</v>
      </c>
      <c r="H80" s="3">
        <v>15</v>
      </c>
      <c r="I80" s="3">
        <v>35</v>
      </c>
      <c r="J80" s="3">
        <v>13</v>
      </c>
      <c r="K80" s="3" t="s">
        <v>104</v>
      </c>
      <c r="L80">
        <f t="shared" si="5"/>
        <v>0.10256410256410257</v>
      </c>
      <c r="P80" s="1">
        <v>35</v>
      </c>
      <c r="Q80" s="2">
        <v>15</v>
      </c>
      <c r="R80" s="2">
        <v>13</v>
      </c>
      <c r="S80" s="2" t="s">
        <v>104</v>
      </c>
      <c r="T80" s="3">
        <f>((P80/Q80)-1)/R80</f>
        <v>0.10256410256410257</v>
      </c>
      <c r="X80" s="3">
        <v>15</v>
      </c>
      <c r="Y80" s="3">
        <v>35</v>
      </c>
      <c r="Z80" s="3">
        <v>13</v>
      </c>
      <c r="AA80" s="3" t="s">
        <v>105</v>
      </c>
      <c r="AB80" s="3">
        <f t="shared" si="6"/>
        <v>0.10256410256410257</v>
      </c>
    </row>
    <row r="81" spans="1:30" x14ac:dyDescent="0.2">
      <c r="A81" s="1">
        <v>15</v>
      </c>
      <c r="B81" s="2">
        <v>35</v>
      </c>
      <c r="C81" s="2">
        <v>13</v>
      </c>
      <c r="D81" s="2" t="s">
        <v>73</v>
      </c>
      <c r="E81">
        <f t="shared" si="4"/>
        <v>0.10256410256410257</v>
      </c>
      <c r="H81" s="3">
        <v>15</v>
      </c>
      <c r="I81" s="3">
        <v>35</v>
      </c>
      <c r="J81" s="3">
        <v>13</v>
      </c>
      <c r="K81" s="3" t="s">
        <v>104</v>
      </c>
      <c r="L81">
        <f t="shared" si="5"/>
        <v>0.10256410256410257</v>
      </c>
      <c r="P81" s="1">
        <v>35</v>
      </c>
      <c r="Q81" s="2">
        <v>15</v>
      </c>
      <c r="R81" s="2">
        <v>13</v>
      </c>
      <c r="S81" s="2" t="s">
        <v>104</v>
      </c>
      <c r="T81" s="3">
        <f>((P81/Q81)-1)/R81</f>
        <v>0.10256410256410257</v>
      </c>
      <c r="X81" s="3">
        <v>15</v>
      </c>
      <c r="Y81" s="3">
        <v>35</v>
      </c>
      <c r="Z81" s="3">
        <v>13</v>
      </c>
      <c r="AA81" s="3" t="s">
        <v>105</v>
      </c>
      <c r="AB81" s="3">
        <f t="shared" si="6"/>
        <v>0.10256410256410257</v>
      </c>
    </row>
    <row r="82" spans="1:30" x14ac:dyDescent="0.2">
      <c r="A82" s="1">
        <v>15</v>
      </c>
      <c r="B82" s="2">
        <v>35</v>
      </c>
      <c r="C82" s="2">
        <v>13</v>
      </c>
      <c r="D82" s="2" t="s">
        <v>76</v>
      </c>
      <c r="E82">
        <f t="shared" si="4"/>
        <v>0.10256410256410257</v>
      </c>
      <c r="H82" s="3">
        <v>15</v>
      </c>
      <c r="I82" s="3">
        <v>35</v>
      </c>
      <c r="J82" s="3">
        <v>13</v>
      </c>
      <c r="K82" s="3" t="s">
        <v>104</v>
      </c>
      <c r="L82">
        <f t="shared" si="5"/>
        <v>0.10256410256410257</v>
      </c>
      <c r="P82" s="1">
        <v>35</v>
      </c>
      <c r="Q82" s="2">
        <v>15</v>
      </c>
      <c r="R82" s="2">
        <v>13</v>
      </c>
      <c r="S82" s="2" t="s">
        <v>105</v>
      </c>
      <c r="T82" s="3">
        <f>((P82/Q82)-1)/R82</f>
        <v>0.10256410256410257</v>
      </c>
      <c r="X82" s="3">
        <v>15</v>
      </c>
      <c r="Y82" s="3">
        <v>35</v>
      </c>
      <c r="Z82" s="3">
        <v>13</v>
      </c>
      <c r="AA82" s="3" t="s">
        <v>105</v>
      </c>
      <c r="AB82" s="3">
        <f t="shared" si="6"/>
        <v>0.10256410256410257</v>
      </c>
    </row>
    <row r="83" spans="1:30" x14ac:dyDescent="0.2">
      <c r="A83" s="1">
        <v>15</v>
      </c>
      <c r="B83" s="2">
        <v>35</v>
      </c>
      <c r="C83" s="2">
        <v>13</v>
      </c>
      <c r="D83" s="2" t="s">
        <v>82</v>
      </c>
      <c r="E83">
        <f t="shared" si="4"/>
        <v>0.10256410256410257</v>
      </c>
      <c r="H83" s="3">
        <v>15</v>
      </c>
      <c r="I83" s="3">
        <v>35</v>
      </c>
      <c r="J83" s="3">
        <v>13</v>
      </c>
      <c r="K83" s="3" t="s">
        <v>104</v>
      </c>
      <c r="L83">
        <f t="shared" si="5"/>
        <v>0.10256410256410257</v>
      </c>
      <c r="P83" s="1">
        <v>35</v>
      </c>
      <c r="Q83" s="2">
        <v>15</v>
      </c>
      <c r="R83" s="2">
        <v>13</v>
      </c>
      <c r="S83" s="2" t="s">
        <v>104</v>
      </c>
      <c r="T83" s="3">
        <f>((P83/Q83)-1)/R83</f>
        <v>0.10256410256410257</v>
      </c>
      <c r="X83" s="3">
        <v>15</v>
      </c>
      <c r="Y83" s="3">
        <v>35</v>
      </c>
      <c r="Z83" s="3">
        <v>13</v>
      </c>
      <c r="AA83" s="3" t="s">
        <v>105</v>
      </c>
      <c r="AB83" s="3">
        <f t="shared" si="6"/>
        <v>0.10256410256410257</v>
      </c>
    </row>
    <row r="84" spans="1:30" x14ac:dyDescent="0.2">
      <c r="A84" s="1">
        <v>15</v>
      </c>
      <c r="B84" s="2">
        <v>35</v>
      </c>
      <c r="C84" s="2">
        <v>13</v>
      </c>
      <c r="D84" s="2" t="s">
        <v>89</v>
      </c>
      <c r="E84">
        <f t="shared" si="4"/>
        <v>0.10256410256410257</v>
      </c>
      <c r="H84" s="3">
        <v>15</v>
      </c>
      <c r="I84" s="3">
        <v>35</v>
      </c>
      <c r="J84" s="3">
        <v>13</v>
      </c>
      <c r="K84" s="3" t="s">
        <v>104</v>
      </c>
      <c r="L84">
        <f t="shared" si="5"/>
        <v>0.10256410256410257</v>
      </c>
      <c r="P84" s="1">
        <v>35</v>
      </c>
      <c r="Q84" s="2">
        <v>15</v>
      </c>
      <c r="R84" s="2">
        <v>13</v>
      </c>
      <c r="S84" s="2" t="s">
        <v>105</v>
      </c>
      <c r="T84" s="3">
        <f>((P84/Q84)-1)/R84</f>
        <v>0.10256410256410257</v>
      </c>
      <c r="X84" s="3">
        <v>15</v>
      </c>
      <c r="Y84" s="3">
        <v>35</v>
      </c>
      <c r="Z84" s="3">
        <v>13</v>
      </c>
      <c r="AA84" s="3" t="s">
        <v>105</v>
      </c>
      <c r="AB84" s="3">
        <f t="shared" si="6"/>
        <v>0.10256410256410257</v>
      </c>
    </row>
    <row r="85" spans="1:30" x14ac:dyDescent="0.2">
      <c r="A85" s="1">
        <v>15</v>
      </c>
      <c r="B85" s="2">
        <v>35</v>
      </c>
      <c r="C85" s="2">
        <v>13</v>
      </c>
      <c r="D85" s="2" t="s">
        <v>100</v>
      </c>
      <c r="E85">
        <f t="shared" si="4"/>
        <v>0.10256410256410257</v>
      </c>
      <c r="H85" s="3">
        <v>15</v>
      </c>
      <c r="I85" s="3">
        <v>35</v>
      </c>
      <c r="J85" s="3">
        <v>13</v>
      </c>
      <c r="K85" s="3" t="s">
        <v>104</v>
      </c>
      <c r="L85">
        <f t="shared" si="5"/>
        <v>0.10256410256410257</v>
      </c>
      <c r="P85" s="1">
        <v>35</v>
      </c>
      <c r="Q85" s="2">
        <v>15</v>
      </c>
      <c r="R85" s="2">
        <v>13</v>
      </c>
      <c r="S85" s="2" t="s">
        <v>104</v>
      </c>
      <c r="T85" s="3">
        <f>((P85/Q85)-1)/R85</f>
        <v>0.10256410256410257</v>
      </c>
      <c r="X85" s="3">
        <v>15</v>
      </c>
      <c r="Y85" s="3">
        <v>35</v>
      </c>
      <c r="Z85" s="3">
        <v>13</v>
      </c>
      <c r="AA85" s="3" t="s">
        <v>105</v>
      </c>
      <c r="AB85" s="3">
        <f t="shared" si="6"/>
        <v>0.10256410256410257</v>
      </c>
    </row>
    <row r="86" spans="1:30" x14ac:dyDescent="0.2">
      <c r="A86" s="1">
        <v>11</v>
      </c>
      <c r="B86" s="2">
        <v>30</v>
      </c>
      <c r="C86" s="2">
        <v>7</v>
      </c>
      <c r="D86" s="2" t="s">
        <v>6</v>
      </c>
      <c r="E86">
        <f t="shared" si="4"/>
        <v>0.24675324675324672</v>
      </c>
      <c r="H86" s="3">
        <v>11</v>
      </c>
      <c r="I86" s="3">
        <v>30</v>
      </c>
      <c r="J86" s="3">
        <v>7</v>
      </c>
      <c r="K86" s="3" t="s">
        <v>104</v>
      </c>
      <c r="L86">
        <f t="shared" si="5"/>
        <v>0.24675324675324672</v>
      </c>
      <c r="P86" s="1">
        <v>30</v>
      </c>
      <c r="Q86" s="2">
        <v>11</v>
      </c>
      <c r="R86" s="2">
        <v>7</v>
      </c>
      <c r="S86" s="2" t="s">
        <v>104</v>
      </c>
      <c r="T86" s="3">
        <f>((P86/Q86)-1)/R86</f>
        <v>0.24675324675324672</v>
      </c>
      <c r="X86" s="3">
        <v>11</v>
      </c>
      <c r="Y86" s="3">
        <v>30</v>
      </c>
      <c r="Z86" s="3">
        <v>7</v>
      </c>
      <c r="AA86" s="3" t="s">
        <v>104</v>
      </c>
      <c r="AB86" s="3">
        <f t="shared" si="6"/>
        <v>0.24675324675324672</v>
      </c>
    </row>
    <row r="87" spans="1:30" x14ac:dyDescent="0.2">
      <c r="A87" s="1">
        <v>11</v>
      </c>
      <c r="B87" s="2">
        <v>30</v>
      </c>
      <c r="C87" s="2">
        <v>7</v>
      </c>
      <c r="D87" s="2" t="s">
        <v>16</v>
      </c>
      <c r="E87">
        <f t="shared" si="4"/>
        <v>0.24675324675324672</v>
      </c>
      <c r="H87" s="3">
        <v>11</v>
      </c>
      <c r="I87" s="3">
        <v>30</v>
      </c>
      <c r="J87" s="3">
        <v>7</v>
      </c>
      <c r="K87" s="3" t="s">
        <v>104</v>
      </c>
      <c r="L87">
        <f t="shared" si="5"/>
        <v>0.24675324675324672</v>
      </c>
      <c r="P87" s="1">
        <v>30</v>
      </c>
      <c r="Q87" s="2">
        <v>11</v>
      </c>
      <c r="R87" s="2">
        <v>7</v>
      </c>
      <c r="S87" s="2" t="s">
        <v>104</v>
      </c>
      <c r="T87" s="3">
        <f>((P87/Q87)-1)/R87</f>
        <v>0.24675324675324672</v>
      </c>
      <c r="X87" s="3">
        <v>11</v>
      </c>
      <c r="Y87" s="3">
        <v>30</v>
      </c>
      <c r="Z87" s="3">
        <v>7</v>
      </c>
      <c r="AA87" s="3" t="s">
        <v>104</v>
      </c>
      <c r="AB87" s="3">
        <f t="shared" si="6"/>
        <v>0.24675324675324672</v>
      </c>
    </row>
    <row r="88" spans="1:30" x14ac:dyDescent="0.2">
      <c r="A88" s="1">
        <v>11</v>
      </c>
      <c r="B88" s="2">
        <v>30</v>
      </c>
      <c r="C88" s="2">
        <v>7</v>
      </c>
      <c r="D88" s="2" t="s">
        <v>20</v>
      </c>
      <c r="E88">
        <f t="shared" si="4"/>
        <v>0.24675324675324672</v>
      </c>
      <c r="H88" s="3">
        <v>11</v>
      </c>
      <c r="I88" s="3">
        <v>30</v>
      </c>
      <c r="J88" s="3">
        <v>7</v>
      </c>
      <c r="K88" s="3" t="s">
        <v>104</v>
      </c>
      <c r="L88">
        <f t="shared" si="5"/>
        <v>0.24675324675324672</v>
      </c>
      <c r="P88" s="1">
        <v>30</v>
      </c>
      <c r="Q88" s="2">
        <v>11</v>
      </c>
      <c r="R88" s="2">
        <v>7</v>
      </c>
      <c r="S88" s="2" t="s">
        <v>104</v>
      </c>
      <c r="T88" s="3">
        <f>((P88/Q88)-1)/R88</f>
        <v>0.24675324675324672</v>
      </c>
      <c r="X88" s="3">
        <v>11</v>
      </c>
      <c r="Y88" s="3">
        <v>30</v>
      </c>
      <c r="Z88" s="3">
        <v>7</v>
      </c>
      <c r="AA88" s="3" t="s">
        <v>104</v>
      </c>
      <c r="AB88" s="3">
        <f t="shared" si="6"/>
        <v>0.24675324675324672</v>
      </c>
    </row>
    <row r="89" spans="1:30" x14ac:dyDescent="0.2">
      <c r="A89" s="1">
        <v>11</v>
      </c>
      <c r="B89" s="2">
        <v>30</v>
      </c>
      <c r="C89" s="2">
        <v>7</v>
      </c>
      <c r="D89" s="2" t="s">
        <v>25</v>
      </c>
      <c r="E89">
        <f t="shared" si="4"/>
        <v>0.24675324675324672</v>
      </c>
      <c r="H89" s="3">
        <v>11</v>
      </c>
      <c r="I89" s="3">
        <v>30</v>
      </c>
      <c r="J89" s="3">
        <v>7</v>
      </c>
      <c r="K89" s="3" t="s">
        <v>104</v>
      </c>
      <c r="L89">
        <f t="shared" si="5"/>
        <v>0.24675324675324672</v>
      </c>
      <c r="P89" s="1">
        <v>30</v>
      </c>
      <c r="Q89" s="2">
        <v>11</v>
      </c>
      <c r="R89" s="2">
        <v>7</v>
      </c>
      <c r="S89" s="2" t="s">
        <v>104</v>
      </c>
      <c r="T89" s="3">
        <f>((P89/Q89)-1)/R89</f>
        <v>0.24675324675324672</v>
      </c>
      <c r="X89" s="3">
        <v>11</v>
      </c>
      <c r="Y89" s="3">
        <v>30</v>
      </c>
      <c r="Z89" s="3">
        <v>7</v>
      </c>
      <c r="AA89" s="3" t="s">
        <v>104</v>
      </c>
      <c r="AB89" s="3">
        <f t="shared" si="6"/>
        <v>0.24675324675324672</v>
      </c>
    </row>
    <row r="90" spans="1:30" x14ac:dyDescent="0.2">
      <c r="A90" s="1">
        <v>11</v>
      </c>
      <c r="B90" s="2">
        <v>30</v>
      </c>
      <c r="C90" s="2">
        <v>7</v>
      </c>
      <c r="D90" s="2" t="s">
        <v>37</v>
      </c>
      <c r="E90">
        <f t="shared" si="4"/>
        <v>0.24675324675324672</v>
      </c>
      <c r="H90" s="3">
        <v>11</v>
      </c>
      <c r="I90" s="3">
        <v>30</v>
      </c>
      <c r="J90" s="3">
        <v>7</v>
      </c>
      <c r="K90" s="3" t="s">
        <v>104</v>
      </c>
      <c r="L90">
        <f t="shared" si="5"/>
        <v>0.24675324675324672</v>
      </c>
      <c r="P90" s="1">
        <v>30</v>
      </c>
      <c r="Q90" s="2">
        <v>11</v>
      </c>
      <c r="R90" s="2">
        <v>7</v>
      </c>
      <c r="S90" s="2" t="s">
        <v>104</v>
      </c>
      <c r="T90" s="3">
        <f>((P90/Q90)-1)/R90</f>
        <v>0.24675324675324672</v>
      </c>
      <c r="X90" s="3">
        <v>11</v>
      </c>
      <c r="Y90" s="3">
        <v>30</v>
      </c>
      <c r="Z90" s="3">
        <v>7</v>
      </c>
      <c r="AA90" s="3" t="s">
        <v>104</v>
      </c>
      <c r="AB90" s="3">
        <f t="shared" si="6"/>
        <v>0.24675324675324672</v>
      </c>
    </row>
    <row r="91" spans="1:30" x14ac:dyDescent="0.2">
      <c r="A91" s="1">
        <v>11</v>
      </c>
      <c r="B91" s="2">
        <v>30</v>
      </c>
      <c r="C91" s="2">
        <v>7</v>
      </c>
      <c r="D91" s="2" t="s">
        <v>40</v>
      </c>
      <c r="E91">
        <f t="shared" si="4"/>
        <v>0.24675324675324672</v>
      </c>
      <c r="H91" s="3">
        <v>11</v>
      </c>
      <c r="I91" s="3">
        <v>30</v>
      </c>
      <c r="J91" s="3">
        <v>7</v>
      </c>
      <c r="K91" s="3" t="s">
        <v>104</v>
      </c>
      <c r="L91">
        <f t="shared" si="5"/>
        <v>0.24675324675324672</v>
      </c>
      <c r="P91" s="1">
        <v>30</v>
      </c>
      <c r="Q91" s="2">
        <v>11</v>
      </c>
      <c r="R91" s="2">
        <v>7</v>
      </c>
      <c r="S91" s="2" t="s">
        <v>104</v>
      </c>
      <c r="T91" s="3">
        <f>((P91/Q91)-1)/R91</f>
        <v>0.24675324675324672</v>
      </c>
      <c r="X91" s="3">
        <v>11</v>
      </c>
      <c r="Y91" s="3">
        <v>30</v>
      </c>
      <c r="Z91" s="3">
        <v>7</v>
      </c>
      <c r="AA91" s="3" t="s">
        <v>105</v>
      </c>
      <c r="AB91" s="3">
        <f t="shared" si="6"/>
        <v>0.24675324675324672</v>
      </c>
      <c r="AD91" s="3">
        <f>GEOMEAN(AB90:AB91)</f>
        <v>0.24675324675324672</v>
      </c>
    </row>
    <row r="92" spans="1:30" x14ac:dyDescent="0.2">
      <c r="A92" s="1">
        <v>11</v>
      </c>
      <c r="B92" s="2">
        <v>30</v>
      </c>
      <c r="C92" s="2">
        <v>7</v>
      </c>
      <c r="D92" s="2" t="s">
        <v>47</v>
      </c>
      <c r="E92">
        <f t="shared" si="4"/>
        <v>0.24675324675324672</v>
      </c>
      <c r="H92" s="3">
        <v>11</v>
      </c>
      <c r="I92" s="3">
        <v>30</v>
      </c>
      <c r="J92" s="3">
        <v>7</v>
      </c>
      <c r="K92" s="3" t="s">
        <v>104</v>
      </c>
      <c r="L92">
        <f t="shared" si="5"/>
        <v>0.24675324675324672</v>
      </c>
      <c r="P92" s="1">
        <v>30</v>
      </c>
      <c r="Q92" s="2">
        <v>11</v>
      </c>
      <c r="R92" s="2">
        <v>7</v>
      </c>
      <c r="S92" s="2" t="s">
        <v>105</v>
      </c>
      <c r="T92" s="3">
        <f>((P92/Q92)-1)/R92</f>
        <v>0.24675324675324672</v>
      </c>
      <c r="X92" s="3">
        <v>11</v>
      </c>
      <c r="Y92" s="3">
        <v>30</v>
      </c>
      <c r="Z92" s="3">
        <v>7</v>
      </c>
      <c r="AA92" s="3" t="s">
        <v>105</v>
      </c>
      <c r="AB92" s="3">
        <f t="shared" si="6"/>
        <v>0.24675324675324672</v>
      </c>
    </row>
    <row r="93" spans="1:30" x14ac:dyDescent="0.2">
      <c r="A93" s="1">
        <v>11</v>
      </c>
      <c r="B93" s="2">
        <v>30</v>
      </c>
      <c r="C93" s="2">
        <v>7</v>
      </c>
      <c r="D93" s="2" t="s">
        <v>57</v>
      </c>
      <c r="E93">
        <f t="shared" si="4"/>
        <v>0.24675324675324672</v>
      </c>
      <c r="H93" s="3">
        <v>11</v>
      </c>
      <c r="I93" s="3">
        <v>30</v>
      </c>
      <c r="J93" s="3">
        <v>7</v>
      </c>
      <c r="K93" s="3" t="s">
        <v>104</v>
      </c>
      <c r="L93">
        <f t="shared" si="5"/>
        <v>0.24675324675324672</v>
      </c>
      <c r="P93" s="1">
        <v>30</v>
      </c>
      <c r="Q93" s="2">
        <v>11</v>
      </c>
      <c r="R93" s="2">
        <v>7</v>
      </c>
      <c r="S93" s="2" t="s">
        <v>105</v>
      </c>
      <c r="T93" s="3">
        <f>((P93/Q93)-1)/R93</f>
        <v>0.24675324675324672</v>
      </c>
      <c r="X93" s="3">
        <v>11</v>
      </c>
      <c r="Y93" s="3">
        <v>30</v>
      </c>
      <c r="Z93" s="3">
        <v>7</v>
      </c>
      <c r="AA93" s="3" t="s">
        <v>105</v>
      </c>
      <c r="AB93" s="3">
        <f t="shared" si="6"/>
        <v>0.24675324675324672</v>
      </c>
    </row>
    <row r="94" spans="1:30" x14ac:dyDescent="0.2">
      <c r="A94" s="1">
        <v>11</v>
      </c>
      <c r="B94" s="2">
        <v>30</v>
      </c>
      <c r="C94" s="2">
        <v>7</v>
      </c>
      <c r="D94" s="2" t="s">
        <v>64</v>
      </c>
      <c r="E94">
        <f t="shared" si="4"/>
        <v>0.24675324675324672</v>
      </c>
      <c r="H94" s="3">
        <v>11</v>
      </c>
      <c r="I94" s="3">
        <v>30</v>
      </c>
      <c r="J94" s="3">
        <v>7</v>
      </c>
      <c r="K94" s="3" t="s">
        <v>104</v>
      </c>
      <c r="L94">
        <f t="shared" si="5"/>
        <v>0.24675324675324672</v>
      </c>
      <c r="P94" s="1">
        <v>30</v>
      </c>
      <c r="Q94" s="2">
        <v>11</v>
      </c>
      <c r="R94" s="2">
        <v>7</v>
      </c>
      <c r="S94" s="2" t="s">
        <v>105</v>
      </c>
      <c r="T94" s="3">
        <f>((P94/Q94)-1)/R94</f>
        <v>0.24675324675324672</v>
      </c>
      <c r="X94" s="3">
        <v>11</v>
      </c>
      <c r="Y94" s="3">
        <v>30</v>
      </c>
      <c r="Z94" s="3">
        <v>7</v>
      </c>
      <c r="AA94" s="3" t="s">
        <v>105</v>
      </c>
      <c r="AB94" s="3">
        <f t="shared" si="6"/>
        <v>0.24675324675324672</v>
      </c>
    </row>
    <row r="95" spans="1:30" x14ac:dyDescent="0.2">
      <c r="A95" s="1">
        <v>11</v>
      </c>
      <c r="B95" s="2">
        <v>30</v>
      </c>
      <c r="C95" s="2">
        <v>7</v>
      </c>
      <c r="D95" s="2" t="s">
        <v>70</v>
      </c>
      <c r="E95">
        <f t="shared" si="4"/>
        <v>0.24675324675324672</v>
      </c>
      <c r="H95" s="3">
        <v>11</v>
      </c>
      <c r="I95" s="3">
        <v>30</v>
      </c>
      <c r="J95" s="3">
        <v>7</v>
      </c>
      <c r="K95" s="3" t="s">
        <v>104</v>
      </c>
      <c r="L95">
        <f t="shared" si="5"/>
        <v>0.24675324675324672</v>
      </c>
      <c r="P95" s="1">
        <v>30</v>
      </c>
      <c r="Q95" s="2">
        <v>11</v>
      </c>
      <c r="R95" s="2">
        <v>7</v>
      </c>
      <c r="S95" s="2" t="s">
        <v>104</v>
      </c>
      <c r="T95" s="3">
        <f>((P95/Q95)-1)/R95</f>
        <v>0.24675324675324672</v>
      </c>
      <c r="X95" s="3">
        <v>11</v>
      </c>
      <c r="Y95" s="3">
        <v>30</v>
      </c>
      <c r="Z95" s="3">
        <v>7</v>
      </c>
      <c r="AA95" s="3" t="s">
        <v>105</v>
      </c>
      <c r="AB95" s="3">
        <f t="shared" si="6"/>
        <v>0.24675324675324672</v>
      </c>
    </row>
    <row r="96" spans="1:30" x14ac:dyDescent="0.2">
      <c r="A96" s="1">
        <v>11</v>
      </c>
      <c r="B96" s="2">
        <v>30</v>
      </c>
      <c r="C96" s="2">
        <v>7</v>
      </c>
      <c r="D96" s="2" t="s">
        <v>75</v>
      </c>
      <c r="E96">
        <f t="shared" si="4"/>
        <v>0.24675324675324672</v>
      </c>
      <c r="H96" s="3">
        <v>11</v>
      </c>
      <c r="I96" s="3">
        <v>30</v>
      </c>
      <c r="J96" s="3">
        <v>7</v>
      </c>
      <c r="K96" s="3" t="s">
        <v>104</v>
      </c>
      <c r="L96">
        <f t="shared" si="5"/>
        <v>0.24675324675324672</v>
      </c>
      <c r="P96" s="1">
        <v>30</v>
      </c>
      <c r="Q96" s="2">
        <v>11</v>
      </c>
      <c r="R96" s="2">
        <v>7</v>
      </c>
      <c r="S96" s="2" t="s">
        <v>105</v>
      </c>
      <c r="T96" s="3">
        <f>((P96/Q96)-1)/R96</f>
        <v>0.24675324675324672</v>
      </c>
      <c r="X96" s="3">
        <v>11</v>
      </c>
      <c r="Y96" s="3">
        <v>30</v>
      </c>
      <c r="Z96" s="3">
        <v>7</v>
      </c>
      <c r="AA96" s="3" t="s">
        <v>105</v>
      </c>
      <c r="AB96" s="3">
        <f t="shared" si="6"/>
        <v>0.24675324675324672</v>
      </c>
    </row>
    <row r="97" spans="1:30" x14ac:dyDescent="0.2">
      <c r="A97" s="1">
        <v>11</v>
      </c>
      <c r="B97" s="2">
        <v>30</v>
      </c>
      <c r="C97" s="2">
        <v>7</v>
      </c>
      <c r="D97" s="2" t="s">
        <v>83</v>
      </c>
      <c r="E97">
        <f t="shared" si="4"/>
        <v>0.24675324675324672</v>
      </c>
      <c r="G97">
        <v>0.24675325000000001</v>
      </c>
      <c r="H97" s="3">
        <v>11</v>
      </c>
      <c r="I97" s="3">
        <v>30</v>
      </c>
      <c r="J97" s="3">
        <v>7</v>
      </c>
      <c r="K97" s="3" t="s">
        <v>104</v>
      </c>
      <c r="L97">
        <f t="shared" si="5"/>
        <v>0.24675324675324672</v>
      </c>
      <c r="P97" s="1">
        <v>30</v>
      </c>
      <c r="Q97" s="2">
        <v>11</v>
      </c>
      <c r="R97" s="2">
        <v>7</v>
      </c>
      <c r="S97" s="2" t="s">
        <v>105</v>
      </c>
      <c r="T97" s="3">
        <f>((P97/Q97)-1)/R97</f>
        <v>0.24675324675324672</v>
      </c>
      <c r="V97" s="3">
        <f>GEOMEAN(T96:T97)</f>
        <v>0.24675324675324672</v>
      </c>
      <c r="X97" s="3">
        <v>11</v>
      </c>
      <c r="Y97" s="3">
        <v>30</v>
      </c>
      <c r="Z97" s="3">
        <v>7</v>
      </c>
      <c r="AA97" s="3" t="s">
        <v>105</v>
      </c>
      <c r="AB97" s="3">
        <f t="shared" si="6"/>
        <v>0.24675324675324672</v>
      </c>
    </row>
    <row r="98" spans="1:30" x14ac:dyDescent="0.2">
      <c r="A98" s="1">
        <v>11</v>
      </c>
      <c r="B98" s="2">
        <v>30</v>
      </c>
      <c r="C98" s="2">
        <v>7</v>
      </c>
      <c r="D98" s="2" t="s">
        <v>91</v>
      </c>
      <c r="E98">
        <f t="shared" si="4"/>
        <v>0.24675324675324672</v>
      </c>
      <c r="H98" s="3">
        <v>11</v>
      </c>
      <c r="I98" s="3">
        <v>30</v>
      </c>
      <c r="J98" s="3">
        <v>7</v>
      </c>
      <c r="K98" s="3" t="s">
        <v>105</v>
      </c>
      <c r="L98">
        <f t="shared" si="5"/>
        <v>0.24675324675324672</v>
      </c>
      <c r="N98" s="3">
        <f>GEOMEAN(L97:L98)</f>
        <v>0.24675324675324672</v>
      </c>
      <c r="P98" s="1">
        <v>30</v>
      </c>
      <c r="Q98" s="2">
        <v>11</v>
      </c>
      <c r="R98" s="2">
        <v>7</v>
      </c>
      <c r="S98" s="2" t="s">
        <v>104</v>
      </c>
      <c r="T98" s="3">
        <f>((P98/Q98)-1)/R98</f>
        <v>0.24675324675324672</v>
      </c>
      <c r="X98" s="3">
        <v>11</v>
      </c>
      <c r="Y98" s="3">
        <v>30</v>
      </c>
      <c r="Z98" s="3">
        <v>7</v>
      </c>
      <c r="AA98" s="3" t="s">
        <v>105</v>
      </c>
      <c r="AB98" s="3">
        <f t="shared" si="6"/>
        <v>0.24675324675324672</v>
      </c>
    </row>
    <row r="99" spans="1:30" x14ac:dyDescent="0.2">
      <c r="A99" s="1">
        <v>11</v>
      </c>
      <c r="B99" s="2">
        <v>30</v>
      </c>
      <c r="C99" s="2">
        <v>7</v>
      </c>
      <c r="D99" s="2" t="s">
        <v>95</v>
      </c>
      <c r="E99">
        <f t="shared" si="4"/>
        <v>0.24675324675324672</v>
      </c>
      <c r="H99" s="3">
        <v>11</v>
      </c>
      <c r="I99" s="3">
        <v>30</v>
      </c>
      <c r="J99" s="3">
        <v>7</v>
      </c>
      <c r="K99" s="3" t="s">
        <v>105</v>
      </c>
      <c r="L99">
        <f t="shared" si="5"/>
        <v>0.24675324675324672</v>
      </c>
      <c r="P99" s="1">
        <v>30</v>
      </c>
      <c r="Q99" s="2">
        <v>11</v>
      </c>
      <c r="R99" s="2">
        <v>7</v>
      </c>
      <c r="S99" s="2" t="s">
        <v>104</v>
      </c>
      <c r="T99" s="3">
        <f>((P99/Q99)-1)/R99</f>
        <v>0.24675324675324672</v>
      </c>
      <c r="X99" s="3">
        <v>11</v>
      </c>
      <c r="Y99" s="3">
        <v>30</v>
      </c>
      <c r="Z99" s="3">
        <v>7</v>
      </c>
      <c r="AA99" s="3" t="s">
        <v>105</v>
      </c>
      <c r="AB99" s="3">
        <f t="shared" si="6"/>
        <v>0.24675324675324672</v>
      </c>
    </row>
    <row r="101" spans="1:30" x14ac:dyDescent="0.2">
      <c r="G101" s="7">
        <f>AVERAGE(G4:G98)</f>
        <v>5.7087734285714287E-2</v>
      </c>
      <c r="N101" s="6">
        <f>AVERAGE(N4:N98)</f>
        <v>5.7087733149083768E-2</v>
      </c>
      <c r="V101" s="6">
        <f>AVERAGE(V6:V98)</f>
        <v>5.7087733149083768E-2</v>
      </c>
      <c r="AD101" s="6">
        <f>AVERAGE(AD6:AD91)</f>
        <v>5.7087733133513528E-2</v>
      </c>
    </row>
  </sheetData>
  <sortState xmlns:xlrd2="http://schemas.microsoft.com/office/spreadsheetml/2017/richdata2" ref="P2:T101">
    <sortCondition descending="1" ref="Q2:Q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Bhandari</dc:creator>
  <cp:lastModifiedBy>Prerna Bhandari</cp:lastModifiedBy>
  <dcterms:created xsi:type="dcterms:W3CDTF">2024-11-22T05:55:33Z</dcterms:created>
  <dcterms:modified xsi:type="dcterms:W3CDTF">2024-11-22T06:41:17Z</dcterms:modified>
</cp:coreProperties>
</file>