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B955860-8B83-4266-ABAF-DBC5C8776182}" xr6:coauthVersionLast="47" xr6:coauthVersionMax="47" xr10:uidLastSave="{00000000-0000-0000-0000-000000000000}"/>
  <bookViews>
    <workbookView showSheetTabs="0" xWindow="-120" yWindow="-120" windowWidth="29040" windowHeight="16440" xr2:uid="{00000000-000D-0000-FFFF-FFFF00000000}"/>
  </bookViews>
  <sheets>
    <sheet name="Dashboard" sheetId="21" r:id="rId1"/>
    <sheet name="TotalSales" sheetId="18" r:id="rId2"/>
    <sheet name="SalesByCountry" sheetId="25" r:id="rId3"/>
    <sheet name="Top5Customers" sheetId="20" r:id="rId4"/>
    <sheet name="SalesByCoffeeTypes" sheetId="19" r:id="rId5"/>
    <sheet name="SumandAvgSales" sheetId="26" r:id="rId6"/>
    <sheet name="orders" sheetId="17" r:id="rId7"/>
    <sheet name="customers" sheetId="13" r:id="rId8"/>
    <sheet name="products" sheetId="2" r:id="rId9"/>
  </sheets>
  <definedNames>
    <definedName name="_xlnm._FilterDatabase" localSheetId="6" hidden="1">orders!$A$1:$M$1001</definedName>
    <definedName name="_xlnm._FilterDatabase" localSheetId="8" hidden="1">products!$A$1:$G$49</definedName>
  </definedName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O181" i="17"/>
  <c r="O279" i="17"/>
  <c r="O282" i="17"/>
  <c r="O283" i="17"/>
  <c r="O457" i="17"/>
  <c r="O540" i="17"/>
  <c r="O541" i="17"/>
  <c r="O633" i="17"/>
  <c r="O687" i="17"/>
  <c r="O694" i="17"/>
  <c r="O737" i="17"/>
  <c r="O801" i="17"/>
  <c r="O856" i="17"/>
  <c r="O857" i="17"/>
  <c r="O949" i="17"/>
  <c r="O977" i="17"/>
  <c r="O985" i="17"/>
  <c r="N56" i="17"/>
  <c r="N60" i="17"/>
  <c r="N82" i="17"/>
  <c r="N132" i="17"/>
  <c r="N154" i="17"/>
  <c r="N168" i="17"/>
  <c r="N240" i="17"/>
  <c r="N268" i="17"/>
  <c r="N378" i="17"/>
  <c r="N464" i="17"/>
  <c r="N560" i="17"/>
  <c r="N624" i="17"/>
  <c r="N648" i="17"/>
  <c r="N708" i="17"/>
  <c r="N774" i="17"/>
  <c r="N818" i="17"/>
  <c r="N832" i="17"/>
  <c r="N872" i="17"/>
  <c r="N874" i="17"/>
  <c r="N928" i="17"/>
  <c r="M9" i="17"/>
  <c r="M25" i="17"/>
  <c r="M28" i="17"/>
  <c r="M61" i="17"/>
  <c r="M65" i="17"/>
  <c r="M82" i="17"/>
  <c r="M99" i="17"/>
  <c r="M115" i="17"/>
  <c r="M127" i="17"/>
  <c r="M153" i="17"/>
  <c r="M155" i="17"/>
  <c r="M156" i="17"/>
  <c r="M177" i="17"/>
  <c r="M192" i="17"/>
  <c r="M215" i="17"/>
  <c r="M217" i="17"/>
  <c r="M241" i="17"/>
  <c r="M251" i="17"/>
  <c r="M275" i="17"/>
  <c r="M287" i="17"/>
  <c r="M303" i="17"/>
  <c r="M313" i="17"/>
  <c r="M323" i="17"/>
  <c r="M339" i="17"/>
  <c r="M351" i="17"/>
  <c r="M375" i="17"/>
  <c r="M385" i="17"/>
  <c r="M409" i="17"/>
  <c r="M411" i="17"/>
  <c r="M449" i="17"/>
  <c r="M471" i="17"/>
  <c r="M473" i="17"/>
  <c r="M495" i="17"/>
  <c r="M497" i="17"/>
  <c r="M505" i="17"/>
  <c r="M519" i="17"/>
  <c r="M521" i="17"/>
  <c r="M531" i="17"/>
  <c r="M543" i="17"/>
  <c r="M553" i="17"/>
  <c r="M555" i="17"/>
  <c r="M569" i="17"/>
  <c r="M579" i="17"/>
  <c r="M595" i="17"/>
  <c r="M603" i="17"/>
  <c r="M617" i="17"/>
  <c r="M619" i="17"/>
  <c r="M641" i="17"/>
  <c r="M643" i="17"/>
  <c r="M651" i="17"/>
  <c r="M665" i="17"/>
  <c r="M667" i="17"/>
  <c r="M689" i="17"/>
  <c r="M699" i="17"/>
  <c r="M715" i="17"/>
  <c r="M751" i="17"/>
  <c r="M761" i="17"/>
  <c r="M763" i="17"/>
  <c r="M771" i="17"/>
  <c r="M785" i="17"/>
  <c r="M791" i="17"/>
  <c r="M793" i="17"/>
  <c r="M803" i="17"/>
  <c r="M825" i="17"/>
  <c r="M833" i="17"/>
  <c r="M855" i="17"/>
  <c r="M867" i="17"/>
  <c r="M875" i="17"/>
  <c r="M887" i="17"/>
  <c r="M889" i="17"/>
  <c r="M897" i="17"/>
  <c r="M907" i="17"/>
  <c r="M927" i="17"/>
  <c r="M929" i="17"/>
  <c r="M935" i="17"/>
  <c r="M945" i="17"/>
  <c r="M947" i="17"/>
  <c r="M953" i="17"/>
  <c r="M963" i="17"/>
  <c r="M971" i="17"/>
  <c r="M983" i="17"/>
  <c r="M991" i="17"/>
  <c r="M1001" i="17"/>
  <c r="J2" i="17"/>
  <c r="O2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J60" i="17"/>
  <c r="O60" i="17" s="1"/>
  <c r="K60" i="17"/>
  <c r="L60" i="17"/>
  <c r="M60" i="17" s="1"/>
  <c r="I61" i="17"/>
  <c r="N61" i="17" s="1"/>
  <c r="J61" i="17"/>
  <c r="O61" i="17" s="1"/>
  <c r="K61" i="17"/>
  <c r="L61" i="17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J82" i="17"/>
  <c r="O82" i="17" s="1"/>
  <c r="K82" i="17"/>
  <c r="L82" i="17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I154" i="17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I156" i="17"/>
  <c r="N156" i="17" s="1"/>
  <c r="J156" i="17"/>
  <c r="O156" i="17" s="1"/>
  <c r="K156" i="17"/>
  <c r="L156" i="17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K282" i="17"/>
  <c r="L282" i="17"/>
  <c r="M282" i="17" s="1"/>
  <c r="I283" i="17"/>
  <c r="N283" i="17" s="1"/>
  <c r="J283" i="17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K540" i="17"/>
  <c r="L540" i="17"/>
  <c r="M540" i="17" s="1"/>
  <c r="I541" i="17"/>
  <c r="N541" i="17" s="1"/>
  <c r="J541" i="17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I856" i="17"/>
  <c r="N856" i="17" s="1"/>
  <c r="J856" i="17"/>
  <c r="K856" i="17"/>
  <c r="L856" i="17"/>
  <c r="M856" i="17" s="1"/>
  <c r="I857" i="17"/>
  <c r="N857" i="17" s="1"/>
  <c r="J857" i="17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I928" i="17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I948" i="17"/>
  <c r="N948" i="17" s="1"/>
  <c r="J948" i="17"/>
  <c r="O948" i="17" s="1"/>
  <c r="K948" i="17"/>
  <c r="L948" i="17"/>
  <c r="M948" i="17" s="1"/>
  <c r="I949" i="17"/>
  <c r="N949" i="17" s="1"/>
  <c r="J949" i="17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I984" i="17"/>
  <c r="N984" i="17" s="1"/>
  <c r="J984" i="17"/>
  <c r="O984" i="17" s="1"/>
  <c r="K984" i="17"/>
  <c r="L984" i="17"/>
  <c r="M984" i="17" s="1"/>
  <c r="I985" i="17"/>
  <c r="N985" i="17" s="1"/>
  <c r="J985" i="17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K2" i="17"/>
  <c r="L2" i="17"/>
  <c r="M2" i="17" s="1"/>
  <c r="I2" i="17"/>
  <c r="N2" i="17" s="1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<sst xmlns="http://schemas.openxmlformats.org/spreadsheetml/2006/main" count="11101" uniqueCount="6218">
  <si>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</si>
  <si>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</si>
  <si>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</si>
  <si>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</si>
  <si>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</si>
  <si>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</si>
  <si>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</si>
  <si>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</si>
  <si>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</si>
  <si>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</si>
  <si>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</si>
  <si>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</si>
  <si>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</si>
  <si>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</si>
  <si>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</si>
  <si>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</si>
  <si>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</si>
  <si>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</si>
  <si>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</si>
  <si>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</si>
  <si>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</si>
  <si>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</si>
  <si>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</si>
  <si>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</si>
  <si>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</si>
  <si>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</si>
  <si>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</si>
  <si>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</si>
  <si>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</si>
  <si>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</si>
  <si>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</si>
  <si>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</si>
  <si>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</si>
  <si>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</si>
  <si>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</si>
  <si>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</si>
  <si>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</si>
  <si>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</si>
  <si>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</si>
  <si>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</si>
  <si>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</si>
  <si>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</si>
  <si>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</si>
  <si>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</si>
  <si>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</si>
  <si>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</si>
  <si>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</si>
  <si>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</si>
  <si>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</si>
  <si>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</si>
  <si>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</si>
  <si>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</si>
  <si>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</si>
  <si>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</si>
  <si>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</si>
  <si>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</si>
  <si>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</si>
  <si>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</si>
  <si>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</si>
  <si>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</si>
  <si>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</si>
  <si>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</si>
  <si>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</si>
  <si>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</si>
  <si>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</si>
  <si>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</si>
  <si>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</si>
  <si>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</si>
  <si>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</si>
  <si>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</si>
  <si>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</si>
  <si>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</si>
  <si>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</si>
  <si>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</si>
  <si>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</si>
  <si>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</si>
  <si>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</si>
  <si>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</si>
  <si>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</si>
  <si>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</si>
  <si>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</si>
  <si>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</si>
  <si>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</si>
  <si>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</si>
  <si>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</si>
  <si>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</si>
  <si>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</si>
  <si>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</si>
  <si>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</si>
  <si>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</si>
  <si>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</si>
  <si>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</si>
  <si>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</si>
  <si>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</si>
  <si>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</si>
  <si>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</si>
  <si>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</si>
  <si>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</si>
  <si>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</si>
  <si>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</si>
  <si>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</si>
  <si>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</si>
  <si>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</si>
  <si>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</si>
  <si>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</si>
  <si>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</si>
  <si>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</si>
  <si>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</si>
  <si>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</si>
  <si>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</si>
  <si>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</si>
  <si>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</si>
  <si>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</si>
  <si>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</si>
  <si>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</si>
  <si>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</si>
  <si>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</si>
  <si>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</si>
  <si>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</si>
  <si>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</si>
  <si>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</si>
  <si>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</si>
  <si>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</si>
  <si>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</si>
  <si>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</si>
  <si>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</si>
  <si>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</si>
  <si>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</si>
  <si>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</si>
  <si>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</si>
  <si>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</si>
  <si>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</si>
  <si>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</si>
  <si>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</si>
  <si>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</si>
  <si>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</si>
  <si>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</si>
  <si>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</si>
  <si>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</si>
  <si>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</si>
  <si>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</si>
  <si>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</si>
  <si>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</si>
  <si>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</si>
  <si>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</si>
  <si>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</si>
  <si>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</si>
  <si>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</si>
  <si>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</si>
  <si>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</si>
  <si>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</si>
  <si>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</si>
  <si>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</si>
  <si>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</si>
  <si>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</si>
  <si>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</si>
  <si>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</si>
  <si>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</si>
  <si>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</si>
  <si>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</si>
  <si>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</si>
  <si>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</si>
  <si>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</si>
  <si>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</si>
  <si>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</si>
  <si>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</si>
  <si>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</si>
  <si>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</si>
  <si>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</si>
  <si>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</si>
  <si>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</si>
  <si>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</si>
  <si>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</si>
  <si>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</si>
  <si>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</si>
  <si>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</si>
  <si>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</si>
  <si>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</si>
  <si>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</si>
  <si>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</si>
  <si>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</si>
  <si>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</si>
  <si>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</si>
  <si>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</si>
  <si>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</si>
  <si>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</si>
  <si>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</si>
  <si>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</si>
  <si>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</si>
  <si>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</si>
  <si>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</si>
  <si>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</si>
  <si>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</si>
  <si>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</si>
  <si>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</si>
  <si>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</si>
  <si>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</si>
  <si>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</si>
  <si>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</si>
  <si>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</si>
  <si>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</si>
  <si>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</si>
  <si>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</si>
  <si>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</si>
  <si>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</si>
  <si>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</si>
  <si>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</si>
  <si>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</si>
  <si>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</si>
  <si>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</si>
  <si>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</si>
  <si>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</si>
  <si>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</si>
  <si>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</si>
  <si>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</si>
  <si>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</si>
  <si>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</si>
  <si>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</si>
  <si>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</si>
  <si>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</si>
  <si>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</si>
  <si>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</si>
  <si>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</si>
  <si>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</si>
  <si>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</si>
  <si>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</si>
  <si>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</si>
  <si>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</si>
  <si>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</si>
  <si>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</si>
  <si>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</si>
  <si>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</si>
  <si>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</si>
  <si>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</si>
  <si>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</si>
  <si>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</si>
  <si>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</si>
  <si>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</si>
  <si>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</si>
  <si>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</si>
  <si>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</si>
  <si>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</si>
  <si>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</si>
  <si>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</si>
  <si>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</si>
  <si>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</si>
  <si>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</si>
  <si>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</si>
  <si>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</si>
  <si>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</si>
  <si>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</si>
  <si>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</si>
  <si>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</si>
  <si>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</si>
  <si>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</si>
  <si>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</si>
  <si>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</si>
  <si>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</si>
  <si>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</si>
  <si>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</si>
  <si>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</si>
  <si>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</si>
  <si>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</si>
  <si>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</si>
  <si>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</si>
  <si>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</si>
  <si>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</si>
  <si>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</si>
  <si>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</si>
  <si>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</si>
  <si>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</si>
  <si>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</si>
  <si>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</si>
  <si>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</si>
  <si>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</si>
  <si>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</si>
  <si>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</si>
  <si>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</si>
  <si>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</si>
  <si>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</si>
  <si>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</si>
  <si>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</si>
  <si>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</si>
  <si>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</si>
  <si>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</si>
  <si>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</si>
  <si>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</si>
  <si>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</si>
  <si>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</si>
  <si>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</si>
  <si>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</si>
  <si>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</si>
  <si>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</si>
  <si>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</si>
  <si>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</si>
  <si>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</si>
  <si>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</si>
  <si>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</si>
  <si>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</si>
  <si>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</si>
  <si>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</si>
  <si>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</si>
  <si>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</si>
  <si>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</si>
  <si>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</si>
  <si>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</si>
  <si>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</si>
  <si>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</si>
  <si>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</si>
  <si>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</si>
  <si>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</si>
  <si>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</si>
  <si>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</si>
  <si>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</si>
  <si>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</si>
  <si>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</si>
  <si>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</si>
  <si>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</si>
  <si>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</si>
  <si>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</si>
  <si>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</si>
  <si>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</si>
  <si>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</si>
  <si>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</si>
  <si>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</si>
  <si>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</si>
  <si>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</si>
  <si>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</si>
  <si>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</si>
  <si>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</si>
  <si>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</si>
  <si>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</si>
  <si>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</si>
  <si>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</si>
  <si>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</si>
  <si>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</si>
  <si>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</si>
  <si>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</si>
  <si>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</si>
  <si>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</si>
  <si>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</si>
  <si>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</si>
  <si>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</si>
  <si>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</si>
  <si>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</si>
  <si>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</si>
  <si>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</si>
  <si>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</si>
  <si>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</si>
  <si>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</si>
  <si>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</si>
  <si>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</si>
  <si>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</si>
  <si>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</si>
  <si>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</si>
  <si>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</si>
  <si>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</si>
  <si>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</si>
  <si>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</si>
  <si>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</si>
  <si>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</si>
  <si>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</si>
  <si>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</si>
  <si>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</si>
  <si>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</si>
  <si>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</si>
  <si>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</si>
  <si>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</si>
  <si>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</si>
  <si>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</si>
  <si>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</si>
  <si>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</si>
  <si>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</si>
  <si>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</si>
  <si>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</si>
  <si>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</si>
  <si>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</si>
  <si>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</si>
  <si>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</si>
  <si>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</si>
  <si>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</si>
  <si>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</si>
  <si>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</si>
  <si>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</si>
  <si>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</si>
  <si>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</si>
  <si>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</si>
  <si>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</si>
  <si>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</si>
  <si>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</si>
  <si>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</si>
  <si>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</si>
  <si>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</si>
  <si>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</si>
  <si>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</si>
  <si>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</si>
  <si>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</si>
  <si>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</si>
  <si>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</si>
  <si>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</si>
  <si>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</si>
  <si>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</si>
  <si>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</si>
  <si>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</si>
  <si>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</si>
  <si>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</si>
  <si>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</si>
  <si>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</si>
  <si>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</si>
  <si>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</si>
  <si>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</si>
  <si>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</si>
  <si>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</si>
  <si>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</si>
  <si>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</si>
  <si>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</si>
  <si>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</si>
  <si>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</si>
  <si>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</si>
  <si>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</si>
  <si>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</si>
  <si>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</si>
  <si>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</si>
  <si>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</si>
  <si>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</si>
  <si>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</si>
  <si>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</si>
  <si>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</si>
  <si>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</si>
  <si>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</si>
  <si>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</si>
  <si>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</si>
  <si>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</si>
  <si>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</si>
  <si>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</si>
  <si>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</si>
  <si>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</si>
  <si>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</si>
  <si>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</si>
  <si>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</si>
  <si>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</si>
  <si>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</si>
  <si>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</si>
  <si>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</si>
  <si>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</si>
  <si>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</si>
  <si>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</si>
  <si>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</si>
  <si>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</si>
  <si>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</si>
  <si>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</si>
  <si>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</si>
  <si>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</si>
  <si>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</si>
  <si>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</si>
  <si>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</si>
  <si>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</si>
  <si>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</si>
  <si>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</si>
  <si>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</si>
  <si>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</si>
  <si>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</si>
  <si>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</si>
  <si>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</si>
  <si>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</si>
  <si>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</si>
  <si>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</si>
  <si>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</si>
  <si>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</si>
  <si>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</si>
  <si>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</si>
  <si>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</si>
  <si>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</si>
  <si>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</si>
  <si>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</si>
  <si>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</si>
  <si>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</si>
  <si>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</si>
  <si>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</si>
  <si>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</si>
  <si>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</si>
  <si>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</si>
  <si>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</si>
  <si>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</si>
  <si>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</si>
  <si>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</si>
  <si>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</si>
  <si>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</si>
  <si>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</si>
  <si>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</si>
  <si>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</si>
  <si>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</si>
  <si>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</si>
  <si>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</si>
  <si>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</si>
  <si>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</si>
  <si>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</si>
  <si>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</si>
  <si>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</si>
  <si>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</si>
  <si>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</si>
  <si>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</si>
  <si>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</si>
  <si>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</si>
  <si>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</si>
  <si>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</si>
  <si>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</si>
  <si>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</si>
  <si>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</si>
  <si>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</si>
  <si>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</si>
  <si>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</si>
  <si>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</si>
  <si>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</si>
  <si>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</si>
  <si>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</si>
  <si>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</si>
  <si>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</si>
  <si>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</si>
  <si>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</si>
  <si>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</si>
  <si>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</si>
  <si>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</si>
  <si>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</si>
  <si>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</si>
  <si>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</si>
  <si>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</si>
  <si>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</si>
  <si>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</si>
  <si>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</si>
  <si>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</si>
  <si>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</si>
  <si>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</si>
  <si>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</si>
  <si>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</si>
  <si>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</si>
  <si>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</si>
  <si>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</si>
  <si>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</si>
  <si>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</si>
  <si>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</si>
  <si>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</si>
  <si>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</si>
  <si>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</si>
  <si>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</si>
  <si>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</si>
  <si>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</si>
  <si>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</si>
  <si>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</si>
  <si>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</si>
  <si>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</si>
  <si>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</si>
  <si>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</si>
  <si>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</si>
  <si>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</si>
  <si>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</si>
  <si>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</si>
  <si>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</si>
  <si>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</si>
  <si>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</si>
  <si>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</si>
  <si>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</si>
  <si>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</si>
  <si>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</si>
  <si>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</si>
  <si>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</si>
  <si>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</si>
  <si>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</si>
  <si>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</si>
  <si>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</si>
  <si>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</si>
  <si>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</si>
  <si>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</si>
  <si>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</si>
  <si>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</si>
  <si>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</si>
  <si>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</si>
  <si>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</si>
  <si>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</si>
  <si>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</si>
  <si>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</si>
  <si>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</si>
  <si>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</si>
  <si>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</si>
  <si>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</si>
  <si>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</si>
  <si>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</si>
  <si>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</si>
  <si>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</si>
  <si>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</si>
  <si>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</si>
  <si>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</si>
  <si>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</si>
  <si>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</si>
  <si>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</si>
  <si>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</si>
  <si>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</si>
  <si>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</si>
  <si>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</si>
  <si>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</si>
  <si>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</si>
  <si>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</si>
  <si>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</si>
  <si>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</si>
  <si>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</si>
  <si>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</si>
  <si>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</si>
  <si>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</si>
  <si>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</si>
  <si>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</si>
  <si>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</si>
  <si>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</si>
  <si>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</si>
  <si>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</si>
  <si>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</si>
  <si>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</si>
  <si>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</si>
  <si>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</si>
  <si>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</si>
  <si>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</si>
  <si>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</si>
  <si>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</si>
  <si>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</si>
  <si>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</si>
  <si>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</si>
  <si>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</si>
  <si>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</si>
  <si>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</si>
  <si>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</si>
  <si>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</si>
  <si>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</si>
  <si>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</si>
  <si>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</si>
  <si>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</si>
  <si>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</si>
  <si>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</si>
  <si>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</si>
  <si>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</si>
  <si>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</si>
  <si>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</si>
  <si>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</si>
  <si>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</si>
  <si>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</si>
  <si>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</si>
  <si>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</si>
  <si>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</si>
  <si>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</si>
  <si>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</si>
  <si>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</si>
  <si>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</si>
  <si>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</si>
  <si>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</si>
  <si>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</si>
  <si>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</si>
  <si>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</si>
  <si>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</si>
  <si>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</si>
  <si>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</si>
  <si>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</si>
  <si>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</si>
  <si>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</si>
  <si>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</si>
  <si>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</si>
  <si>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</si>
  <si>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</si>
  <si>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</si>
  <si>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</si>
  <si>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</si>
  <si>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</si>
  <si>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</si>
  <si>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</si>
  <si>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</si>
  <si>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</si>
  <si>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</si>
  <si>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</si>
  <si>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</si>
  <si>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</si>
  <si>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</si>
  <si>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</si>
  <si>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</si>
  <si>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</si>
  <si>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</si>
  <si>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</si>
  <si>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</si>
  <si>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</si>
  <si>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</si>
  <si>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</si>
  <si>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</si>
  <si>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</si>
  <si>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</si>
  <si>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</si>
  <si>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</si>
  <si>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</si>
  <si>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</si>
  <si>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</si>
  <si>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</si>
  <si>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</si>
  <si>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</si>
  <si>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</si>
  <si>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</si>
  <si>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</si>
  <si>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</si>
  <si>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</si>
  <si>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</si>
  <si>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</si>
  <si>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</si>
  <si>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</si>
  <si>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</si>
  <si>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</si>
  <si>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</si>
  <si>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</si>
  <si>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</si>
  <si>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</si>
  <si>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</si>
  <si>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</si>
  <si>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</si>
  <si>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</si>
  <si>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</si>
  <si>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</si>
  <si>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</si>
  <si>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</si>
  <si>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</si>
  <si>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</si>
  <si>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</si>
  <si>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</si>
  <si>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</si>
  <si>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</si>
  <si>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</si>
  <si>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</si>
  <si>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</si>
  <si>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</si>
  <si>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</si>
  <si>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</si>
  <si>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</si>
  <si>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</si>
  <si>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</si>
  <si>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</si>
  <si>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</si>
  <si>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</si>
  <si>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</si>
  <si>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</si>
  <si>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</si>
  <si>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</si>
  <si>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</si>
  <si>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</si>
  <si>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</si>
  <si>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</si>
  <si>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</si>
  <si>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</si>
  <si>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</si>
  <si>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</si>
  <si>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</si>
  <si>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</si>
  <si>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</si>
  <si>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</si>
  <si>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</si>
  <si>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</si>
  <si>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</si>
  <si>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</si>
  <si>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</si>
  <si>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</si>
  <si>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</si>
  <si>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</si>
  <si>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</si>
  <si>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</si>
  <si>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</si>
  <si>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</si>
  <si>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</si>
  <si>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</si>
  <si>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</si>
  <si>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</si>
  <si>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</si>
  <si>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</si>
  <si>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</si>
  <si>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</si>
  <si>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</si>
  <si>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</si>
  <si>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</si>
  <si>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</si>
  <si>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</si>
  <si>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</si>
  <si>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</si>
  <si>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</si>
  <si>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</si>
  <si>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</si>
  <si>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</si>
  <si>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</si>
  <si>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</si>
  <si>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</si>
  <si>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</si>
  <si>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</si>
  <si>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</si>
  <si>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</si>
  <si>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</si>
  <si>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</si>
  <si>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</si>
  <si>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</si>
  <si>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</si>
  <si>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</si>
  <si>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</si>
  <si>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</si>
  <si>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</si>
  <si>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</si>
  <si>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</si>
  <si>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</si>
  <si>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</si>
  <si>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</si>
  <si>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</si>
  <si>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</si>
  <si>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</si>
  <si>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</si>
  <si>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</si>
  <si>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</si>
  <si>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</si>
  <si>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</si>
  <si>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</si>
  <si>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</si>
  <si>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</si>
  <si>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</si>
  <si>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</si>
  <si>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</si>
  <si>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</si>
  <si>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</si>
  <si>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</si>
  <si>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</si>
  <si>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</si>
  <si>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</si>
  <si>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</si>
  <si>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</si>
  <si>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</si>
  <si>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</si>
  <si>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</si>
  <si>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</si>
  <si>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</si>
  <si>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</si>
  <si>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</si>
  <si>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</si>
  <si>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</si>
  <si>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</si>
  <si>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</si>
  <si>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</si>
  <si>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</si>
  <si>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</si>
  <si>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</si>
  <si>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</si>
  <si>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</si>
  <si>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</si>
  <si>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</si>
  <si>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</si>
  <si>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</si>
  <si>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</si>
  <si>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</si>
  <si>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</si>
  <si>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</si>
  <si>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</si>
  <si>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</si>
  <si>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</si>
  <si>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</si>
  <si>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</si>
  <si>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</si>
  <si>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</si>
  <si>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</si>
  <si>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</si>
  <si>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</si>
  <si>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</si>
  <si>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</si>
  <si>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</si>
  <si>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</si>
  <si>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</si>
  <si>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</si>
  <si>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</si>
  <si>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</si>
  <si>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</si>
  <si>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</si>
  <si>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</si>
  <si>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</si>
  <si>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</si>
  <si>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</si>
  <si>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</si>
  <si>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</si>
  <si>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</si>
  <si>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</si>
  <si>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</si>
  <si>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</si>
  <si>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</si>
  <si>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</si>
  <si>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</si>
  <si>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</si>
  <si>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</si>
  <si>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</si>
  <si>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</si>
  <si>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</si>
  <si>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</si>
  <si>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</si>
  <si>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</si>
  <si>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</si>
  <si>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</si>
  <si>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</si>
  <si>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</si>
  <si>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</si>
  <si>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</si>
  <si>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</si>
  <si>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</si>
  <si>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</si>
  <si>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</si>
  <si>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</si>
  <si>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</si>
  <si>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</si>
  <si>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</si>
  <si>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</si>
  <si>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</si>
  <si>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</si>
  <si>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</si>
  <si>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</si>
  <si>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</si>
  <si>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</si>
  <si>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</si>
  <si>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</si>
  <si>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</si>
  <si>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</si>
  <si>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</si>
  <si>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</si>
  <si>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</si>
  <si>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</si>
  <si>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</si>
  <si>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</si>
  <si>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</si>
  <si>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</si>
  <si>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</si>
  <si>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</si>
  <si>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</si>
  <si>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</si>
  <si>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</si>
  <si>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</si>
  <si>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</si>
  <si>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</si>
  <si>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</si>
  <si>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</si>
  <si>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</si>
  <si>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</si>
  <si>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</si>
  <si>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</si>
  <si>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</si>
  <si>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</si>
  <si>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</si>
  <si>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</si>
  <si>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</si>
  <si>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</si>
  <si>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</si>
  <si>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</si>
  <si>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</si>
  <si>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</si>
  <si>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</si>
  <si>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</si>
  <si>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</si>
  <si>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</si>
  <si>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</si>
  <si>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</si>
  <si>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</si>
  <si>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</si>
  <si>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</si>
  <si>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</si>
  <si>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</si>
  <si>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</si>
  <si>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</si>
  <si>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</si>
  <si>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</si>
  <si>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</si>
  <si>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</si>
  <si>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</si>
  <si>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</si>
  <si>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</si>
  <si>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</si>
  <si>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</si>
  <si>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</si>
  <si>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</si>
  <si>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</si>
  <si>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</si>
  <si>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</si>
  <si>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</si>
  <si>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</si>
  <si>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</si>
  <si>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</si>
  <si>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</si>
  <si>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</si>
  <si>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</si>
  <si>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</si>
  <si>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</si>
  <si>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</si>
  <si>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</si>
  <si>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</si>
  <si>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</si>
  <si>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</si>
  <si>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</si>
  <si>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</si>
  <si>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</si>
  <si>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</si>
  <si>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</si>
  <si>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</si>
  <si>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</si>
  <si>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</si>
  <si>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</si>
  <si>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</si>
  <si>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</si>
  <si>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</si>
  <si>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</si>
  <si>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</si>
  <si>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</si>
  <si>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</si>
  <si>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</si>
  <si>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</si>
  <si>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</si>
  <si>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</si>
  <si>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</si>
  <si>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</si>
  <si>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</si>
  <si>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</si>
  <si>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</si>
  <si>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</si>
  <si>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</si>
  <si>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</si>
  <si>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</si>
  <si>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</si>
  <si>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</si>
  <si>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</si>
  <si>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</si>
  <si>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</si>
  <si>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</si>
  <si>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</si>
  <si>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</si>
  <si>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</si>
  <si>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</si>
  <si>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</si>
  <si>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</si>
  <si>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</si>
  <si>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</si>
  <si>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</si>
  <si>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</si>
  <si>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</si>
  <si>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</si>
  <si>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</si>
  <si>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</si>
  <si>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</si>
  <si>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</si>
  <si>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</si>
  <si>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</si>
  <si>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</si>
  <si>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</si>
  <si>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</si>
  <si>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</si>
  <si>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</si>
  <si>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</si>
  <si>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</si>
  <si>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</si>
  <si>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</si>
  <si>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</si>
  <si>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</si>
  <si>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</si>
  <si>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</si>
  <si>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</si>
  <si>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</si>
  <si>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</si>
  <si>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</si>
  <si>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</si>
  <si>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</si>
  <si>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</si>
  <si>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</si>
  <si>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</si>
  <si>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</si>
  <si>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</si>
  <si>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</si>
  <si>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</si>
  <si>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</si>
  <si>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</si>
  <si>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</si>
  <si>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</si>
  <si>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</si>
  <si>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</si>
  <si>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</si>
  <si>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</si>
  <si>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</si>
  <si>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</si>
  <si>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</si>
  <si>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</si>
  <si>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</si>
  <si>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</si>
  <si>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</si>
  <si>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</si>
  <si>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</si>
  <si>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</si>
  <si>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</si>
  <si>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</si>
  <si>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</si>
  <si>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</si>
  <si>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</si>
  <si>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</si>
  <si>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</si>
  <si>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</si>
  <si>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</si>
  <si>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</si>
  <si>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</si>
  <si>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</si>
  <si>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</si>
  <si>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</si>
  <si>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</si>
  <si>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</si>
  <si>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</si>
  <si>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</si>
  <si>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</si>
  <si>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</si>
  <si>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</si>
  <si>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</si>
  <si>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</si>
  <si>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</si>
  <si>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</si>
  <si>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</si>
  <si>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</si>
  <si>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</si>
  <si>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</si>
  <si>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</si>
  <si>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</si>
  <si>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</si>
  <si>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</si>
  <si>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</si>
  <si>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</si>
  <si>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</si>
  <si>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</si>
  <si>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</si>
  <si>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</si>
  <si>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</si>
  <si>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</si>
  <si>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</si>
  <si>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</si>
  <si>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</si>
  <si>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</si>
  <si>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</si>
  <si>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</si>
  <si>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</si>
  <si>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</si>
  <si>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</si>
  <si>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</si>
  <si>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</si>
  <si>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</si>
  <si>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</si>
  <si>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</si>
  <si>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</si>
  <si>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</si>
  <si>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</si>
  <si>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</si>
  <si>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</si>
  <si>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</si>
  <si>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</si>
  <si>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</si>
  <si>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</si>
  <si>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</si>
  <si>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</si>
  <si>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</si>
  <si>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</si>
  <si>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</si>
  <si>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</si>
  <si>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</si>
  <si>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</si>
  <si>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</si>
  <si>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</si>
  <si>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</si>
  <si>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</si>
  <si>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</si>
  <si>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</si>
  <si>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</si>
  <si>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</si>
  <si>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</si>
  <si>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</si>
  <si>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</si>
  <si>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</si>
  <si>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</si>
  <si>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</si>
  <si>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</si>
  <si>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</si>
  <si>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</si>
  <si>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</si>
  <si>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</si>
  <si>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</si>
  <si>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</si>
  <si>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</si>
  <si>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</si>
  <si>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</si>
  <si>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</si>
  <si>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</si>
  <si>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</si>
  <si>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</si>
  <si>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</si>
  <si>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</si>
  <si>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</si>
  <si>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</si>
  <si>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</si>
  <si>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</si>
  <si>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</si>
  <si>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</si>
  <si>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</si>
  <si>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</si>
  <si>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</si>
  <si>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</si>
  <si>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</si>
  <si>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</si>
  <si>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</si>
  <si>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</si>
  <si>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</si>
  <si>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</si>
  <si>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</si>
  <si>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</si>
  <si>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</si>
  <si>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</si>
  <si>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</si>
  <si>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</si>
  <si>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</si>
  <si>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</si>
  <si>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</si>
  <si>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</si>
  <si>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</si>
  <si>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</si>
  <si>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</si>
  <si>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</si>
  <si>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</si>
  <si>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</si>
  <si>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</si>
  <si>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</si>
  <si>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</si>
  <si>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</si>
  <si>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</si>
  <si>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</si>
  <si>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</si>
  <si>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</si>
  <si>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</si>
  <si>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</si>
  <si>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</si>
  <si>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</si>
  <si>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</si>
  <si>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</si>
  <si>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</si>
  <si>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</si>
  <si>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</si>
  <si>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</si>
  <si>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</si>
  <si>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</si>
  <si>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</si>
  <si>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</si>
  <si>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</si>
  <si>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</si>
  <si>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</si>
  <si>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</si>
  <si>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</si>
  <si>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</si>
  <si>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</si>
  <si>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</si>
  <si>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</si>
  <si>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</si>
  <si>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</si>
  <si>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</si>
  <si>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</si>
  <si>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</si>
  <si>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</si>
  <si>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</si>
  <si>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</si>
  <si>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</si>
  <si>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</si>
  <si>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</si>
  <si>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</si>
  <si>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</si>
  <si>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</si>
  <si>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</si>
  <si>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</si>
  <si>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</si>
  <si>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</si>
  <si>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</si>
  <si>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</si>
  <si>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</si>
  <si>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</si>
  <si>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</si>
  <si>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</si>
  <si>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</si>
  <si>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</si>
  <si>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</si>
  <si>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</si>
  <si>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</si>
  <si>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</si>
  <si>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</si>
  <si>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</si>
  <si>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</si>
  <si>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</si>
  <si>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</si>
  <si>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</si>
  <si>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</si>
  <si>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</si>
  <si>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</si>
  <si>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</si>
  <si>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</si>
  <si>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</si>
  <si>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</si>
  <si>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</si>
  <si>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</si>
  <si>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</si>
  <si>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</si>
  <si>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</si>
  <si>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</si>
  <si>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</si>
  <si>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</si>
  <si>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</si>
  <si>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</si>
  <si>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</si>
  <si>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</si>
  <si>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</si>
  <si>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</si>
  <si>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</si>
  <si>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</si>
  <si>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</si>
  <si>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</si>
  <si>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</si>
  <si>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</si>
  <si>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</si>
  <si>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</si>
  <si>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</si>
  <si>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</si>
  <si>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</si>
  <si>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</si>
  <si>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</si>
  <si>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</si>
  <si>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</si>
  <si>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</si>
  <si>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</si>
  <si>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</si>
  <si>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</si>
  <si>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</si>
  <si>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</si>
  <si>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</si>
  <si>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</si>
  <si>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</si>
  <si>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</si>
  <si>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</si>
  <si>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</si>
  <si>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</si>
  <si>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</si>
  <si>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</si>
  <si>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</si>
  <si>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</si>
  <si>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</si>
  <si>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</si>
  <si>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</si>
  <si>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</si>
  <si>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</si>
  <si>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</si>
  <si>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</si>
  <si>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</si>
  <si>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</si>
  <si>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</si>
  <si>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</si>
  <si>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</si>
  <si>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</si>
  <si>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</si>
  <si>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</si>
  <si>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</si>
  <si>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</si>
  <si>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</si>
  <si>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</si>
  <si>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</si>
  <si>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</si>
  <si>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</si>
  <si>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</si>
  <si>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</si>
  <si>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</si>
  <si>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</si>
  <si>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</si>
  <si>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</si>
  <si>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</si>
  <si>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</si>
  <si>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</si>
  <si>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</si>
  <si>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</si>
  <si>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</si>
  <si>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</si>
  <si>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</si>
  <si>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</si>
  <si>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</si>
  <si>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</si>
  <si>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</si>
  <si>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</si>
  <si>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</si>
  <si>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</si>
  <si>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</si>
  <si>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</si>
  <si>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</si>
  <si>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</si>
  <si>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</si>
  <si>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</si>
  <si>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</si>
  <si>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</si>
  <si>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</si>
  <si>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</si>
  <si>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</si>
  <si>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</si>
  <si>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</si>
  <si>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</si>
  <si>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</si>
  <si>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</si>
  <si>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</si>
  <si>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</si>
  <si>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</si>
  <si>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</si>
  <si>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</si>
  <si>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</si>
  <si>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</si>
  <si>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</si>
  <si>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</si>
  <si>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</si>
  <si>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</si>
  <si>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</si>
  <si>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</si>
  <si>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</si>
  <si>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</si>
  <si>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</si>
  <si>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</si>
  <si>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</si>
  <si>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</si>
  <si>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</si>
  <si>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</si>
  <si>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</si>
  <si>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</si>
  <si>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</si>
  <si>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</si>
  <si>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</si>
  <si>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</si>
  <si>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</si>
  <si>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</si>
  <si>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</si>
  <si>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</si>
  <si>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</si>
  <si>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</si>
  <si>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</si>
  <si>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</si>
  <si>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</si>
  <si>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</si>
  <si>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</si>
  <si>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</si>
  <si>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</si>
  <si>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</si>
  <si>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</si>
  <si>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</si>
  <si>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</si>
  <si>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</si>
  <si>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</si>
  <si>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</si>
  <si>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</si>
  <si>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</si>
  <si>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</si>
  <si>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</si>
  <si>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</si>
  <si>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</si>
  <si>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</si>
  <si>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</si>
  <si>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</si>
  <si>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</si>
  <si>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</si>
  <si>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</si>
  <si>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</si>
  <si>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</si>
  <si>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</si>
  <si>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</si>
  <si>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</si>
  <si>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</si>
  <si>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</si>
  <si>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</si>
  <si>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</si>
  <si>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</si>
  <si>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</si>
  <si>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</si>
  <si>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</si>
  <si>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</si>
  <si>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</si>
  <si>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</si>
  <si>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</si>
  <si>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</si>
  <si>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</si>
  <si>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</si>
  <si>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</si>
  <si>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</si>
  <si>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</si>
  <si>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</si>
  <si>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</si>
  <si>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</si>
  <si>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</si>
  <si>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</si>
  <si>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</si>
  <si>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</si>
  <si>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</si>
  <si>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</si>
  <si>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</si>
  <si>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</si>
  <si>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</si>
  <si>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</si>
  <si>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</si>
  <si>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</si>
  <si>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</si>
  <si>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</si>
  <si>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</si>
  <si>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</si>
  <si>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</si>
  <si>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</si>
  <si>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</si>
  <si>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</si>
  <si>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</si>
  <si>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</si>
  <si>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</si>
  <si>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</si>
  <si>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</si>
  <si>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</si>
  <si>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</si>
  <si>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</si>
  <si>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</si>
  <si>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</si>
  <si>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</si>
  <si>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</si>
  <si>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</si>
  <si>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</si>
  <si>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</si>
  <si>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</si>
  <si>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</si>
  <si>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</si>
  <si>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</si>
  <si>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</si>
  <si>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</si>
  <si>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</si>
  <si>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</si>
  <si>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</si>
  <si>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</si>
  <si>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</si>
  <si>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</si>
  <si>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</si>
  <si>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</si>
  <si>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</si>
  <si>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</si>
  <si>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</si>
  <si>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</si>
  <si>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</si>
  <si>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</si>
  <si>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</si>
  <si>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</si>
  <si>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</si>
  <si>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</si>
  <si>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</si>
  <si>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</si>
  <si>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</si>
  <si>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</si>
  <si>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</si>
  <si>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</si>
  <si>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</si>
  <si>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</si>
  <si>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</si>
  <si>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</si>
  <si>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</si>
  <si>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</si>
  <si>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</si>
  <si>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</si>
  <si>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</si>
  <si>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</si>
  <si>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</si>
  <si>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</si>
  <si>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</si>
  <si>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</si>
  <si>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</si>
  <si>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</si>
  <si>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</si>
  <si>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</si>
  <si>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</si>
  <si>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</si>
  <si>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</si>
  <si>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</si>
  <si>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</si>
  <si>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</si>
  <si>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</si>
  <si>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</si>
  <si>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</si>
  <si>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</si>
  <si>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</si>
  <si>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</si>
  <si>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</si>
  <si>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</si>
  <si>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</si>
  <si>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</si>
  <si>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</si>
  <si>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</si>
  <si>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</si>
  <si>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</si>
  <si>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</si>
  <si>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</si>
  <si>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</si>
  <si>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</si>
  <si>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</si>
  <si>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</si>
  <si>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</si>
  <si>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</si>
  <si>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</si>
  <si>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</si>
  <si>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</si>
  <si>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</si>
  <si>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</si>
  <si>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</si>
  <si>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</si>
  <si>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</si>
  <si>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</si>
  <si>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</si>
  <si>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</si>
  <si>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</si>
  <si>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</si>
  <si>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</si>
  <si>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</si>
  <si>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</si>
  <si>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</si>
  <si>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</si>
  <si>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</si>
  <si>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</si>
  <si>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</si>
  <si>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</si>
  <si>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</si>
  <si>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</si>
  <si>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</si>
  <si>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</si>
  <si>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</si>
  <si>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</si>
  <si>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</si>
  <si>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</si>
  <si>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</si>
  <si>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</si>
  <si>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</si>
  <si>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</si>
  <si>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</si>
  <si>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</si>
  <si>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</si>
  <si>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</si>
  <si>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</si>
  <si>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</si>
  <si>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</si>
  <si>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</si>
  <si>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</si>
  <si>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</si>
  <si>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</si>
  <si>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</si>
  <si>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</si>
  <si>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</si>
  <si>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</si>
  <si>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</si>
  <si>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</si>
  <si>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</si>
  <si>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</si>
  <si>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</si>
  <si>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</si>
  <si>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</si>
  <si>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</si>
  <si>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</si>
  <si>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</si>
  <si>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</si>
  <si>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</si>
  <si>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</si>
  <si>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</si>
  <si>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</si>
  <si>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</si>
  <si>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</si>
  <si>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</si>
  <si>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</si>
  <si>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</si>
  <si>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</si>
  <si>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</si>
  <si>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</si>
  <si>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</si>
  <si>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</si>
  <si>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</si>
  <si>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</si>
  <si>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</si>
  <si>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</si>
  <si>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</si>
  <si>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</si>
  <si>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</si>
  <si>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</si>
  <si>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</si>
  <si>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</si>
  <si>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</si>
  <si>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</si>
  <si>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</si>
  <si>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</si>
  <si>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</si>
  <si>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</si>
  <si>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</si>
  <si>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</si>
  <si>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</si>
  <si>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</si>
  <si>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</si>
  <si>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</si>
  <si>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</si>
  <si>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</si>
  <si>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</si>
  <si>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</si>
  <si>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</si>
  <si>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</si>
  <si>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</si>
  <si>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</si>
  <si>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</si>
  <si>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</si>
  <si>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</si>
  <si>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</si>
  <si>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</si>
  <si>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</si>
  <si>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</si>
  <si>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</si>
  <si>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</si>
  <si>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</si>
  <si>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</si>
  <si>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</si>
  <si>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</si>
  <si>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</si>
  <si>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</si>
  <si>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</si>
  <si>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</si>
  <si>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</si>
  <si>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</si>
  <si>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</si>
  <si>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</si>
  <si>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</si>
  <si>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</si>
  <si>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</si>
  <si>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</si>
  <si>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</si>
  <si>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</si>
  <si>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</si>
  <si>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</si>
  <si>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</si>
  <si>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</si>
  <si>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</si>
  <si>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</si>
  <si>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</si>
  <si>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</si>
  <si>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</si>
  <si>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</si>
  <si>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</si>
  <si>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</si>
  <si>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</si>
  <si>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</si>
  <si>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</si>
  <si>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</si>
  <si>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</si>
  <si>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</si>
  <si>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</si>
  <si>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</si>
  <si>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</si>
  <si>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</si>
  <si>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</si>
  <si>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</si>
  <si>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</si>
  <si>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</si>
  <si>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</si>
  <si>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</si>
  <si>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</si>
  <si>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</si>
  <si>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</si>
  <si>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</si>
  <si>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</si>
  <si>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</si>
  <si>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</si>
  <si>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</si>
  <si>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</si>
  <si>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</si>
  <si>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</si>
  <si>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</si>
  <si>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</si>
  <si>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</si>
  <si>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</si>
  <si>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</si>
  <si>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</si>
  <si>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</si>
  <si>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</si>
  <si>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</si>
  <si>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</si>
  <si>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</si>
  <si>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</si>
  <si>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</si>
  <si>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</si>
  <si>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</si>
  <si>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</si>
  <si>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</si>
  <si>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</si>
  <si>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</si>
  <si>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</si>
  <si>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</si>
  <si>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</si>
  <si>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</si>
  <si>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</si>
  <si>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</si>
  <si>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</si>
  <si>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</si>
  <si>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</si>
  <si>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</si>
  <si>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</si>
  <si>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</si>
  <si>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</si>
  <si>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</si>
  <si>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</si>
  <si>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</si>
  <si>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</si>
  <si>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</si>
  <si>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</si>
  <si>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</si>
  <si>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</si>
  <si>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</si>
  <si>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</si>
  <si>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</si>
  <si>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</si>
  <si>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</si>
  <si>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</si>
  <si>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</si>
  <si>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</si>
  <si>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</si>
  <si>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</si>
  <si>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</si>
  <si>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</si>
  <si>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</si>
  <si>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</si>
  <si>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</si>
  <si>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</si>
  <si>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</si>
  <si>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</si>
  <si>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</si>
  <si>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</si>
  <si>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</si>
  <si>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</si>
  <si>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</si>
  <si>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</si>
  <si>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</si>
  <si>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</si>
  <si>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</si>
  <si>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</si>
  <si>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</si>
  <si>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</si>
  <si>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</si>
  <si>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</si>
  <si>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</si>
  <si>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</si>
  <si>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</si>
  <si>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</si>
  <si>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</si>
  <si>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</si>
  <si>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</si>
  <si>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</si>
  <si>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</si>
  <si>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</si>
  <si>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</si>
  <si>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</si>
  <si>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</si>
  <si>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</si>
  <si>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</si>
  <si>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</si>
  <si>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</si>
  <si>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</si>
  <si>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</si>
  <si>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</si>
  <si>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</si>
  <si>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</si>
  <si>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</si>
  <si>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</si>
  <si>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</si>
  <si>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</si>
  <si>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</si>
  <si>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</si>
  <si>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</si>
  <si>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</si>
  <si>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</si>
  <si>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</si>
  <si>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</si>
  <si>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</si>
  <si>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</si>
  <si>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</si>
  <si>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</si>
  <si>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</si>
  <si>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</si>
  <si>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</si>
  <si>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</si>
  <si>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</si>
  <si>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</si>
  <si>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</si>
  <si>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</si>
  <si>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</si>
  <si>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</si>
  <si>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</si>
  <si>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</si>
  <si>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</si>
  <si>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</si>
  <si>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</si>
  <si>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</si>
  <si>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</si>
  <si>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</si>
  <si>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</si>
  <si>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</si>
  <si>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</si>
  <si>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</si>
  <si>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</si>
  <si>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</si>
  <si>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</si>
  <si>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</si>
  <si>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</si>
  <si>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</si>
  <si>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</si>
  <si>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</si>
  <si>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</si>
  <si>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</si>
  <si>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</si>
  <si>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</si>
  <si>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</si>
  <si>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</si>
  <si>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</si>
  <si>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</si>
  <si>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</si>
  <si>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</si>
  <si>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</si>
  <si>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</si>
  <si>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</si>
  <si>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</si>
  <si>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</si>
  <si>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</si>
  <si>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</si>
  <si>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</si>
  <si>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</si>
  <si>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</si>
  <si>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</si>
  <si>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</si>
  <si>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</si>
  <si>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</si>
  <si>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</si>
  <si>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</si>
  <si>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</si>
  <si>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</si>
  <si>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</si>
  <si>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</si>
  <si>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</si>
  <si>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</si>
  <si>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</si>
  <si>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</si>
  <si>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</si>
  <si>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</si>
  <si>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</si>
  <si>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</si>
  <si>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</si>
  <si>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</si>
  <si>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</si>
  <si>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</si>
  <si>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</si>
  <si>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</si>
  <si>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</si>
  <si>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</si>
  <si>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</si>
  <si>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</si>
  <si>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</si>
  <si>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</si>
  <si>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</si>
  <si>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</si>
  <si>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</si>
  <si>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</si>
  <si>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</si>
  <si>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</si>
  <si>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</si>
  <si>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</si>
  <si>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</si>
  <si>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</si>
  <si>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</si>
  <si>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</si>
  <si>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</si>
  <si>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</si>
  <si>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</si>
  <si>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</si>
  <si>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</si>
  <si>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</si>
  <si>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</si>
  <si>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</si>
  <si>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</si>
  <si>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</si>
  <si>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</si>
  <si>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</si>
  <si>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</si>
  <si>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</si>
  <si>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</si>
  <si>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</si>
  <si>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</si>
  <si>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</si>
  <si>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</si>
  <si>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</si>
  <si>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</si>
  <si>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</si>
  <si>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</si>
  <si>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</si>
  <si>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</si>
  <si>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</si>
  <si>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</si>
  <si>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</si>
  <si>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</si>
  <si>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</si>
  <si>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</si>
  <si>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</si>
  <si>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</si>
  <si>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</si>
  <si>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</si>
  <si>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</si>
  <si>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</si>
  <si>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</si>
  <si>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</si>
  <si>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</si>
  <si>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</si>
  <si>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</si>
  <si>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</si>
  <si>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</si>
  <si>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</si>
  <si>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</si>
  <si>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</si>
  <si>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</si>
  <si>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</si>
  <si>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</si>
  <si>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</si>
  <si>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</si>
  <si>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</si>
  <si>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</si>
  <si>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</si>
  <si>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</si>
  <si>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</si>
  <si>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</si>
  <si>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</si>
  <si>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</si>
  <si>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</si>
  <si>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</si>
  <si>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</si>
  <si>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</si>
  <si>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</si>
  <si>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</si>
  <si>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</si>
  <si>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</si>
  <si>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</si>
  <si>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</si>
  <si>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</si>
  <si>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</si>
  <si>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</si>
  <si>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</si>
  <si>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</si>
  <si>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</si>
  <si>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</si>
  <si>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</si>
  <si>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</si>
  <si>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</si>
  <si>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</si>
  <si>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</si>
  <si>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</si>
  <si>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</si>
  <si>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</si>
  <si>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</si>
  <si>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</si>
  <si>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</si>
  <si>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</si>
  <si>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</si>
  <si>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</si>
  <si>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</si>
  <si>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</si>
  <si>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</si>
  <si>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</si>
  <si>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</si>
  <si>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</si>
  <si>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</si>
  <si>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</si>
  <si>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</si>
  <si>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</si>
  <si>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</si>
  <si>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</si>
  <si>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</si>
  <si>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</si>
  <si>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</si>
  <si>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</si>
  <si>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</si>
  <si>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</si>
  <si>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</si>
  <si>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</si>
  <si>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</si>
  <si>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</si>
  <si>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</si>
  <si>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</si>
  <si>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</si>
  <si>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</si>
  <si>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</si>
  <si>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</si>
  <si>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</si>
  <si>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</si>
  <si>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</si>
  <si>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</si>
  <si>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</si>
  <si>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</si>
  <si>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</si>
  <si>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</si>
  <si>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</si>
  <si>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</si>
  <si>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</si>
  <si>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</si>
  <si>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</si>
  <si>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</si>
  <si>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</si>
  <si>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</si>
  <si>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</si>
  <si>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</si>
  <si>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</si>
  <si>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</si>
  <si>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</si>
  <si>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</si>
  <si>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</si>
  <si>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</si>
  <si>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</si>
  <si>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</si>
  <si>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</si>
  <si>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</si>
  <si>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</si>
  <si>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</si>
  <si>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</si>
  <si>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</si>
  <si>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</si>
  <si>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</si>
  <si>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</si>
  <si>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</si>
  <si>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</si>
  <si>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</si>
  <si>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</si>
  <si>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</si>
  <si>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</si>
  <si>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</si>
  <si>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</si>
  <si>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</si>
  <si>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</si>
  <si>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</si>
  <si>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</si>
  <si>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</si>
  <si>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</si>
  <si>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</si>
  <si>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</si>
  <si>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</si>
  <si>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</si>
  <si>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</si>
  <si>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</si>
  <si>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</si>
  <si>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</si>
  <si>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</si>
  <si>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</si>
  <si>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</si>
  <si>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</si>
  <si>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</si>
  <si>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</si>
  <si>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</si>
  <si>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</si>
  <si>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</si>
  <si>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</si>
  <si>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</si>
  <si>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</si>
  <si>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</si>
  <si>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</si>
  <si>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</si>
  <si>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</si>
  <si>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</si>
  <si>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</si>
  <si>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</si>
  <si>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</si>
  <si>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</si>
  <si>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</si>
  <si>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</si>
  <si>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</si>
  <si>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</si>
  <si>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</si>
  <si>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</si>
  <si>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</si>
  <si>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</si>
  <si>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</si>
  <si>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</si>
  <si>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</si>
  <si>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</si>
  <si>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</si>
  <si>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</si>
  <si>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</si>
  <si>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</si>
  <si>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</si>
  <si>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</si>
  <si>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</si>
  <si>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</si>
  <si>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</si>
  <si>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</si>
  <si>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</si>
  <si>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</si>
  <si>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</si>
  <si>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</si>
  <si>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</si>
  <si>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</si>
  <si>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</si>
  <si>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</si>
  <si>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</si>
  <si>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</si>
  <si>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</si>
  <si>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</si>
  <si>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</si>
  <si>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</si>
  <si>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</si>
  <si>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</si>
  <si>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</si>
  <si>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</si>
  <si>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</si>
  <si>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</si>
  <si>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</si>
  <si>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</si>
  <si>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</si>
  <si>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</si>
  <si>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</si>
  <si>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</si>
  <si>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</si>
  <si>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</si>
  <si>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</si>
  <si>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</si>
  <si>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</si>
  <si>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</si>
  <si>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</si>
  <si>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</si>
  <si>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</si>
  <si>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</si>
  <si>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</si>
  <si>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</si>
  <si>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</si>
  <si>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</si>
  <si>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</si>
  <si>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</si>
  <si>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</si>
  <si>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</si>
  <si>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</si>
  <si>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</si>
  <si>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</si>
  <si>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</si>
  <si>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</si>
  <si>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</si>
  <si>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</si>
  <si>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</si>
  <si>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</si>
  <si>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</si>
  <si>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</si>
  <si>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</si>
  <si>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</si>
  <si>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</si>
  <si>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</si>
  <si>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</si>
  <si>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</si>
  <si>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</si>
  <si>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</si>
  <si>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</si>
  <si>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</si>
  <si>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</si>
  <si>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</si>
  <si>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</si>
  <si>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</si>
  <si>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</si>
  <si>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</si>
  <si>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</si>
  <si>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</si>
  <si>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</si>
  <si>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</si>
  <si>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</si>
  <si>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</si>
  <si>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</si>
  <si>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</si>
  <si>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</si>
  <si>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</si>
  <si>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</si>
  <si>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</si>
  <si>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</si>
  <si>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</si>
  <si>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</si>
  <si>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</si>
  <si>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</si>
  <si>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</si>
  <si>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</si>
  <si>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</si>
  <si>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</si>
  <si>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</si>
  <si>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</si>
  <si>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</si>
  <si>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</si>
  <si>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</si>
  <si>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</si>
  <si>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</si>
  <si>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</si>
  <si>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</si>
  <si>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</si>
  <si>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</si>
  <si>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</si>
  <si>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</si>
  <si>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</si>
  <si>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</si>
  <si>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</si>
  <si>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</si>
  <si>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</si>
  <si>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</si>
  <si>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</si>
  <si>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</si>
  <si>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</si>
  <si>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</si>
  <si>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</si>
  <si>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</si>
  <si>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</si>
  <si>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</si>
  <si>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</si>
  <si>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</si>
  <si>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</si>
  <si>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</si>
  <si>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</si>
  <si>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</si>
  <si>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</si>
  <si>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</si>
  <si>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</si>
  <si>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</si>
  <si>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</si>
  <si>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</si>
  <si>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</si>
  <si>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</si>
  <si>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</si>
  <si>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</si>
  <si>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</si>
  <si>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</si>
  <si>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</si>
  <si>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</si>
  <si>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</si>
  <si>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</si>
  <si>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</si>
  <si>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</si>
  <si>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</si>
  <si>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</si>
  <si>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</si>
  <si>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</si>
  <si>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</si>
  <si>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</si>
  <si>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</si>
  <si>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</si>
  <si>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</si>
  <si>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</si>
  <si>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</si>
  <si>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</si>
  <si>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</si>
  <si>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</si>
  <si>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</si>
  <si>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</si>
  <si>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</si>
  <si>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</si>
  <si>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</si>
  <si>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</si>
  <si>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</si>
  <si>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</si>
  <si>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</si>
  <si>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</si>
  <si>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</si>
  <si>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</si>
  <si>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</si>
  <si>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</si>
  <si>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</si>
  <si>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</si>
  <si>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</si>
  <si>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</si>
  <si>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</si>
  <si>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</si>
  <si>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</si>
  <si>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</si>
  <si>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</si>
  <si>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</si>
  <si>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</si>
  <si>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</si>
  <si>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</si>
  <si>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</si>
  <si>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</si>
  <si>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</si>
  <si>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</si>
  <si>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</si>
  <si>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</si>
  <si>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</si>
  <si>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</si>
  <si>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</si>
  <si>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</si>
  <si>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</si>
  <si>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</si>
  <si>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</si>
  <si>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</si>
  <si>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</si>
  <si>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</si>
  <si>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</si>
  <si>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</si>
  <si>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</si>
  <si>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</si>
  <si>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</si>
  <si>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</si>
  <si>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</si>
  <si>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</si>
  <si>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</si>
  <si>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</si>
  <si>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</si>
  <si>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</si>
  <si>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</si>
  <si>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</si>
  <si>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</si>
  <si>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</si>
  <si>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</si>
  <si>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</si>
  <si>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</si>
  <si>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</si>
  <si>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</si>
  <si>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</si>
  <si>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</si>
  <si>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</si>
  <si>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</si>
  <si>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</si>
  <si>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</si>
  <si>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</si>
  <si>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</si>
  <si>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</si>
  <si>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</si>
  <si>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</si>
  <si>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</si>
  <si>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</si>
  <si>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</si>
  <si>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</si>
  <si>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</si>
  <si>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</si>
  <si>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</si>
  <si>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</si>
  <si>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</si>
  <si>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</si>
  <si>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</si>
  <si>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</si>
  <si>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</si>
  <si>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</si>
  <si>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</si>
  <si>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</si>
  <si>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</si>
  <si>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</si>
  <si>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</si>
  <si>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</si>
  <si>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</si>
  <si>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</si>
  <si>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</si>
  <si>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</si>
  <si>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</si>
  <si>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</si>
  <si>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</si>
  <si>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</si>
  <si>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</si>
  <si>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</si>
  <si>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</si>
  <si>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</si>
  <si>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</si>
  <si>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</si>
  <si>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</si>
  <si>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</si>
  <si>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</si>
  <si>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</si>
  <si>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</si>
  <si>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</si>
  <si>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</si>
  <si>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</si>
  <si>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</si>
  <si>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</si>
  <si>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</si>
  <si>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</si>
  <si>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</si>
  <si>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</si>
  <si>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</si>
  <si>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</si>
  <si>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</si>
  <si>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</si>
  <si>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</si>
  <si>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</si>
  <si>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</si>
  <si>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</si>
  <si>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</si>
  <si>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</si>
  <si>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</si>
  <si>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</si>
  <si>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</si>
  <si>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</si>
  <si>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</si>
  <si>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</si>
  <si>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</si>
  <si>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</si>
  <si>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</si>
  <si>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</si>
  <si>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</si>
  <si>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</si>
  <si>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</si>
  <si>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</si>
  <si>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</si>
  <si>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</si>
  <si>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</si>
  <si>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</si>
  <si>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</si>
  <si>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</si>
  <si>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</si>
  <si>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</si>
  <si>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</si>
  <si>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</si>
  <si>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</si>
  <si>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</si>
  <si>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</si>
  <si>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</si>
  <si>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</si>
  <si>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</si>
  <si>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</si>
  <si>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</si>
  <si>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</si>
  <si>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</si>
  <si>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</si>
  <si>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</si>
  <si>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</si>
  <si>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</si>
  <si>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</si>
  <si>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</si>
  <si>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</si>
  <si>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</si>
  <si>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</si>
  <si>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</si>
  <si>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</si>
  <si>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</si>
  <si>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</si>
  <si>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</si>
  <si>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</si>
  <si>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</si>
  <si>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</si>
  <si>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</si>
  <si>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</si>
  <si>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</si>
  <si>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</si>
  <si>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</si>
  <si>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</si>
  <si>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</si>
  <si>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</si>
  <si>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</si>
  <si>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</si>
  <si>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</si>
  <si>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</si>
  <si>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</si>
  <si>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</si>
  <si>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</si>
  <si>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</si>
  <si>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</si>
  <si>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</si>
  <si>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</si>
  <si>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</si>
  <si>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</si>
  <si>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</si>
  <si>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</si>
  <si>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</si>
  <si>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</si>
  <si>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</si>
  <si>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</si>
  <si>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</si>
  <si>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</si>
  <si>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</si>
  <si>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</si>
  <si>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</si>
  <si>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</si>
  <si>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</si>
  <si>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</si>
  <si>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</si>
  <si>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</si>
  <si>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</si>
  <si>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</si>
  <si>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</si>
  <si>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</si>
  <si>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</si>
  <si>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</si>
  <si>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</si>
  <si>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</si>
  <si>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</si>
  <si>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</si>
  <si>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</si>
  <si>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</si>
  <si>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</si>
  <si>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</si>
  <si>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</si>
  <si>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</si>
  <si>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</si>
  <si>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</si>
  <si>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</si>
  <si>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</si>
  <si>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</si>
  <si>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</si>
  <si>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</si>
  <si>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</si>
  <si>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</si>
  <si>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</si>
  <si>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</si>
  <si>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</si>
  <si>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</si>
  <si>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</si>
  <si>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</si>
  <si>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</si>
  <si>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</si>
  <si>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</si>
  <si>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</si>
  <si>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</si>
  <si>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</si>
  <si>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</si>
  <si>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</si>
  <si>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</si>
  <si>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</si>
  <si>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</si>
  <si>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</si>
  <si>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</si>
  <si>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</si>
  <si>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</si>
  <si>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</si>
  <si>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</si>
  <si>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</si>
  <si>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</si>
  <si>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</si>
  <si>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</si>
  <si>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</si>
  <si>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</si>
  <si>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</si>
  <si>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</si>
  <si>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</si>
  <si>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</si>
  <si>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</si>
  <si>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</si>
  <si>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</si>
  <si>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</si>
  <si>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</si>
  <si>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</si>
  <si>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</si>
  <si>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</si>
  <si>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</si>
  <si>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</si>
  <si>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</si>
  <si>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</si>
  <si>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</si>
  <si>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</si>
  <si>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</si>
  <si>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</si>
  <si>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</si>
  <si>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</si>
  <si>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</si>
  <si>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</si>
  <si>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</si>
  <si>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</si>
  <si>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</si>
  <si>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</si>
  <si>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</si>
  <si>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</si>
  <si>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</si>
  <si>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</si>
  <si>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</si>
  <si>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</si>
  <si>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</si>
  <si>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</si>
  <si>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</si>
  <si>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</si>
  <si>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</si>
  <si>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</si>
  <si>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</si>
  <si>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</si>
  <si>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</si>
  <si>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</si>
  <si>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</si>
  <si>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</si>
  <si>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</si>
  <si>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</si>
  <si>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</si>
  <si>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</si>
  <si>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</si>
  <si>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</si>
  <si>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</si>
  <si>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</si>
  <si>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</si>
  <si>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</si>
  <si>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</si>
  <si>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</si>
  <si>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</si>
  <si>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</si>
  <si>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</si>
  <si>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</si>
  <si>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</si>
  <si>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</si>
  <si>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</si>
  <si>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</si>
  <si>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</si>
  <si>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</si>
  <si>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</si>
  <si>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</si>
  <si>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</si>
  <si>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</si>
  <si>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</si>
  <si>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</si>
  <si>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</si>
  <si>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</si>
  <si>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</si>
  <si>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</si>
  <si>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</si>
  <si>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</si>
  <si>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</si>
  <si>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</si>
  <si>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</si>
  <si>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</si>
  <si>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</si>
  <si>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</si>
  <si>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</si>
  <si>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</si>
  <si>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</si>
  <si>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</si>
  <si>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</si>
  <si>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</si>
  <si>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</si>
  <si>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</si>
  <si>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</si>
  <si>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</si>
  <si>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</si>
  <si>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</si>
  <si>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</si>
  <si>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</si>
  <si>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</si>
  <si>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</si>
  <si>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</si>
  <si>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</si>
  <si>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</si>
  <si>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</si>
  <si>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</si>
  <si>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</si>
  <si>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</si>
  <si>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</si>
  <si>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</si>
  <si>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</si>
  <si>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</si>
  <si>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</si>
  <si>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</si>
  <si>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</si>
  <si>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</si>
  <si>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</si>
  <si>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</si>
  <si>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</si>
  <si>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</si>
  <si>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</si>
  <si>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</si>
  <si>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</si>
  <si>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</si>
  <si>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</si>
  <si>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</si>
  <si>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</si>
  <si>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</si>
  <si>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</si>
  <si>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</si>
  <si>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</si>
  <si>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</si>
  <si>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</si>
  <si>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</si>
  <si>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</si>
  <si>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</si>
  <si>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</si>
  <si>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</si>
  <si>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</si>
  <si>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</si>
  <si>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</si>
  <si>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</si>
  <si>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</si>
  <si>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</si>
  <si>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</si>
  <si>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</si>
  <si>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</si>
  <si>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</si>
  <si>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</si>
  <si>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</si>
  <si>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</si>
  <si>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</si>
  <si>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</si>
  <si>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</si>
  <si>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</si>
  <si>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</si>
  <si>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</si>
  <si>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</si>
  <si>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</si>
  <si>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</si>
  <si>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</si>
  <si>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</si>
  <si>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</si>
  <si>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</si>
  <si>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</si>
  <si>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</si>
  <si>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</si>
  <si>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</si>
  <si>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</si>
  <si>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</si>
  <si>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</si>
  <si>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</si>
  <si>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</si>
  <si>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</si>
  <si>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</si>
  <si>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</si>
  <si>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</si>
  <si>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</si>
  <si>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</si>
  <si>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</si>
  <si>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</si>
  <si>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</si>
  <si>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</si>
  <si>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</si>
  <si>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</si>
  <si>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</si>
  <si>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</si>
  <si>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</si>
  <si>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</si>
  <si>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</si>
  <si>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</si>
  <si>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</si>
  <si>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</si>
  <si>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</si>
  <si>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</si>
  <si>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</si>
  <si>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</si>
  <si>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</si>
  <si>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</si>
  <si>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</si>
  <si>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</si>
  <si>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</si>
  <si>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</si>
  <si>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</si>
  <si>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</si>
  <si>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</si>
  <si>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</si>
  <si>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</si>
  <si>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</si>
  <si>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</si>
  <si>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</si>
  <si>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</si>
  <si>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</si>
  <si>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</si>
  <si>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</si>
  <si>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</si>
  <si>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</si>
  <si>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</si>
  <si>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</si>
  <si>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</si>
  <si>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</si>
  <si>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</si>
  <si>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</si>
  <si>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</si>
  <si>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</si>
  <si>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</si>
  <si>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</si>
  <si>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</si>
  <si>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</si>
  <si>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</si>
  <si>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</si>
  <si>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</si>
  <si>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</si>
  <si>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</si>
  <si>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</si>
  <si>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</si>
  <si>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</si>
  <si>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</si>
  <si>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</si>
  <si>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</si>
  <si>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</si>
  <si>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</si>
  <si>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</si>
  <si>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</si>
  <si>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</si>
  <si>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</si>
  <si>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</si>
  <si>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</si>
  <si>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</si>
  <si>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</si>
  <si>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</si>
  <si>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</si>
  <si>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</si>
  <si>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</si>
  <si>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</si>
  <si>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</si>
  <si>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</si>
  <si>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</si>
  <si>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</si>
  <si>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</si>
  <si>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</si>
  <si>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</si>
  <si>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</si>
  <si>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</si>
  <si>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</si>
  <si>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</si>
  <si>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</si>
  <si>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</si>
  <si>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</si>
  <si>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</si>
  <si>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</si>
  <si>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</si>
  <si>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</si>
  <si>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</si>
  <si>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</si>
  <si>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</si>
  <si>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</si>
  <si>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</si>
  <si>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</si>
  <si>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</si>
  <si>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</si>
  <si>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</si>
  <si>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</si>
  <si>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</si>
  <si>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</si>
  <si>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</si>
  <si>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</si>
  <si>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</si>
  <si>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</si>
  <si>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</si>
  <si>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</si>
  <si>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</si>
  <si>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</si>
  <si>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</si>
  <si>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</si>
  <si>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</si>
  <si>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</si>
  <si>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</si>
  <si>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</si>
  <si>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</si>
  <si>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</si>
  <si>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</si>
  <si>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</si>
  <si>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</si>
  <si>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</si>
  <si>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</si>
  <si>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</si>
  <si>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</si>
  <si>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</si>
  <si>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</si>
  <si>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</si>
  <si>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</si>
  <si>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</si>
  <si>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</si>
  <si>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</si>
  <si>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</si>
  <si>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</si>
  <si>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</si>
  <si>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</si>
  <si>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</si>
  <si>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</si>
  <si>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</si>
  <si>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</si>
  <si>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</si>
  <si>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</si>
  <si>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</si>
  <si>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</si>
  <si>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</si>
  <si>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</si>
  <si>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</si>
  <si>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</si>
  <si>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</si>
  <si>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</si>
  <si>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</si>
  <si>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</si>
  <si>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</si>
  <si>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</si>
  <si>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</si>
  <si>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</si>
  <si>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</si>
  <si>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</si>
  <si>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</si>
  <si>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</si>
  <si>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</si>
  <si>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</si>
  <si>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</si>
  <si>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</si>
  <si>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</si>
  <si>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</si>
  <si>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</si>
  <si>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</si>
  <si>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</si>
  <si>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</si>
  <si>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</si>
  <si>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</si>
  <si>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</si>
  <si>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</si>
  <si>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</si>
  <si>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</si>
  <si>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</si>
  <si>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</si>
  <si>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</si>
  <si>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</si>
  <si>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</si>
  <si>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</si>
  <si>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</si>
  <si>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</si>
  <si>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</si>
  <si>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</si>
  <si>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</si>
  <si>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</si>
  <si>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</si>
  <si>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</si>
  <si>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</si>
  <si>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</si>
  <si>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</si>
  <si>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</si>
  <si>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</si>
  <si>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</si>
  <si>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</si>
  <si>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</si>
  <si>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</si>
  <si>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</si>
  <si>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</si>
  <si>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</si>
  <si>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</si>
  <si>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</si>
  <si>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</si>
  <si>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</si>
  <si>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</si>
  <si>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</si>
  <si>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</si>
  <si>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</si>
  <si>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</si>
  <si>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</si>
  <si>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</si>
  <si>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</si>
  <si>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</si>
  <si>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</si>
  <si>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</si>
  <si>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</si>
  <si>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</si>
  <si>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</si>
  <si>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</si>
  <si>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</si>
  <si>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</si>
  <si>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</si>
  <si>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</si>
  <si>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</si>
  <si>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</si>
  <si>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</si>
  <si>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</si>
  <si>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</si>
  <si>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</si>
  <si>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</si>
  <si>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</si>
  <si>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</si>
  <si>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</si>
  <si>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</si>
  <si>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</si>
  <si>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</si>
  <si>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</si>
  <si>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</si>
  <si>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</si>
  <si>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</si>
  <si>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</si>
  <si>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</si>
  <si>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</si>
  <si>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</si>
  <si>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</si>
  <si>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</si>
  <si>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</si>
  <si>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</si>
  <si>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</si>
  <si>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</si>
  <si>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</si>
  <si>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</si>
  <si>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</si>
  <si>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</si>
  <si>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</si>
  <si>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</si>
  <si>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</si>
  <si>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</si>
  <si>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</si>
  <si>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</si>
  <si>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</si>
  <si>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</si>
  <si>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</si>
  <si>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</si>
  <si>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</si>
  <si>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</si>
  <si>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</si>
  <si>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</si>
  <si>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</si>
  <si>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</si>
  <si>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</si>
  <si>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</si>
  <si>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</si>
  <si>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</si>
  <si>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</si>
  <si>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</si>
  <si>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</si>
  <si>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</si>
  <si>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</si>
  <si>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</si>
  <si>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</si>
  <si>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</si>
  <si>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</si>
  <si>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</si>
  <si>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</si>
  <si>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</si>
  <si>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</si>
  <si>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</si>
  <si>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</si>
  <si>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</si>
  <si>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</si>
  <si>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</si>
  <si>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</si>
  <si>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</si>
  <si>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</si>
  <si>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</si>
  <si>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</si>
  <si>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</si>
  <si>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</si>
  <si>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</si>
  <si>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</si>
  <si>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</si>
  <si>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</si>
  <si>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</si>
  <si>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</si>
  <si>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</si>
  <si>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</si>
  <si>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</si>
  <si>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</si>
  <si>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</si>
  <si>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</si>
  <si>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</si>
  <si>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</si>
  <si>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</si>
  <si>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</si>
  <si>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</si>
  <si>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</si>
  <si>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</si>
  <si>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</si>
  <si>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</si>
  <si>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</si>
  <si>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</si>
  <si>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</si>
  <si>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</si>
  <si>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</si>
  <si>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</si>
  <si>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</si>
  <si>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</si>
  <si>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</si>
  <si>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</si>
  <si>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</si>
  <si>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</si>
  <si>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</si>
  <si>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</si>
  <si>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</si>
  <si>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</si>
  <si>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</si>
  <si>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</si>
  <si>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</si>
  <si>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</si>
  <si>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</si>
  <si>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</si>
  <si>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</si>
  <si>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</si>
  <si>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</si>
  <si>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</si>
  <si>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</si>
  <si>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</si>
  <si>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</si>
  <si>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</si>
  <si>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</si>
  <si>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</si>
  <si>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</si>
  <si>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</si>
  <si>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</si>
  <si>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</si>
  <si>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</si>
  <si>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</si>
  <si>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</si>
  <si>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</si>
  <si>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</si>
  <si>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</si>
  <si>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</si>
  <si>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</si>
  <si>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</si>
  <si>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</si>
  <si>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</si>
  <si>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</si>
  <si>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</si>
  <si>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</si>
  <si>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</si>
  <si>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</si>
  <si>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</si>
  <si>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</si>
  <si>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</si>
  <si>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</si>
  <si>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</si>
  <si>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</si>
  <si>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</si>
  <si>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</si>
  <si>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</si>
  <si>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</si>
  <si>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</si>
  <si>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</si>
  <si>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</si>
  <si>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</si>
  <si>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</si>
  <si>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</si>
  <si>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</si>
  <si>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</si>
  <si>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</si>
  <si>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</si>
  <si>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</si>
  <si>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</si>
  <si>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</si>
  <si>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</si>
  <si>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</si>
  <si>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</si>
  <si>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</si>
  <si>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</si>
  <si>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</si>
  <si>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</si>
  <si>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</si>
  <si>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</si>
  <si>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</si>
  <si>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</si>
  <si>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</si>
  <si>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</si>
  <si>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</si>
  <si>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</si>
  <si>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</si>
  <si>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</si>
  <si>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</si>
  <si>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</si>
  <si>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</si>
  <si>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</si>
  <si>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</si>
  <si>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</si>
  <si>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</si>
  <si>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</si>
  <si>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</si>
  <si>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</si>
  <si>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</si>
  <si>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</si>
  <si>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</si>
  <si>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</si>
  <si>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</si>
  <si>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</si>
  <si>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</si>
  <si>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</si>
  <si>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</si>
  <si>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</si>
  <si>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</si>
  <si>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</si>
  <si>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</si>
  <si>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</si>
  <si>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</si>
  <si>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</si>
  <si>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</si>
  <si>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</si>
  <si>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</si>
  <si>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</si>
  <si>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</si>
  <si>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</si>
  <si>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</si>
  <si>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</si>
  <si>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</si>
  <si>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</si>
  <si>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</si>
  <si>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</si>
  <si>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</si>
  <si>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</si>
  <si>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</si>
  <si>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</si>
  <si>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</si>
  <si>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</si>
  <si>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</si>
  <si>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</si>
  <si>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</si>
  <si>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</si>
  <si>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</si>
  <si>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</si>
  <si>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</si>
  <si>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</si>
  <si>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</si>
  <si>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</si>
  <si>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</si>
  <si>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</si>
  <si>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</si>
  <si>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</si>
  <si>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</si>
  <si>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</si>
  <si>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</si>
  <si>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</si>
  <si>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</si>
  <si>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</si>
  <si>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</si>
  <si>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</si>
  <si>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</si>
  <si>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</si>
  <si>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</si>
  <si>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</si>
  <si>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</si>
  <si>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</si>
  <si>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</si>
  <si>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</si>
  <si>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</si>
  <si>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</si>
  <si>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</si>
  <si>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</si>
  <si>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</si>
  <si>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</si>
  <si>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</si>
  <si>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</si>
  <si>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</si>
  <si>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</si>
  <si>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</si>
  <si>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</si>
  <si>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</si>
  <si>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</si>
  <si>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</si>
  <si>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</si>
  <si>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</si>
  <si>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</si>
  <si>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</si>
  <si>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</si>
  <si>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</si>
  <si>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</si>
  <si>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</si>
  <si>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</si>
  <si>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</si>
  <si>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</si>
  <si>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</si>
  <si>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</si>
  <si>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</si>
  <si>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</si>
  <si>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</si>
  <si>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</si>
  <si>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</si>
  <si>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</si>
  <si>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</si>
  <si>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</si>
  <si>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</si>
  <si>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</si>
  <si>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</si>
  <si>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</si>
  <si>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</si>
  <si>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</si>
  <si>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</si>
  <si>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</si>
  <si>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</si>
  <si>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</si>
  <si>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</si>
  <si>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</si>
  <si>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</si>
  <si>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</si>
  <si>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</si>
  <si>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</si>
  <si>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</si>
  <si>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</si>
  <si>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</si>
  <si>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</si>
  <si>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</si>
  <si>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</si>
  <si>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</si>
  <si>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</si>
  <si>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</si>
  <si>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</si>
  <si>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</si>
  <si>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</si>
  <si>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</si>
  <si>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</si>
  <si>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</si>
  <si>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</si>
  <si>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</si>
  <si>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</si>
  <si>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</si>
  <si>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</si>
  <si>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</si>
  <si>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</si>
  <si>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</si>
  <si>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</si>
  <si>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</si>
  <si>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</si>
  <si>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</si>
  <si>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</si>
  <si>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</si>
  <si>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</si>
  <si>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</si>
  <si>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</si>
  <si>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</si>
  <si>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</si>
  <si>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</si>
  <si>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</si>
  <si>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</si>
  <si>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</si>
  <si>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</si>
  <si>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</si>
  <si>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</si>
  <si>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</si>
  <si>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</si>
  <si>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</si>
  <si>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</si>
  <si>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</si>
  <si>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</si>
  <si>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</si>
  <si>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</si>
  <si>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</si>
  <si>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</si>
  <si>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</si>
  <si>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</si>
  <si>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</si>
  <si>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</si>
  <si>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</si>
  <si>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</si>
  <si>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</si>
  <si>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</si>
  <si>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</si>
  <si>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</si>
  <si>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</si>
  <si>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</si>
  <si>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</si>
  <si>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</si>
  <si>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</si>
  <si>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</si>
  <si>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</si>
  <si>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</si>
  <si>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</si>
  <si>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</si>
  <si>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</si>
  <si>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</si>
  <si>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</si>
  <si>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</si>
  <si>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</si>
  <si>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</si>
  <si>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</si>
  <si>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</si>
  <si>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</si>
  <si>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</si>
  <si>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</si>
  <si>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</si>
  <si>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</si>
  <si>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</si>
  <si>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</si>
  <si>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</si>
  <si>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</si>
  <si>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</si>
  <si>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</si>
  <si>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</si>
  <si>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</si>
  <si>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</si>
  <si>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</si>
  <si>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</si>
  <si>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</si>
  <si>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</si>
  <si>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</si>
  <si>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</si>
  <si>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</si>
  <si>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</si>
  <si>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</si>
  <si>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</si>
  <si>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</si>
  <si>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</si>
  <si>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</si>
  <si>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</si>
  <si>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</si>
  <si>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</si>
  <si>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</si>
  <si>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</si>
  <si>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</si>
  <si>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</si>
  <si>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</si>
  <si>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</si>
  <si>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</si>
  <si>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</si>
  <si>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</si>
  <si>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</si>
  <si>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</si>
  <si>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</si>
  <si>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</si>
  <si>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</si>
  <si>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</si>
  <si>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</si>
  <si>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</si>
  <si>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</si>
  <si>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</si>
  <si>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</si>
  <si>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</si>
  <si>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</si>
  <si>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</si>
  <si>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</si>
  <si>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</si>
  <si>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</si>
  <si>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</si>
  <si>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</si>
  <si>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</si>
  <si>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</si>
  <si>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</si>
  <si>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</si>
  <si>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</si>
  <si>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</si>
  <si>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</si>
  <si>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</si>
  <si>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</si>
  <si>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</si>
  <si>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</si>
  <si>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</si>
  <si>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</si>
  <si>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</si>
  <si>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</si>
  <si>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</si>
  <si>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</si>
  <si>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</si>
  <si>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</si>
  <si>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</si>
  <si>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</si>
  <si>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</si>
  <si>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</si>
  <si>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</si>
  <si>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</si>
  <si>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</si>
  <si>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</si>
  <si>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</si>
  <si>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</si>
  <si>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</si>
  <si>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</si>
  <si>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</si>
  <si>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</si>
  <si>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</si>
  <si>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</si>
  <si>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</si>
  <si>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</si>
  <si>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</si>
  <si>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</si>
  <si>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</si>
  <si>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</si>
  <si>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</si>
  <si>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</si>
  <si>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</si>
  <si>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</si>
  <si>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</si>
  <si>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</si>
  <si>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</si>
  <si>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</si>
  <si>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</si>
  <si>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</si>
  <si>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</si>
  <si>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</si>
  <si>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</si>
  <si>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</si>
  <si>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</si>
  <si>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</si>
  <si>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</si>
  <si>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</si>
  <si>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</si>
  <si>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</si>
  <si>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</si>
  <si>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</si>
  <si>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</si>
  <si>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</si>
  <si>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</si>
  <si>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</si>
  <si>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</si>
  <si>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</si>
  <si>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</si>
  <si>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</si>
  <si>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</si>
  <si>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</si>
  <si>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</si>
  <si>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</si>
  <si>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</si>
  <si>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</si>
  <si>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</si>
  <si>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</si>
  <si>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</si>
  <si>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</si>
  <si>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</si>
  <si>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</si>
  <si>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</si>
  <si>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</si>
  <si>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</si>
  <si>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</si>
  <si>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</si>
  <si>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</si>
  <si>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</si>
  <si>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</si>
  <si>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</si>
  <si>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</si>
  <si>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</si>
  <si>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</si>
  <si>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</si>
  <si>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</si>
  <si>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</si>
  <si>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</si>
  <si>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</si>
  <si>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</si>
  <si>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</si>
  <si>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</si>
  <si>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</si>
  <si>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</si>
  <si>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</si>
  <si>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</si>
  <si>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</si>
  <si>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</si>
  <si>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</si>
  <si>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</si>
  <si>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</si>
  <si>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</si>
  <si>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</si>
  <si>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</si>
  <si>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</si>
  <si>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</si>
  <si>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</si>
  <si>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</si>
  <si>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</si>
  <si>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</si>
  <si>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</si>
  <si>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</si>
  <si>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</si>
  <si>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</si>
  <si>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</si>
  <si>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</si>
  <si>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</si>
  <si>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</si>
  <si>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</si>
  <si>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</si>
  <si>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</si>
  <si>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</si>
  <si>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</si>
  <si>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</si>
  <si>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</si>
  <si>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</si>
  <si>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</si>
  <si>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</si>
  <si>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</si>
  <si>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</si>
  <si>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</si>
  <si>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</si>
  <si>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</si>
  <si>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</si>
  <si>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</si>
  <si>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</si>
  <si>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</si>
  <si>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</si>
  <si>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</si>
  <si>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</si>
  <si>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</si>
  <si>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</si>
  <si>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</si>
  <si>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</si>
  <si>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</si>
  <si>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</si>
  <si>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</si>
  <si>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</si>
  <si>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</si>
  <si>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</si>
  <si>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</si>
  <si>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</si>
  <si>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</si>
  <si>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</si>
  <si>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</si>
  <si>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</si>
  <si>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</si>
  <si>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</si>
  <si>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</si>
  <si>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</si>
  <si>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</si>
  <si>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</si>
  <si>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</si>
  <si>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</si>
  <si>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</si>
  <si>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</si>
  <si>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</si>
  <si>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</si>
  <si>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</si>
  <si>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</si>
  <si>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</si>
  <si>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</si>
  <si>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</si>
  <si>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</si>
  <si>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</si>
  <si>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</si>
  <si>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</si>
  <si>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</si>
  <si>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</si>
  <si>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</si>
  <si>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</si>
  <si>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</si>
  <si>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</si>
  <si>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</si>
  <si>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</si>
  <si>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</si>
  <si>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</si>
  <si>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</si>
  <si>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</si>
  <si>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</si>
  <si>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</si>
  <si>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</si>
  <si>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</si>
  <si>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</si>
  <si>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</si>
  <si>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</si>
  <si>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</si>
  <si>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</si>
  <si>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</si>
  <si>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</si>
  <si>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</si>
  <si>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</si>
  <si>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</si>
  <si>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</si>
  <si>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</si>
  <si>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</si>
  <si>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</si>
  <si>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</si>
  <si>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</si>
  <si>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</si>
  <si>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</si>
  <si>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</si>
  <si>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</si>
  <si>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</si>
  <si>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</si>
  <si>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</si>
  <si>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</si>
  <si>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</si>
  <si>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</si>
  <si>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</si>
  <si>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</si>
  <si>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</si>
  <si>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</si>
  <si>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</si>
  <si>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</si>
  <si>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</si>
  <si>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</si>
  <si>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</si>
  <si>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</si>
  <si>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</si>
  <si>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</si>
  <si>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</si>
  <si>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</si>
  <si>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</si>
  <si>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</si>
  <si>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</si>
  <si>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</si>
  <si>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</si>
  <si>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</si>
  <si>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</si>
  <si>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</si>
  <si>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</si>
  <si>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</si>
  <si>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</si>
  <si>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</si>
  <si>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</si>
  <si>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</si>
  <si>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</si>
  <si>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</si>
  <si>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</si>
  <si>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</si>
  <si>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</si>
  <si>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</si>
  <si>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</si>
  <si>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</si>
  <si>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</si>
  <si>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</si>
  <si>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</si>
  <si>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</si>
  <si>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</si>
  <si>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</si>
  <si>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</si>
  <si>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</si>
  <si>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</si>
  <si>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</si>
  <si>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</si>
  <si>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</si>
  <si>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</si>
  <si>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</si>
  <si>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</si>
  <si>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</si>
  <si>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</si>
  <si>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</si>
  <si>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</si>
  <si>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</si>
  <si>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</si>
  <si>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</si>
  <si>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</si>
  <si>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</si>
  <si>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</si>
  <si>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</si>
  <si>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</si>
  <si>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</si>
  <si>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</si>
  <si>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</si>
  <si>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</si>
  <si>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</si>
  <si>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</si>
  <si>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</si>
  <si>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</si>
  <si>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</si>
  <si>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</si>
  <si>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</si>
  <si>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</si>
  <si>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</si>
  <si>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</si>
  <si>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</si>
  <si>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</si>
  <si>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</si>
  <si>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</si>
  <si>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</si>
  <si>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</si>
  <si>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</si>
  <si>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</si>
  <si>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</si>
  <si>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</si>
  <si>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</si>
  <si>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</si>
  <si>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</si>
  <si>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</si>
  <si>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</si>
  <si>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</si>
  <si>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</si>
  <si>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</si>
  <si>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</si>
  <si>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</si>
  <si>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</si>
  <si>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</si>
  <si>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</si>
  <si>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</si>
  <si>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</si>
  <si>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</si>
  <si>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</si>
  <si>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</si>
  <si>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</si>
  <si>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</si>
  <si>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</si>
  <si>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</si>
  <si>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</si>
  <si>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</si>
  <si>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</si>
  <si>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</si>
  <si>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</si>
  <si>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</si>
  <si>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</si>
  <si>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</si>
  <si>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</si>
  <si>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</si>
  <si>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</si>
  <si>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</si>
  <si>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</si>
  <si>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</si>
  <si>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</si>
  <si>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</si>
  <si>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</si>
  <si>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</si>
  <si>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</si>
  <si>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</si>
  <si>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</si>
  <si>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</si>
  <si>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</si>
  <si>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</si>
  <si>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</si>
  <si>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</si>
  <si>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</si>
  <si>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</si>
  <si>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</si>
  <si>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</si>
  <si>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</si>
  <si>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</si>
  <si>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</si>
  <si>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</si>
  <si>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</si>
  <si>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</si>
  <si>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</si>
  <si>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</si>
  <si>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</si>
  <si>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</si>
  <si>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</si>
  <si>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</si>
  <si>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</si>
  <si>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</si>
  <si>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</si>
  <si>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</si>
  <si>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</si>
  <si>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</si>
  <si>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</si>
  <si>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</si>
  <si>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</si>
  <si>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</si>
  <si>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</si>
  <si>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</si>
  <si>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</si>
  <si>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</si>
  <si>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</si>
  <si>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</si>
  <si>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</si>
  <si>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</si>
  <si>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</si>
  <si>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</si>
  <si>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</si>
  <si>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</si>
  <si>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</si>
  <si>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</si>
  <si>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</si>
  <si>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</si>
  <si>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</si>
  <si>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</si>
  <si>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</si>
  <si>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</si>
  <si>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</si>
  <si>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</si>
  <si>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</si>
  <si>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</si>
  <si>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</si>
  <si>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</si>
  <si>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</si>
  <si>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</si>
  <si>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</si>
  <si>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</si>
  <si>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</si>
  <si>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</si>
  <si>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</si>
  <si>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</si>
  <si>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</si>
  <si>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</si>
  <si>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</si>
  <si>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</si>
  <si>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</si>
  <si>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</si>
  <si>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</si>
  <si>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</si>
  <si>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</si>
  <si>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</si>
  <si>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</si>
  <si>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</si>
  <si>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</si>
  <si>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</si>
  <si>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</si>
  <si>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</si>
  <si>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</si>
  <si>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</si>
  <si>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</si>
  <si>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</si>
  <si>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</si>
  <si>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</si>
  <si>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</si>
  <si>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</si>
  <si>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</si>
  <si>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</si>
  <si>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</si>
  <si>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</si>
  <si>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</si>
  <si>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</si>
  <si>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</si>
  <si>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</si>
  <si>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</si>
  <si>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</si>
  <si>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</si>
  <si>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</si>
  <si>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</si>
  <si>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</si>
  <si>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</si>
  <si>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</si>
  <si>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</si>
  <si>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</si>
  <si>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</si>
  <si>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</si>
  <si>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</si>
  <si>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</si>
  <si>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</si>
  <si>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</si>
  <si>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</si>
  <si>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</si>
  <si>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</si>
  <si>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</si>
  <si>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</si>
  <si>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</si>
  <si>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</si>
  <si>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</si>
  <si>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</si>
  <si>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</si>
  <si>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</si>
  <si>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</si>
  <si>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</si>
  <si>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</si>
  <si>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</si>
  <si>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</si>
  <si>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</si>
  <si>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</si>
  <si>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</si>
  <si>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</si>
  <si>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</si>
  <si>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</si>
  <si>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</si>
  <si>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</si>
  <si>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</si>
  <si>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</si>
  <si>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</si>
  <si>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</si>
  <si>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</si>
  <si>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</si>
  <si>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</si>
  <si>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</si>
  <si>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</si>
  <si>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</si>
  <si>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</si>
  <si>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</si>
  <si>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</si>
  <si>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</si>
  <si>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</si>
  <si>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</si>
  <si>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</si>
  <si>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</si>
  <si>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</si>
  <si>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</si>
  <si>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</si>
  <si>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</si>
  <si>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</si>
  <si>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</si>
  <si>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</si>
  <si>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</si>
  <si>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</si>
  <si>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</si>
  <si>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</si>
  <si>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</si>
  <si>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</si>
  <si>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</si>
  <si>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</si>
  <si>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</si>
  <si>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</si>
  <si>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</si>
  <si>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</si>
  <si>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</si>
  <si>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</si>
  <si>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</si>
  <si>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</si>
  <si>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</si>
  <si>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</si>
  <si>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</si>
  <si>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</si>
  <si>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</si>
  <si>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</si>
  <si>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</si>
  <si>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</si>
  <si>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</si>
  <si>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</si>
  <si>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</si>
  <si>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</si>
  <si>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</si>
  <si>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</si>
  <si>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</si>
  <si>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</si>
  <si>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</si>
  <si>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</si>
  <si>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</si>
  <si>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</si>
  <si>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</si>
  <si>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</si>
  <si>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</si>
  <si>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</si>
  <si>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</si>
  <si>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</si>
  <si>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</si>
  <si>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</si>
  <si>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</si>
  <si>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</si>
  <si>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</si>
  <si>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</si>
  <si>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</si>
  <si>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</si>
  <si>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</si>
  <si>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</si>
  <si>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</si>
  <si>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</si>
  <si>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</si>
  <si>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</si>
  <si>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</si>
  <si>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</si>
  <si>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</si>
  <si>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</si>
  <si>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</si>
  <si>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</si>
  <si>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</si>
  <si>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</si>
  <si>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</si>
  <si>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</si>
  <si>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</si>
  <si>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</si>
  <si>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</si>
  <si>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</si>
  <si>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</si>
  <si>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</si>
  <si>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</si>
  <si>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</si>
  <si>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</si>
  <si>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</si>
  <si>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</si>
  <si>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</si>
  <si>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</si>
  <si>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</si>
  <si>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</si>
  <si>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</si>
  <si>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</si>
  <si>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</si>
  <si>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</si>
  <si>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</si>
  <si>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</si>
  <si>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</si>
  <si>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</si>
  <si>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</si>
  <si>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</si>
  <si>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</si>
  <si>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</si>
  <si>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</si>
  <si>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</si>
  <si>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</si>
  <si>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</si>
  <si>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</si>
  <si>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</si>
  <si>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</si>
  <si>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</si>
  <si>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</si>
  <si>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</si>
  <si>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</si>
  <si>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</si>
  <si>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</si>
  <si>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</si>
  <si>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</si>
  <si>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</si>
  <si>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</si>
  <si>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</si>
  <si>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</si>
  <si>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</si>
  <si>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</si>
  <si>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</si>
  <si>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</si>
  <si>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</si>
  <si>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</si>
  <si>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</si>
  <si>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</si>
  <si>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</si>
  <si>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</si>
  <si>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</si>
  <si>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</si>
  <si>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</si>
  <si>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</si>
  <si>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</si>
  <si>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</si>
  <si>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</si>
  <si>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</si>
  <si>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</si>
  <si>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</si>
  <si>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</si>
  <si>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</si>
  <si>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</si>
  <si>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</si>
  <si>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</si>
  <si>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</si>
  <si>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</si>
  <si>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</si>
  <si>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</si>
  <si>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</si>
  <si>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</si>
  <si>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</si>
  <si>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</si>
  <si>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</si>
  <si>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</si>
  <si>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</si>
  <si>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</si>
  <si>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</si>
  <si>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</si>
  <si>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</si>
  <si>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</si>
  <si>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</si>
  <si>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</si>
  <si>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</si>
  <si>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</si>
  <si>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</si>
  <si>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</si>
  <si>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</si>
  <si>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</si>
  <si>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</si>
  <si>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</si>
  <si>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</si>
  <si>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</si>
  <si>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</si>
  <si>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</si>
  <si>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</si>
  <si>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</si>
  <si>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</si>
  <si>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</si>
  <si>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</si>
  <si>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</si>
  <si>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</si>
  <si>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</si>
  <si>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</si>
  <si>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</si>
  <si>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</si>
  <si>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</si>
  <si>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</si>
  <si>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</si>
  <si>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</si>
  <si>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</si>
  <si>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</si>
  <si>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</si>
  <si>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</si>
  <si>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</si>
  <si>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</si>
  <si>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</si>
  <si>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</si>
  <si>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</si>
  <si>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</si>
  <si>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</si>
  <si>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</si>
  <si>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</si>
  <si>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</si>
  <si>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</si>
  <si>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</si>
  <si>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</si>
  <si>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</si>
  <si>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</si>
  <si>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</si>
  <si>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</si>
  <si>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</si>
  <si>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</si>
  <si>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</si>
  <si>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</si>
  <si>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</si>
  <si>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</si>
  <si>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</si>
  <si>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</si>
  <si>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</si>
  <si>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</si>
  <si>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</si>
  <si>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</si>
  <si>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</si>
  <si>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</si>
  <si>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</si>
  <si>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</si>
  <si>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</si>
  <si>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</si>
  <si>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</si>
  <si>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</si>
  <si>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</si>
  <si>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</si>
  <si>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</si>
  <si>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</si>
  <si>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</si>
  <si>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</si>
  <si>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</si>
  <si>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</si>
  <si>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</si>
  <si>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</si>
  <si>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</si>
  <si>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</si>
  <si>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</si>
  <si>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</si>
  <si>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</si>
  <si>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</si>
  <si>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</si>
  <si>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</si>
  <si>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</si>
  <si>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</si>
  <si>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</si>
  <si>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</si>
  <si>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</si>
  <si>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</si>
  <si>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</si>
  <si>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</si>
  <si>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</si>
  <si>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</si>
  <si>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</si>
  <si>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</si>
  <si>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</si>
  <si>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</si>
  <si>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</si>
  <si>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</si>
  <si>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</si>
  <si>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</si>
  <si>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</si>
  <si>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</si>
  <si>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</si>
  <si>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</si>
  <si>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</si>
  <si>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</si>
  <si>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</si>
  <si>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</si>
  <si>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</si>
  <si>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</si>
  <si>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</si>
  <si>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</si>
  <si>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</si>
  <si>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</si>
  <si>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</si>
  <si>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</si>
  <si>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</si>
  <si>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</si>
  <si>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</si>
  <si>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</si>
  <si>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</si>
  <si>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</si>
  <si>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</si>
  <si>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</si>
  <si>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</si>
  <si>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</si>
  <si>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</si>
  <si>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</si>
  <si>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</si>
  <si>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</si>
  <si>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</si>
  <si>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</si>
  <si>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</si>
  <si>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</si>
  <si>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</si>
  <si>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</si>
  <si>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</si>
  <si>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</si>
  <si>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</si>
  <si>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</si>
  <si>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</si>
  <si>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</si>
  <si>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</si>
  <si>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</si>
  <si>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</si>
  <si>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</si>
  <si>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</si>
  <si>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</si>
  <si>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</si>
  <si>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</si>
  <si>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</si>
  <si>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</si>
  <si>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</si>
  <si>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</si>
  <si>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</si>
  <si>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</si>
  <si>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</si>
  <si>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</si>
  <si>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</si>
  <si>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</si>
  <si>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</si>
  <si>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</si>
  <si>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</si>
  <si>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</si>
  <si>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</si>
  <si>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</si>
  <si>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</si>
  <si>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</si>
  <si>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</si>
  <si>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</si>
  <si>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</si>
  <si>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</si>
  <si>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</si>
  <si>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</si>
  <si>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</si>
  <si>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</si>
  <si>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</si>
  <si>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</si>
  <si>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</si>
  <si>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</si>
  <si>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</si>
  <si>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</si>
  <si>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</si>
  <si>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</si>
  <si>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</si>
  <si>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</si>
  <si>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</si>
  <si>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</si>
  <si>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</si>
  <si>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</si>
  <si>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</si>
  <si>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</si>
  <si>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</si>
  <si>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</si>
  <si>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</si>
  <si>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</si>
  <si>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</si>
  <si>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</si>
  <si>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</si>
  <si>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</si>
  <si>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</si>
  <si>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</si>
  <si>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</si>
  <si>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</si>
  <si>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</si>
  <si>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</si>
  <si>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</si>
  <si>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</si>
  <si>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</si>
  <si>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</si>
  <si>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</si>
  <si>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</si>
  <si>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</si>
  <si>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</si>
  <si>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</si>
  <si>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</si>
  <si>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</si>
  <si>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</si>
  <si>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</si>
  <si>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</si>
  <si>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</si>
  <si>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</si>
  <si>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</si>
  <si>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</si>
  <si>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</si>
  <si>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</si>
  <si>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</si>
  <si>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</si>
  <si>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</si>
  <si>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</si>
  <si>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</si>
  <si>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</si>
  <si>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</si>
  <si>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</si>
  <si>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</si>
  <si>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</si>
  <si>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</si>
  <si>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</si>
  <si>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</si>
  <si>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</si>
  <si>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</si>
  <si>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</si>
  <si>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</si>
  <si>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</si>
  <si>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</si>
  <si>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</si>
  <si>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</si>
  <si>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</si>
  <si>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</si>
  <si>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</si>
  <si>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</si>
  <si>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</si>
  <si>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</si>
  <si>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</si>
  <si>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</si>
  <si>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</si>
  <si>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</si>
  <si>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</si>
  <si>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</si>
  <si>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</si>
  <si>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</si>
  <si>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</si>
  <si>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</si>
  <si>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</si>
  <si>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</si>
  <si>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</si>
  <si>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</si>
  <si>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</si>
  <si>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</si>
  <si>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</si>
  <si>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</si>
  <si>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</si>
  <si>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</si>
  <si>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</si>
  <si>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</si>
  <si>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</si>
  <si>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</si>
  <si>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</si>
  <si>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</si>
  <si>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</si>
  <si>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</si>
  <si>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</si>
  <si>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</si>
  <si>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</si>
  <si>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</si>
  <si>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</si>
  <si>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</si>
  <si>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</si>
  <si>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</si>
  <si>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</si>
  <si>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</si>
  <si>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</si>
  <si>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</si>
  <si>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</si>
  <si>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</si>
  <si>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</si>
  <si>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</si>
  <si>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</si>
  <si>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</si>
  <si>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</si>
  <si>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</si>
  <si>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</si>
  <si>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</si>
  <si>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</si>
  <si>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</si>
  <si>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</si>
  <si>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</si>
  <si>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</si>
  <si>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</si>
  <si>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</si>
  <si>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</si>
  <si>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</si>
  <si>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</si>
  <si>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</si>
  <si>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</si>
  <si>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</si>
  <si>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</si>
  <si>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</si>
  <si>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</si>
  <si>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</si>
  <si>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</si>
  <si>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</si>
  <si>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</si>
  <si>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</si>
  <si>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</si>
  <si>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</si>
  <si>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</si>
  <si>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</si>
  <si>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</si>
  <si>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</si>
  <si>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</si>
  <si>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</si>
  <si>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</si>
  <si>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</si>
  <si>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</si>
  <si>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</si>
  <si>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</si>
  <si>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</si>
  <si>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</si>
  <si>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</si>
  <si>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</si>
  <si>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</si>
  <si>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</si>
  <si>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</si>
  <si>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</si>
  <si>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</si>
  <si>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</si>
  <si>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</si>
  <si>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</si>
  <si>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</si>
  <si>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</si>
  <si>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</si>
  <si>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</si>
  <si>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</si>
  <si>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</si>
  <si>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</si>
  <si>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</si>
  <si>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</si>
  <si>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</si>
  <si>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</si>
  <si>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</si>
  <si>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</si>
  <si>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</si>
  <si>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</si>
  <si>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</si>
  <si>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</si>
  <si>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</si>
  <si>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</si>
  <si>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</si>
  <si>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</si>
  <si>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</si>
  <si>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</si>
  <si>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</si>
  <si>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</si>
  <si>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</si>
  <si>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</si>
  <si>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</si>
  <si>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</si>
  <si>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</si>
  <si>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</si>
  <si>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</si>
  <si>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</si>
  <si>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</si>
  <si>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</si>
  <si>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</si>
  <si>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</si>
  <si>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</si>
  <si>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</si>
  <si>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</si>
  <si>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</si>
  <si>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</si>
  <si>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</si>
  <si>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</si>
  <si>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</si>
  <si>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</si>
  <si>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</si>
  <si>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</si>
  <si>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</si>
  <si>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</si>
  <si>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</si>
  <si>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</si>
  <si>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</si>
  <si>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</si>
  <si>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</si>
  <si>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</si>
  <si>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</si>
  <si>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</si>
  <si>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</si>
  <si>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</si>
  <si>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</si>
  <si>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</si>
  <si>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</si>
  <si>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</si>
  <si>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</si>
  <si>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</si>
  <si>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</si>
  <si>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</si>
  <si>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</si>
  <si>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</si>
  <si>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</si>
  <si>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</si>
  <si>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</si>
  <si>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</si>
  <si>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</si>
  <si>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</si>
  <si>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</si>
  <si>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</si>
  <si>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</si>
  <si>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</si>
  <si>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</si>
  <si>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</si>
  <si>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</si>
  <si>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</si>
  <si>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</si>
  <si>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</si>
  <si>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</si>
  <si>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</si>
  <si>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</si>
  <si>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</si>
  <si>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</si>
  <si>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</si>
  <si>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</si>
  <si>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</si>
  <si>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</si>
  <si>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</si>
  <si>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</si>
  <si>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</si>
  <si>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</si>
  <si>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</si>
  <si>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</si>
  <si>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</si>
  <si>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</si>
  <si>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</si>
  <si>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</si>
  <si>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</si>
  <si>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</si>
  <si>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</si>
  <si>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</si>
  <si>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</si>
  <si>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</si>
  <si>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</si>
  <si>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</si>
  <si>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</si>
  <si>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</si>
  <si>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</si>
  <si>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</si>
  <si>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</si>
  <si>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</si>
  <si>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</si>
  <si>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</si>
  <si>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</si>
  <si>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</si>
  <si>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</si>
  <si>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</si>
  <si>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</si>
  <si>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</si>
  <si>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</si>
  <si>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</si>
  <si>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</si>
  <si>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</si>
  <si>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</si>
  <si>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</si>
  <si>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</si>
  <si>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</si>
  <si>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</si>
  <si>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</si>
  <si>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</si>
  <si>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</si>
  <si>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</si>
  <si>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</si>
  <si>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</si>
  <si>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</si>
  <si>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</si>
  <si>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</si>
  <si>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</si>
  <si>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</si>
  <si>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</si>
  <si>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</si>
  <si>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</si>
  <si>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</si>
  <si>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</si>
  <si>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</si>
  <si>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</si>
  <si>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</si>
  <si>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</si>
  <si>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</si>
  <si>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</si>
  <si>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</si>
  <si>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</si>
  <si>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</si>
  <si>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</si>
  <si>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</si>
  <si>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</si>
  <si>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</si>
  <si>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</si>
  <si>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</si>
  <si>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</si>
  <si>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</si>
  <si>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</si>
  <si>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</si>
  <si>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</si>
  <si>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</si>
  <si>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</si>
  <si>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</si>
  <si>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</si>
  <si>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</si>
  <si>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</si>
  <si>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</si>
  <si>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</si>
  <si>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</si>
  <si>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</si>
  <si>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</si>
  <si>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</si>
  <si>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</si>
  <si>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</si>
  <si>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</si>
  <si>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</si>
  <si>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</si>
  <si>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</si>
  <si>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</si>
  <si>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</si>
  <si>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</si>
  <si>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</si>
  <si>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</si>
  <si>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</si>
  <si>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</si>
  <si>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</si>
  <si>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</si>
  <si>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</si>
  <si>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</si>
  <si>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</si>
  <si>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</si>
  <si>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</si>
  <si>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</si>
  <si>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</si>
  <si>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</si>
  <si>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</si>
  <si>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</si>
  <si>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</si>
  <si>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</si>
  <si>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</si>
  <si>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</si>
  <si>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</si>
  <si>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</si>
  <si>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</si>
  <si>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</si>
  <si>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</si>
  <si>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</si>
  <si>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</si>
  <si>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</si>
  <si>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</si>
  <si>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</si>
  <si>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</si>
  <si>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</si>
  <si>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</si>
  <si>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</si>
  <si>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</si>
  <si>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</si>
  <si>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</si>
  <si>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</si>
  <si>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</si>
  <si>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</si>
  <si>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</si>
  <si>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</si>
  <si>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</si>
  <si>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</si>
  <si>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</si>
  <si>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</si>
  <si>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</si>
  <si>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</si>
  <si>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</si>
  <si>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</si>
  <si>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</si>
  <si>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</si>
  <si>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</si>
  <si>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</si>
  <si>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</si>
  <si>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</si>
  <si>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</si>
  <si>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</si>
  <si>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</si>
  <si>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</si>
  <si>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</si>
  <si>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</si>
  <si>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</si>
  <si>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</si>
  <si>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</si>
  <si>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</si>
  <si>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</si>
  <si>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</si>
  <si>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</si>
  <si>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</si>
  <si>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</si>
  <si>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</si>
  <si>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</si>
  <si>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</si>
  <si>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</si>
  <si>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</si>
  <si>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</si>
  <si>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</si>
  <si>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</si>
  <si>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</si>
  <si>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</si>
  <si>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</si>
  <si>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</si>
  <si>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</si>
  <si>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</si>
  <si>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</si>
  <si>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</si>
  <si>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</si>
  <si>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</si>
  <si>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</si>
  <si>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</si>
  <si>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</si>
  <si>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</si>
  <si>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</si>
  <si>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</si>
  <si>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</si>
  <si>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</si>
  <si>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</si>
  <si>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</si>
  <si>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</si>
  <si>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</si>
  <si>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</si>
  <si>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</si>
  <si>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</si>
  <si>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</si>
  <si>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</si>
  <si>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</si>
  <si>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</si>
  <si>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</si>
  <si>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</si>
  <si>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</si>
  <si>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</si>
  <si>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</si>
  <si>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</si>
  <si>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</si>
  <si>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</si>
  <si>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</si>
  <si>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</si>
  <si>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</si>
  <si>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</si>
  <si>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</si>
  <si>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</si>
  <si>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</si>
  <si>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</si>
  <si>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</si>
  <si>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</si>
  <si>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</si>
  <si>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</si>
  <si>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</si>
  <si>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</si>
  <si>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</si>
  <si>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</si>
  <si>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</si>
  <si>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</si>
  <si>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</si>
  <si>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</si>
  <si>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</si>
  <si>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</si>
  <si>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</si>
  <si>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</si>
  <si>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</si>
  <si>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</si>
  <si>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</si>
  <si>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</si>
  <si>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</si>
  <si>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</si>
  <si>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</si>
  <si>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</si>
  <si>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</si>
  <si>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</si>
  <si>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</si>
  <si>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</si>
  <si>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</si>
  <si>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</si>
  <si>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</si>
  <si>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</si>
  <si>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</si>
  <si>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</si>
  <si>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</si>
  <si>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</si>
  <si>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</si>
  <si>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</si>
  <si>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</si>
  <si>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</si>
  <si>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</si>
  <si>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</si>
  <si>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</si>
  <si>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</si>
  <si>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</si>
  <si>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</si>
  <si>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</si>
  <si>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</si>
  <si>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</si>
  <si>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</si>
  <si>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</si>
  <si>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</si>
  <si>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</si>
  <si>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</si>
  <si>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</si>
  <si>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</si>
  <si>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</si>
  <si>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</si>
  <si>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</si>
  <si>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</si>
  <si>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</si>
  <si>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</si>
  <si>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</si>
  <si>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</si>
  <si>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</si>
  <si>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</si>
  <si>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</si>
  <si>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</si>
  <si>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</si>
  <si>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</si>
  <si>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</si>
  <si>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</si>
  <si>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</si>
  <si>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</si>
  <si>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</si>
  <si>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</si>
  <si>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</si>
  <si>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</si>
  <si>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</si>
  <si>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</si>
  <si>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</si>
  <si>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</si>
  <si>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</si>
  <si>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</si>
  <si>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</si>
  <si>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</si>
  <si>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</si>
  <si>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</si>
  <si>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</si>
  <si>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</si>
  <si>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</si>
  <si>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</si>
  <si>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</si>
  <si>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</si>
  <si>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</si>
  <si>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</si>
  <si>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</si>
  <si>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</si>
  <si>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</si>
  <si>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</si>
  <si>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</si>
  <si>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</si>
  <si>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</si>
  <si>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</si>
  <si>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</si>
  <si>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</si>
  <si>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</si>
  <si>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</si>
  <si>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</si>
  <si>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</si>
  <si>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</si>
  <si>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</si>
  <si>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</si>
  <si>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</si>
  <si>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</si>
  <si>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</si>
  <si>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</si>
  <si>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</si>
  <si>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</si>
  <si>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</si>
  <si>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</si>
  <si>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</si>
  <si>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</si>
  <si>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</si>
  <si>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</si>
  <si>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</si>
  <si>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</si>
  <si>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</si>
  <si>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</si>
  <si>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</si>
  <si>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</si>
  <si>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</si>
  <si>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</si>
  <si>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</si>
  <si>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</si>
  <si>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</si>
  <si>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</si>
  <si>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</si>
  <si>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</si>
  <si>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</si>
  <si>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</si>
  <si>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</si>
  <si>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</si>
  <si>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</si>
  <si>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</si>
  <si>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</si>
  <si>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</si>
  <si>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</si>
  <si>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</si>
  <si>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</si>
  <si>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</si>
  <si>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</si>
  <si>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</si>
  <si>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</si>
  <si>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</si>
  <si>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</si>
  <si>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</si>
  <si>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</si>
  <si>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</si>
  <si>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</si>
  <si>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</si>
  <si>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</si>
  <si>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</si>
  <si>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</si>
  <si>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</si>
  <si>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</si>
  <si>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</si>
  <si>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</si>
  <si>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</si>
  <si>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</si>
  <si>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</si>
  <si>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</si>
  <si>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</si>
  <si>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</si>
  <si>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</si>
  <si>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</si>
  <si>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</si>
  <si>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</si>
  <si>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</si>
  <si>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</si>
  <si>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</si>
  <si>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</si>
  <si>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</si>
  <si>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</si>
  <si>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</si>
  <si>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</si>
  <si>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</si>
  <si>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</si>
  <si>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</si>
  <si>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</si>
  <si>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</si>
  <si>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</si>
  <si>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</si>
  <si>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</si>
  <si>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</si>
  <si>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</si>
  <si>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</si>
  <si>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</si>
  <si>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</si>
  <si>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</si>
  <si>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</si>
  <si>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</si>
  <si>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</si>
  <si>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</si>
  <si>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</si>
  <si>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</si>
  <si>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</si>
  <si>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</si>
  <si>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</si>
  <si>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</si>
  <si>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</si>
  <si>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</si>
  <si>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</si>
  <si>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</si>
  <si>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</si>
  <si>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</si>
  <si>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</si>
  <si>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</si>
  <si>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</si>
  <si>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</si>
  <si>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</si>
  <si>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</si>
  <si>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</si>
  <si>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</si>
  <si>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</si>
  <si>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</si>
  <si>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</si>
  <si>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</si>
  <si>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</si>
  <si>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</si>
  <si>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</si>
  <si>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</si>
  <si>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</si>
  <si>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</si>
  <si>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</si>
  <si>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</si>
  <si>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</si>
  <si>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</si>
  <si>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</si>
  <si>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</si>
  <si>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</si>
  <si>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</si>
  <si>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</si>
  <si>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</si>
  <si>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</si>
  <si>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</si>
  <si>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</si>
  <si>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</si>
  <si>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</si>
  <si>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</si>
  <si>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</si>
  <si>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</si>
  <si>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</si>
  <si>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</si>
  <si>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</si>
  <si>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</si>
  <si>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</si>
  <si>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</si>
  <si>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</si>
  <si>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</si>
  <si>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</si>
  <si>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</si>
  <si>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</si>
  <si>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</si>
  <si>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</si>
  <si>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</si>
  <si>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</si>
  <si>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</si>
  <si>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</si>
  <si>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</si>
  <si>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</si>
  <si>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</si>
  <si>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</si>
  <si>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</si>
  <si>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</si>
  <si>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</si>
  <si>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</si>
  <si>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</si>
  <si>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</si>
  <si>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</si>
  <si>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</si>
  <si>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</si>
  <si>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</si>
  <si>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</si>
  <si>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</si>
  <si>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</si>
  <si>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</si>
  <si>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</si>
  <si>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</si>
  <si>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</si>
  <si>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</si>
  <si>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</si>
  <si>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</si>
  <si>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</si>
  <si>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</si>
  <si>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</si>
  <si>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</si>
  <si>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</si>
  <si>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</si>
  <si>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</si>
  <si>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</si>
  <si>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</si>
  <si>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</si>
  <si>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</si>
  <si>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</si>
  <si>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</si>
  <si>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</si>
  <si>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</si>
  <si>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</si>
  <si>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</si>
  <si>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</si>
  <si>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</si>
  <si>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</si>
  <si>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</si>
  <si>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</si>
  <si>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</si>
  <si>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</si>
  <si>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</si>
  <si>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</si>
  <si>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</si>
  <si>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</si>
  <si>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</si>
  <si>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</si>
  <si>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</si>
  <si>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</si>
  <si>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</si>
  <si>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</si>
  <si>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</si>
  <si>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</si>
  <si>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</si>
  <si>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</si>
  <si>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</si>
  <si>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</si>
  <si>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</si>
  <si>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</si>
  <si>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</si>
  <si>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</si>
  <si>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</si>
  <si>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</si>
  <si>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</si>
  <si>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</si>
  <si>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</si>
  <si>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</si>
  <si>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</si>
  <si>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</si>
  <si>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</si>
  <si>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</si>
  <si>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</si>
  <si>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</si>
  <si>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</si>
  <si>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</si>
  <si>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</si>
  <si>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</si>
  <si>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</si>
  <si>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</si>
  <si>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</si>
  <si>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</si>
  <si>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</si>
  <si>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</si>
  <si>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</si>
  <si>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</si>
  <si>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</si>
  <si>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</si>
  <si>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</si>
  <si>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</si>
  <si>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</si>
  <si>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</si>
  <si>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</si>
  <si>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</si>
  <si>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</si>
  <si>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</si>
  <si>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</si>
  <si>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</si>
  <si>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</si>
  <si>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</si>
  <si>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</si>
  <si>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</si>
  <si>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</si>
  <si>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</si>
  <si>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</si>
  <si>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</si>
  <si>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</si>
  <si>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</si>
  <si>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</si>
  <si>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</si>
  <si>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</si>
  <si>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</si>
  <si>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</si>
  <si>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</si>
  <si>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</si>
  <si>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</si>
  <si>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</si>
  <si>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</si>
  <si>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</si>
  <si>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</si>
  <si>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</si>
  <si>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</si>
  <si>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</si>
  <si>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</si>
  <si>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</si>
  <si>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</si>
  <si>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</si>
  <si>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</si>
  <si>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</si>
  <si>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</si>
  <si>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</si>
  <si>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</si>
  <si>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</si>
  <si>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</si>
  <si>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</si>
  <si>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</si>
  <si>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</si>
  <si>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</si>
  <si>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</si>
  <si>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</si>
  <si>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</si>
  <si>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</si>
  <si>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</si>
  <si>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</si>
  <si>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</si>
  <si>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</si>
  <si>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</si>
  <si>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</si>
  <si>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</si>
  <si>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</si>
  <si>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</si>
  <si>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</si>
  <si>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</si>
  <si>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</si>
  <si>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</si>
  <si>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</si>
  <si>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</si>
  <si>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</si>
  <si>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</si>
  <si>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</si>
  <si>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</si>
  <si>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</si>
  <si>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</si>
  <si>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</si>
  <si>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</si>
  <si>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</si>
  <si>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</si>
  <si>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</si>
  <si>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</si>
  <si>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</si>
  <si>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</si>
  <si>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</si>
  <si>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</si>
  <si>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</si>
  <si>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</si>
  <si>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</si>
  <si>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</si>
  <si>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</si>
  <si>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</si>
  <si>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</si>
  <si>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</si>
  <si>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</si>
  <si>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</si>
  <si>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</si>
  <si>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</si>
  <si>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</si>
  <si>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</si>
  <si>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</si>
  <si>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</si>
  <si>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</si>
  <si>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</si>
  <si>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</si>
  <si>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</si>
  <si>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</si>
  <si>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</si>
  <si>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</si>
  <si>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</si>
  <si>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</si>
  <si>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</si>
  <si>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</si>
  <si>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</si>
  <si>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</si>
  <si>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</si>
  <si>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</si>
  <si>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</si>
  <si>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</si>
  <si>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</si>
  <si>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</si>
  <si>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</si>
  <si>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</si>
  <si>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</si>
  <si>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</si>
  <si>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</si>
  <si>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</si>
  <si>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</si>
  <si>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</si>
  <si>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</si>
  <si>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</si>
  <si>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</si>
  <si>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</si>
  <si>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</si>
  <si>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</si>
  <si>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</si>
  <si>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</si>
  <si>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</si>
  <si>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</si>
  <si>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</si>
  <si>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</si>
  <si>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</si>
  <si>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</si>
  <si>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</si>
  <si>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</si>
  <si>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</si>
  <si>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</si>
  <si>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</si>
  <si>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</si>
  <si>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</si>
  <si>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</si>
  <si>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</si>
  <si>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</si>
  <si>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</si>
  <si>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</si>
  <si>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</si>
  <si>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</si>
  <si>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</si>
  <si>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</si>
  <si>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</si>
  <si>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</si>
  <si>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</si>
  <si>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</si>
  <si>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</si>
  <si>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</si>
  <si>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</si>
  <si>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</si>
  <si>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</si>
  <si>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</si>
  <si>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</si>
  <si>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</si>
  <si>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</si>
  <si>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</si>
  <si>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</si>
  <si>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</si>
  <si>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</si>
  <si>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</si>
  <si>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</si>
  <si>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</si>
  <si>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</si>
  <si>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</si>
  <si>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</si>
  <si>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</si>
  <si>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</si>
  <si>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</si>
  <si>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</si>
  <si>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</si>
  <si>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</si>
  <si>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</si>
  <si>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</si>
  <si>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</si>
  <si>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</si>
  <si>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</si>
  <si>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</si>
  <si>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</si>
  <si>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</si>
  <si>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</si>
  <si>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</si>
  <si>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</si>
  <si>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</si>
  <si>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</si>
  <si>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</si>
  <si>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</si>
  <si>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</si>
  <si>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</si>
  <si>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</si>
  <si>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</si>
  <si>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</si>
  <si>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</si>
  <si>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</si>
  <si>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</si>
  <si>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</si>
  <si>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</si>
  <si>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</si>
  <si>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</si>
  <si>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</si>
  <si>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</si>
  <si>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</si>
  <si>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</si>
  <si>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</si>
  <si>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</si>
  <si>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</si>
  <si>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</si>
  <si>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</si>
  <si>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</si>
  <si>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</si>
  <si>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</si>
  <si>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</si>
  <si>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</si>
  <si>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</si>
  <si>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</si>
  <si>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</si>
  <si>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</si>
  <si>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</si>
  <si>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</si>
  <si>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</si>
  <si>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</si>
  <si>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</si>
  <si>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</si>
  <si>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</si>
  <si>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</si>
  <si>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</si>
  <si>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</si>
  <si>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</si>
  <si>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</si>
  <si>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</si>
  <si>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</si>
  <si>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</si>
  <si>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</si>
  <si>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</si>
  <si>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</si>
  <si>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</si>
  <si>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</si>
  <si>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</si>
  <si>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</si>
  <si>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</si>
  <si>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</si>
  <si>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</si>
  <si>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</si>
  <si>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</si>
  <si>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</si>
  <si>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</si>
  <si>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</si>
  <si>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</si>
  <si>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</si>
  <si>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</si>
  <si>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</si>
  <si>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</si>
  <si>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</si>
  <si>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</si>
  <si>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</si>
  <si>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</si>
  <si>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</si>
  <si>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</si>
  <si>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</si>
  <si>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</si>
  <si>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</si>
  <si>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</si>
  <si>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</si>
  <si>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</si>
  <si>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</si>
  <si>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</si>
  <si>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</si>
  <si>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</si>
  <si>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</si>
  <si>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</si>
  <si>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</si>
  <si>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</si>
  <si>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</si>
  <si>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</si>
  <si>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</si>
  <si>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</si>
  <si>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</si>
  <si>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</si>
  <si>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</si>
  <si>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</si>
  <si>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</si>
  <si>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</si>
  <si>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</si>
  <si>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</si>
  <si>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</si>
  <si>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</si>
  <si>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</si>
  <si>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</si>
  <si>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</si>
  <si>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</si>
  <si>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</si>
  <si>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</si>
  <si>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</si>
  <si>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</si>
  <si>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</si>
  <si>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</si>
  <si>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</si>
  <si>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</si>
  <si>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</si>
  <si>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</si>
  <si>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</si>
  <si>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</si>
  <si>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</si>
  <si>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</si>
  <si>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</si>
  <si>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</si>
  <si>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</si>
  <si>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</si>
  <si>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</si>
  <si>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</si>
  <si>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</si>
  <si>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</si>
  <si>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</si>
  <si>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</si>
  <si>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</si>
  <si>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</si>
  <si>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</si>
  <si>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</si>
  <si>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</si>
  <si>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</si>
  <si>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</si>
  <si>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</si>
  <si>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</si>
  <si>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</si>
  <si>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</si>
  <si>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</si>
  <si>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</si>
  <si>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</si>
  <si>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</si>
  <si>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</si>
  <si>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</si>
  <si>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</si>
  <si>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</si>
  <si>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</si>
  <si>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</si>
  <si>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</si>
  <si>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</si>
  <si>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</si>
  <si>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</si>
  <si>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</si>
  <si>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</si>
  <si>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</si>
  <si>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</si>
  <si>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</si>
  <si>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</si>
  <si>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</si>
  <si>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</si>
  <si>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</si>
  <si>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</si>
  <si>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</si>
  <si>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</si>
  <si>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</si>
  <si>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</si>
  <si>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</si>
  <si>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</si>
  <si>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</si>
  <si>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</si>
  <si>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</si>
  <si>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</si>
  <si>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</si>
  <si>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</si>
  <si>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</si>
  <si>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</si>
  <si>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</si>
  <si>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</si>
  <si>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</si>
  <si>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</si>
  <si>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</si>
  <si>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</si>
  <si>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</si>
  <si>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</si>
  <si>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</si>
  <si>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</si>
  <si>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</si>
  <si>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</si>
  <si>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</si>
  <si>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</si>
  <si>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</si>
  <si>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</si>
  <si>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</si>
  <si>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</si>
  <si>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</si>
  <si>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</si>
  <si>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</si>
  <si>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</si>
  <si>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</si>
  <si>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</si>
  <si>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</si>
  <si>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</si>
  <si>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</si>
  <si>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</si>
  <si>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</si>
  <si>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</si>
  <si>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</si>
  <si>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</si>
  <si>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</si>
  <si>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</si>
  <si>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</si>
  <si>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</si>
  <si>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</si>
  <si>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</si>
  <si>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</si>
  <si>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</si>
  <si>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</si>
  <si>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</si>
  <si>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</si>
  <si>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</si>
  <si>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</si>
  <si>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</si>
  <si>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</si>
  <si>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</si>
  <si>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</si>
  <si>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</si>
  <si>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</si>
  <si>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</si>
  <si>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</si>
  <si>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</si>
  <si>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</si>
  <si>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</si>
  <si>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</si>
  <si>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</si>
  <si>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</si>
  <si>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</si>
  <si>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</si>
  <si>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</si>
  <si>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</si>
  <si>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</si>
  <si>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</si>
  <si>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</si>
  <si>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</si>
  <si>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</si>
  <si>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</si>
  <si>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</si>
  <si>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</si>
  <si>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</si>
  <si>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</si>
  <si>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</si>
  <si>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</si>
  <si>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</si>
  <si>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</si>
  <si>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</si>
  <si>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</si>
  <si>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</si>
  <si>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</si>
  <si>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</si>
  <si>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</si>
  <si>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</si>
  <si>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</si>
  <si>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</si>
  <si>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</si>
  <si>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</si>
  <si>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</si>
  <si>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</si>
  <si>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</si>
  <si>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</si>
  <si>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</si>
  <si>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</si>
  <si>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</si>
  <si>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</si>
  <si>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</si>
  <si>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</si>
  <si>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</si>
  <si>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</si>
  <si>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</si>
  <si>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</si>
  <si>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</si>
  <si>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</si>
  <si>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</si>
  <si>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</si>
  <si>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</si>
  <si>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</si>
  <si>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</si>
  <si>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</si>
  <si>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</si>
  <si>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</si>
  <si>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</si>
  <si>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</si>
  <si>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</si>
  <si>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</si>
  <si>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</si>
  <si>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</si>
  <si>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</si>
  <si>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</si>
  <si>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</si>
  <si>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</si>
  <si>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</si>
  <si>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</si>
  <si>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</si>
  <si>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</si>
  <si>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</si>
  <si>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</si>
  <si>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</si>
  <si>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</si>
  <si>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</si>
  <si>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</si>
  <si>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</si>
  <si>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</si>
  <si>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</si>
  <si>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</si>
  <si>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</si>
  <si>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</si>
  <si>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</si>
  <si>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</si>
  <si>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</si>
  <si>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</si>
  <si>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</si>
  <si>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</si>
  <si>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</si>
  <si>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</si>
  <si>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</si>
  <si>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</si>
  <si>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</si>
  <si>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</si>
  <si>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</si>
  <si>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</si>
  <si>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</si>
  <si>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</si>
  <si>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</si>
  <si>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</si>
  <si>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</si>
  <si>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</si>
  <si>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</si>
  <si>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</si>
  <si>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</si>
  <si>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</si>
  <si>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</si>
  <si>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</si>
  <si>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</si>
  <si>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</si>
  <si>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</si>
  <si>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</si>
  <si>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</si>
  <si>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</si>
  <si>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</si>
  <si>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</si>
  <si>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</si>
  <si>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</si>
  <si>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</si>
  <si>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</si>
  <si>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</si>
  <si>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</si>
  <si>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</si>
  <si>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</si>
  <si>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</si>
  <si>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</si>
  <si>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</si>
  <si>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</si>
  <si>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</si>
  <si>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</si>
  <si>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</si>
  <si>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</si>
  <si>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</si>
  <si>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</si>
  <si>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</si>
  <si>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</si>
  <si>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</si>
  <si>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</si>
  <si>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</si>
  <si>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</si>
  <si>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</si>
  <si>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</si>
  <si>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</si>
  <si>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</si>
  <si>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</si>
  <si>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</si>
  <si>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</si>
  <si>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</si>
  <si>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</si>
  <si>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</si>
  <si>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</si>
  <si>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</si>
  <si>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</si>
  <si>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</si>
  <si>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</si>
  <si>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</si>
  <si>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</si>
  <si>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</si>
  <si>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</si>
  <si>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</si>
  <si>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</si>
  <si>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</si>
  <si>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</si>
  <si>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</si>
  <si>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</si>
  <si>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</si>
  <si>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</si>
  <si>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</si>
  <si>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</si>
  <si>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</si>
  <si>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</si>
  <si>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</si>
  <si>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</si>
  <si>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</si>
  <si>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</si>
  <si>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</si>
  <si>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</si>
  <si>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</si>
  <si>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</si>
  <si>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</si>
  <si>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</si>
  <si>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</si>
  <si>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</si>
  <si>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</si>
  <si>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</si>
  <si>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</si>
  <si>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</si>
  <si>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</si>
  <si>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</si>
  <si>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</si>
  <si>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</si>
  <si>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</si>
  <si>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</si>
  <si>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</si>
  <si>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</si>
  <si>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</si>
  <si>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</si>
  <si>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</si>
  <si>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</si>
  <si>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</si>
  <si>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</si>
  <si>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</si>
  <si>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</si>
  <si>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</si>
  <si>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</si>
  <si>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</si>
  <si>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</si>
  <si>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</si>
  <si>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</si>
  <si>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</si>
  <si>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</si>
  <si>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</si>
  <si>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</si>
  <si>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</si>
  <si>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</si>
  <si>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</si>
  <si>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</si>
  <si>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</si>
  <si>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</si>
  <si>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</si>
  <si>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</si>
  <si>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</si>
  <si>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</si>
  <si>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</si>
  <si>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</si>
  <si>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</si>
  <si>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</si>
  <si>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</si>
  <si>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</si>
  <si>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</si>
  <si>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</si>
  <si>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</si>
  <si>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</si>
  <si>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</si>
  <si>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</si>
  <si>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</si>
  <si>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</si>
  <si>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</si>
  <si>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</si>
  <si>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</si>
  <si>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</si>
  <si>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</si>
  <si>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</si>
  <si>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</si>
  <si>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</si>
  <si>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</si>
  <si>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</si>
  <si>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</si>
  <si>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</si>
  <si>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</si>
  <si>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</si>
  <si>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</si>
  <si>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</si>
  <si>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</si>
  <si>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</si>
  <si>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</si>
  <si>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</si>
  <si>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</si>
  <si>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</si>
  <si>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</si>
  <si>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</si>
  <si>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</si>
  <si>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</si>
  <si>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</si>
  <si>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</si>
  <si>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</si>
  <si>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</si>
  <si>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</si>
  <si>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</si>
  <si>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</si>
  <si>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</si>
  <si>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</si>
  <si>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</si>
  <si>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</si>
  <si>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</si>
  <si>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</si>
  <si>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</si>
  <si>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</si>
  <si>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</si>
  <si>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</si>
  <si>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</si>
  <si>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</si>
  <si>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</si>
  <si>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</si>
  <si>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</si>
  <si>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</si>
  <si>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</si>
  <si>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</si>
  <si>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</si>
  <si>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</si>
  <si>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</si>
  <si>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</si>
  <si>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</si>
  <si>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</si>
  <si>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</si>
  <si>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</si>
  <si>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</si>
  <si>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</si>
  <si>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</si>
  <si>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</si>
  <si>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</si>
  <si>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</si>
  <si>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</si>
  <si>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</si>
  <si>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</si>
  <si>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</si>
  <si>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</si>
  <si>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</si>
  <si>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</si>
  <si>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</si>
  <si>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</si>
  <si>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</si>
  <si>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</si>
  <si>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</si>
  <si>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</si>
  <si>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</si>
  <si>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</si>
  <si>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</si>
  <si>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</si>
  <si>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</si>
  <si>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</si>
  <si>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</si>
  <si>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</si>
  <si>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</si>
  <si>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</si>
  <si>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</si>
  <si>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</si>
  <si>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</si>
  <si>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</si>
  <si>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</si>
  <si>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</si>
  <si>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</si>
  <si>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</si>
  <si>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</si>
  <si>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</si>
  <si>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</si>
  <si>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</si>
  <si>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</si>
  <si>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</si>
  <si>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</si>
  <si>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</si>
  <si>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</si>
  <si>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</si>
  <si>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</si>
  <si>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</si>
  <si>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</si>
  <si>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</si>
  <si>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</si>
  <si>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</si>
  <si>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</si>
  <si>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</si>
  <si>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</si>
  <si>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</si>
  <si>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</si>
  <si>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</si>
  <si>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</si>
  <si>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</si>
  <si>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</si>
  <si>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</si>
  <si>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</si>
  <si>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</si>
  <si>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</si>
  <si>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</si>
  <si>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</si>
  <si>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</si>
  <si>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</si>
  <si>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</si>
  <si>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</si>
  <si>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</si>
  <si>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</si>
  <si>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</si>
  <si>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</si>
  <si>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</si>
  <si>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</si>
  <si>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</si>
  <si>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</si>
  <si>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</si>
  <si>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</si>
  <si>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</si>
  <si>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</si>
  <si>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</si>
  <si>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</si>
  <si>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</si>
  <si>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</si>
  <si>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</si>
  <si>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</si>
  <si>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</si>
  <si>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</si>
  <si>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</si>
  <si>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</si>
  <si>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</si>
  <si>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</si>
  <si>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</si>
  <si>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</si>
  <si>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</si>
  <si>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</si>
  <si>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</si>
  <si>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</si>
  <si>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</si>
  <si>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</si>
  <si>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</si>
  <si>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</si>
  <si>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</si>
  <si>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</si>
  <si>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</si>
  <si>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</si>
  <si>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</si>
  <si>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</si>
  <si>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</si>
  <si>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</si>
  <si>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</si>
  <si>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</si>
  <si>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</si>
  <si>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</si>
  <si>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</si>
  <si>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</si>
  <si>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</si>
  <si>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</si>
  <si>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</si>
  <si>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</si>
  <si>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</si>
  <si>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</si>
  <si>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</si>
  <si>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</si>
  <si>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</si>
  <si>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</si>
  <si>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</si>
  <si>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</si>
  <si>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</si>
  <si>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</si>
  <si>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</si>
  <si>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</si>
  <si>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</si>
  <si>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</si>
  <si>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</si>
  <si>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</si>
  <si>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</si>
  <si>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</si>
  <si>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</si>
  <si>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</si>
  <si>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</si>
  <si>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</si>
  <si>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</si>
  <si>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</si>
  <si>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</si>
  <si>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</si>
  <si>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</si>
  <si>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</si>
  <si>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</si>
  <si>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</si>
  <si>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</si>
  <si>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</si>
  <si>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</si>
  <si>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</si>
  <si>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</si>
  <si>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</si>
  <si>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</si>
  <si>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</si>
  <si>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</si>
  <si>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</si>
  <si>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</si>
  <si>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</si>
  <si>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</si>
  <si>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</si>
  <si>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</si>
  <si>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</si>
  <si>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</si>
  <si>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</si>
  <si>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</si>
  <si>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</si>
  <si>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</si>
  <si>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</si>
  <si>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</si>
  <si>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</si>
  <si>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</si>
  <si>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</si>
  <si>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</si>
  <si>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</si>
  <si>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</si>
  <si>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</si>
  <si>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</si>
  <si>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</si>
  <si>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</si>
  <si>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</si>
  <si>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</si>
  <si>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</si>
  <si>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</si>
  <si>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</si>
  <si>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</si>
  <si>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</si>
  <si>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</si>
  <si>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</si>
  <si>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</si>
  <si>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</si>
  <si>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</si>
  <si>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</si>
  <si>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</si>
  <si>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</si>
  <si>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</si>
  <si>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</si>
  <si>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</si>
  <si>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</si>
  <si>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</si>
  <si>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</si>
  <si>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</si>
  <si>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</si>
  <si>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</si>
  <si>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</si>
  <si>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</si>
  <si>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</si>
  <si>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</si>
  <si>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</si>
  <si>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</si>
  <si>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</si>
  <si>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</si>
  <si>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</si>
  <si>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</si>
  <si>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</si>
  <si>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</si>
  <si>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</si>
  <si>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</si>
  <si>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</si>
  <si>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</si>
  <si>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</si>
  <si>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</si>
  <si>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</si>
  <si>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</si>
  <si>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</si>
  <si>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</si>
  <si>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</si>
  <si>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</si>
  <si>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</si>
  <si>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</si>
  <si>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</si>
  <si>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</si>
  <si>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</si>
  <si>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</si>
  <si>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</si>
  <si>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</si>
  <si>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</si>
  <si>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</si>
  <si>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</si>
  <si>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</si>
  <si>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</si>
  <si>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</si>
  <si>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</si>
  <si>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</si>
  <si>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</si>
  <si>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</si>
  <si>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</si>
  <si>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</si>
  <si>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</si>
  <si>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</si>
  <si>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</si>
  <si>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</si>
  <si>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</si>
  <si>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</si>
  <si>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</si>
  <si>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</si>
  <si>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</si>
  <si>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</si>
  <si>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</si>
  <si>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</si>
  <si>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</si>
  <si>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</si>
  <si>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</si>
  <si>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</si>
  <si>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</si>
  <si>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</si>
  <si>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</si>
  <si>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Names</t>
  </si>
  <si>
    <t>Coffee Type Names</t>
  </si>
  <si>
    <t>Jan</t>
  </si>
  <si>
    <t>Feb</t>
  </si>
  <si>
    <t>Mar</t>
  </si>
  <si>
    <t>Apr</t>
  </si>
  <si>
    <t>May</t>
  </si>
  <si>
    <t>Nov</t>
  </si>
  <si>
    <t>Dec</t>
  </si>
  <si>
    <t>2021</t>
  </si>
  <si>
    <t>Years</t>
  </si>
  <si>
    <t>Arabica</t>
  </si>
  <si>
    <t>Excelsa</t>
  </si>
  <si>
    <t>Liberica</t>
  </si>
  <si>
    <t>Robusta</t>
  </si>
  <si>
    <t>Sum of Sales</t>
  </si>
  <si>
    <t>Average of Sales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</si>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</sst>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dd\-mmm\-yyyy"/>
    <numFmt numFmtId="166" formatCode="0.0\ &quot;kg&quot;"/>
    <numFmt numFmtId="167" formatCode="_([$$-409]* #,##0.00_);_([$$-409]* \(#,##0.00\);_([$$-409]* &quot;-&quot;??_);_(@_)"/>
    <numFmt numFmtId="168" formatCode="&quot;$&quot;#,##0"/>
    <numFmt numFmtId="169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5"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</dxf>
    <dxf>
      <font>
        <b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6543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654321"/>
        </patternFill>
      </fill>
    </dxf>
  </dxfs>
  <tableStyles count="2" defaultTableStyle="TableStyleMedium2" defaultPivotStyle="PivotStyleMedium9">
    <tableStyle name="Brown Slicer Style" pivot="0" table="0" count="6" xr9:uid="{C73A1056-5439-48D6-8456-E6F7FE15E23B}">
      <tableStyleElement type="wholeTable" dxfId="14"/>
      <tableStyleElement type="headerRow" dxfId="13"/>
    </tableStyle>
    <tableStyle name="Brown Timeline Style" pivot="0" table="0" count="8" xr9:uid="{0D72937D-E643-40A6-8E1D-1C62D3BEB464}">
      <tableStyleElement type="wholeTable" dxfId="12"/>
      <tableStyleElement type="headerRow" dxfId="11"/>
    </tableStyle>
  </tableStyles>
  <colors>
    <mruColors>
      <color rgb="FF500000"/>
      <color rgb="FF28659C"/>
      <color rgb="FF4B91D1"/>
      <color rgb="FF2F76B7"/>
      <color rgb="FF163856"/>
      <color rgb="FF654321"/>
      <color rgb="FFC48C55"/>
      <color rgb="FF79ADDD"/>
      <color rgb="FF4674C6"/>
      <color rgb="FF22537C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Brown Slicer Style">
        <x14:slicerStyle name="Brown Slicer Style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D5671D"/>
            </patternFill>
          </fill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rown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17721</xdr:colOff>
      <xdr:row>0</xdr:row>
      <xdr:rowOff>31898</xdr:rowOff>
    </xdr:from>
    <xdr:to>
      <xdr:col>32</xdr:col>
      <xdr:colOff>9896</xdr:colOff>
      <xdr:row>4</xdr:row>
      <xdr:rowOff>40821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59CE28-9AEB-4884-B7AC-1E1E4DCFE4E2}"/>
            </a:ext>
          </a:extLst>
        </xdr:cNvPr>
        <xdr:cNvSpPr/>
      </xdr:nvSpPr>
      <xdr:spPr>
        <a:xfrm>
          <a:off x="138948" y="31898"/>
          <a:ext cx="16842766" cy="63237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rgbClr val="5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 b="1">
              <a:solidFill>
                <a:sysClr val="windowText" lastClr="000000"/>
              </a:solidFill>
            </a:rPr>
            <a:t>Climate Change and Sustainability Insights</a:t>
          </a:r>
          <a:endParaRPr lang="en-US" sz="5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45356</xdr:colOff>
      <xdr:row>4</xdr:row>
      <xdr:rowOff>145142</xdr:rowOff>
    </xdr:from>
    <xdr:to>
      <xdr:col>14</xdr:col>
      <xdr:colOff>510267</xdr:colOff>
      <xdr:row>34</xdr:row>
      <xdr:rowOff>8799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65BE0-FF0E-1994-7A14-7CBBCD01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83" y="768597"/>
          <a:ext cx="8344684" cy="526692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604512</xdr:colOff>
      <xdr:row>4</xdr:row>
      <xdr:rowOff>145142</xdr:rowOff>
    </xdr:from>
    <xdr:to>
      <xdr:col>32</xdr:col>
      <xdr:colOff>1</xdr:colOff>
      <xdr:row>34</xdr:row>
      <xdr:rowOff>11340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6F5319-515F-6F16-40A8-904711080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5512" y="768597"/>
          <a:ext cx="8366307" cy="5269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603612</xdr:colOff>
      <xdr:row>34</xdr:row>
      <xdr:rowOff>122464</xdr:rowOff>
    </xdr:from>
    <xdr:to>
      <xdr:col>31</xdr:col>
      <xdr:colOff>598717</xdr:colOff>
      <xdr:row>62</xdr:row>
      <xdr:rowOff>27215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432A22-1704-3A4C-F8B5-FC6741B1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4612" y="6149191"/>
          <a:ext cx="8359787" cy="523875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54429</xdr:colOff>
      <xdr:row>34</xdr:row>
      <xdr:rowOff>122465</xdr:rowOff>
    </xdr:from>
    <xdr:to>
      <xdr:col>14</xdr:col>
      <xdr:colOff>478276</xdr:colOff>
      <xdr:row>62</xdr:row>
      <xdr:rowOff>40823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605FF8B-ACCD-9A76-EEF3-7B7FFB27E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56" y="6149192"/>
          <a:ext cx="8303620" cy="525235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9.139005439814" createdVersion="7" refreshedVersion="7" minRefreshableVersion="3" recordCount="1000" xr:uid="{F5609792-2FAB-4CCE-AAF8-4E600DEFC5AC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s" numFmtId="0">
      <sharedItems count="4">
        <s v="Robusta"/>
        <s v="Excelsa"/>
        <s v="Arabica"/>
        <s v="Liberica"/>
      </sharedItems>
    </cacheField>
    <cacheField name="Roast Type Names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928923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x v="1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x v="1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x v="0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x v="2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x v="2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x v="1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x v="2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x v="2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x v="3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x v="2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x v="3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x v="1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x v="3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x v="3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x v="1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x v="3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x v="2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x v="0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x v="1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x v="2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x v="3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x v="2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x v="2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x v="1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x v="2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x v="2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x v="2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x v="0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x v="3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x v="2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x v="3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x v="1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x v="3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x v="1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x v="2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x v="3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x v="1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x v="1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x v="2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x v="2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x v="1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x v="1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x v="3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x v="1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x v="3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x v="3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x v="3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x v="1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x v="3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x v="3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x v="0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x v="1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x v="0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x v="2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x v="1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x v="1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x v="2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x v="1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x v="1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x v="2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x v="1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x v="0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x v="1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x v="2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x v="1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x v="0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x v="3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x v="0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x v="1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x v="1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x v="2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x v="0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x v="1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x v="3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x v="1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x v="3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x v="1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x v="2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x v="3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x v="1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x v="1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x v="3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x v="1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x v="1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x v="3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x v="1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x v="1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x v="3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x v="2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x v="2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x v="2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x v="3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x v="2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x v="0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x v="2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x v="2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x v="1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x v="3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x v="1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x v="1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x v="2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x v="2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x v="3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x v="3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x v="3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x v="0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x v="1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x v="3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x v="2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x v="3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x v="2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x v="3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x v="1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x v="3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x v="1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x v="1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x v="1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x v="3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x v="2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x v="2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x v="1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x v="1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x v="1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x v="0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x v="1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x v="3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x v="1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x v="1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x v="3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x v="3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x v="0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x v="2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x v="1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x v="2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x v="3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x v="0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x v="2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x v="2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x v="1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x v="1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x v="3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x v="2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x v="1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x v="1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x v="1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x v="3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x v="2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x v="3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x v="2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x v="3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x v="2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x v="0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x v="0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x v="2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x v="1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x v="2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x v="1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x v="2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x v="1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x v="1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x v="3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x v="1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x v="0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x v="0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x v="3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x v="3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x v="1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x v="1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x v="1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x v="1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x v="1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x v="1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x v="0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x v="1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x v="2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x v="1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x v="3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x v="3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x v="3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x v="3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x v="2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x v="2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x v="2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x v="1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x v="2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x v="1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x v="2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x v="2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x v="2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x v="1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x v="2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x v="1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x v="2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x v="3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x v="2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x v="1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x v="1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x v="2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x v="3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x v="3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x v="1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x v="1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x v="1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x v="0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x v="2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x v="3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x v="2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x v="1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3C62E-33B8-445C-8A33-B90D39BCA798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7" indent="0" compact="0" compactData="0" multipleFieldFilters="0" chartFormat="25">
  <location ref="A3:F16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12"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" baseItem="6" numFmtId="3"/>
  </dataFields>
  <chartFormats count="5"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56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68EE3-98BF-445C-AD5F-2C0F37E6397F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7" indent="0" compact="0" compactData="0" multipleFieldFilters="0" chartFormat="36">
  <location ref="A3:B6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9" numFmtId="168"/>
  </dataFields>
  <chartFormats count="10"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56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142AB-9E2D-429A-8DD2-0B5AC9021C7A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7" indent="0" compact="0" compactData="0" multipleFieldFilters="0" chartFormat="29">
  <location ref="A3:B8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h="1" x="2"/>
        <item x="1"/>
        <item h="1"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9" numFmtId="168"/>
  </dataFields>
  <chartFormats count="5"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115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5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FC685-C8E7-4F7D-9438-D919F58EB96C}" name="PivotTable2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7" indent="0" compact="0" compactData="0" multipleFieldFilters="0" chartFormat="41">
  <location ref="A3:B7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4">
        <item x="2"/>
        <item x="1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4">
    <i>
      <x v="1"/>
    </i>
    <i>
      <x v="2"/>
    </i>
    <i>
      <x/>
    </i>
    <i>
      <x v="3"/>
    </i>
  </rowItems>
  <colItems count="1">
    <i/>
  </colItems>
  <dataFields count="1">
    <dataField name="Sum of Sales" fld="12" baseField="8" baseItem="0" numFmtId="169"/>
  </dataFields>
  <chartFormats count="6"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56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073AB-D1FD-48FB-84D6-29A49F5AE97F}" name="PivotTable1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7" indent="0" compact="0" compactData="0" multipleFieldFilters="0" chartFormat="28">
  <location ref="A3:A4" firstHeaderRow="1" firstDataRow="1" firstDataCol="0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Sum of Sales" fld="12" baseField="0" baseItem="9" numFmtId="168"/>
  </dataFields>
  <chartFormats count="1"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56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1FAEF-30AC-45F3-A933-DF3FB5614E1B}" name="PivotTable3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7" indent="0" compact="0" compactData="0" multipleFieldFilters="0" chartFormat="28">
  <location ref="D3:D4" firstHeaderRow="1" firstDataRow="1" firstDataCol="0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Average of Sales" fld="12" subtotal="average" baseField="0" baseItem="9" numFmtId="168"/>
  </dataFields>
  <chartFormats count="1"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56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81677-7335-4674-BC17-A1CE4CD8EB41}" name="orders" displayName="orders" ref="A1:P1001" totalsRowShown="0" headerRowDxfId="10">
  <autoFilter ref="A1:P1001" xr:uid="{24181677-7335-4674-BC17-A1CE4CD8EB41}"/>
  <tableColumns count="16">
    <tableColumn id="1" xr3:uid="{52FD6080-6E0C-46AC-A82E-668BCF2CE27C}" name="Order ID" dataDxfId="9"/>
    <tableColumn id="2" xr3:uid="{FFC80B81-8E7D-4F88-B3AF-238E2907A6E6}" name="Order Date" dataDxfId="8"/>
    <tableColumn id="3" xr3:uid="{2A72A53B-C471-46E4-BE67-4828687FA07F}" name="Customer ID" dataDxfId="7"/>
    <tableColumn id="4" xr3:uid="{650E57F9-9DB3-4B70-8622-F89BA8602734}" name="Product ID"/>
    <tableColumn id="5" xr3:uid="{802D3445-76DE-46A5-96B9-E43D25440D9B}" name="Quantity" dataDxfId="6"/>
    <tableColumn id="6" xr3:uid="{31E5422E-27F6-4175-91C6-BDDDD51627B6}" name="Customer Name" dataDxfId="5">
      <calculatedColumnFormula>_xlfn.XLOOKUP(C2,customers!A$1:A$1001,customers!$B$1:$B$1001,,0)</calculatedColumnFormula>
    </tableColumn>
    <tableColumn id="7" xr3:uid="{D057EC68-854D-4697-B8ED-018E06FEBFC8}" name="Email" dataDxfId="4">
      <calculatedColumnFormula>IF(_xlfn.XLOOKUP(C2,customers!$A$1:$A$1001,customers!$C$1:$C$1001,,0)=0,"",_xlfn.XLOOKUP(C2,customers!$A$1:$A$1001,customers!$C$1:$C$1001,,0))</calculatedColumnFormula>
    </tableColumn>
    <tableColumn id="8" xr3:uid="{63AB0B15-8642-442B-8621-2E2250B685F5}" name="Country" dataDxfId="3">
      <calculatedColumnFormula>_xlfn.XLOOKUP(C2,customers!$A$1:$A$1001,customers!$G$1:$G$1001,,0)</calculatedColumnFormula>
    </tableColumn>
    <tableColumn id="9" xr3:uid="{AF1A535A-FF74-416D-A496-12D4E941FF83}" name="Coffee Type">
      <calculatedColumnFormula>INDEX(products!$A$1:$G$49,MATCH(orders!$D2,products!$A$1:$A$49,0),MATCH(orders!I$1,products!$A$1:$G$1,0))</calculatedColumnFormula>
    </tableColumn>
    <tableColumn id="10" xr3:uid="{AFE3D3C3-4F91-4D60-A2AA-4297D5D8EFB9}" name="Roast Type">
      <calculatedColumnFormula>INDEX(products!$A$1:$G$49,MATCH(orders!$D2,products!$A$1:$A$49,0),MATCH(orders!J$1,products!$A$1:$G$1,0))</calculatedColumnFormula>
    </tableColumn>
    <tableColumn id="11" xr3:uid="{A401FB64-972C-43AC-9D0D-8CC89B5C0683}" name="Size" dataDxfId="2">
      <calculatedColumnFormula>INDEX(products!$A$1:$G$49,MATCH(orders!$D2,products!$A$1:$A$49,0),MATCH(orders!K$1,products!$A$1:$G$1,0))</calculatedColumnFormula>
    </tableColumn>
    <tableColumn id="12" xr3:uid="{2300C47A-331A-4341-9C2A-04929C5F82D5}" name="Unit Price" dataDxfId="1">
      <calculatedColumnFormula>INDEX(products!$A$1:$G$49,MATCH(orders!$D2,products!$A$1:$A$49,0),MATCH(orders!L$1,products!$A$1:$G$1,0))</calculatedColumnFormula>
    </tableColumn>
    <tableColumn id="13" xr3:uid="{416EC581-37DB-406C-B87E-079D01778FBA}" name="Sales" dataDxfId="0">
      <calculatedColumnFormula>L2*E2</calculatedColumnFormula>
    </tableColumn>
    <tableColumn id="14" xr3:uid="{5471150D-ABE0-4117-B0C2-BAE247B0BC78}" name="Coffee Type Names">
      <calculatedColumnFormula>IF(I2="Rob","Robusta",IF(I2="Exc","Excelsa",IF(I2="Ara","Arabica",IF(I2="Lib","Liberica"))))</calculatedColumnFormula>
    </tableColumn>
    <tableColumn id="15" xr3:uid="{CA7AA021-B1DA-46AC-9DCF-008DBA1B5010}" name="Roast Type Names">
      <calculatedColumnFormula>IF(J2="M","Medium",IF(J2="L","Light",IF(J2="D","Dark","")))</calculatedColumnFormula>
    </tableColumn>
    <tableColumn id="16" xr3:uid="{2DAF935C-40F3-4D67-9309-275803D0A739}" name="Loyalty Card">
      <calculatedColumnFormula>_xlfn.XLOOKUP(orders[[#This Row],[Customer ID]],customers!$A$1:$A$1001,customers!$I$1:$I$1001,,0)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99CD-C4FD-492F-84EC-40F0B9A7CE06}">
  <dimension ref="A1:A17"/>
  <sheetViews>
    <sheetView showGridLines="0" showRowColHeaders="0" tabSelected="1" zoomScaleNormal="100" workbookViewId="0">
      <selection activeCell="AH36" sqref="AH36"/>
    </sheetView>
  </sheetViews>
  <sheetFormatPr defaultRowHeight="15" x14ac:dyDescent="0.25"/>
  <cols>
    <col min="1" max="1" width="1.7109375" customWidth="1"/>
    <col min="16" max="16" width="1.7109375" customWidth="1"/>
    <col min="19" max="19" width="1.7109375" customWidth="1"/>
    <col min="23" max="23" width="1.7109375" customWidth="1"/>
    <col min="27" max="27" width="1.7109375" customWidth="1"/>
  </cols>
  <sheetData>
    <row r="1" ht="4.9000000000000004" customHeight="1" x14ac:dyDescent="0.25"/>
    <row r="6" ht="7.9" customHeight="1" x14ac:dyDescent="0.25"/>
    <row r="11" ht="4.9000000000000004" customHeight="1" x14ac:dyDescent="0.25"/>
    <row r="17" ht="7.9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A28-023C-4D5D-BBB8-075A12F3DAE4}">
  <dimension ref="A3:F16"/>
  <sheetViews>
    <sheetView zoomScale="75" zoomScaleNormal="79" workbookViewId="0"/>
  </sheetViews>
  <sheetFormatPr defaultRowHeight="15" x14ac:dyDescent="0.25"/>
  <cols>
    <col min="1" max="1" width="12.5703125" bestFit="1" customWidth="1"/>
    <col min="2" max="2" width="14" bestFit="1" customWidth="1"/>
    <col min="3" max="3" width="21.140625" bestFit="1" customWidth="1"/>
    <col min="4" max="4" width="7.5703125" bestFit="1" customWidth="1"/>
    <col min="5" max="6" width="8.28515625" bestFit="1" customWidth="1"/>
  </cols>
  <sheetData>
    <row r="3" spans="1:6" x14ac:dyDescent="0.25">
      <c r="A3" s="7" t="s">
        <v>6211</v>
      </c>
      <c r="C3" s="7" t="s">
        <v>6197</v>
      </c>
    </row>
    <row r="4" spans="1:6" x14ac:dyDescent="0.25">
      <c r="A4" s="7" t="s">
        <v>6206</v>
      </c>
      <c r="B4" s="7" t="s">
        <v>1</v>
      </c>
      <c r="C4" t="s">
        <v>6207</v>
      </c>
      <c r="D4" t="s">
        <v>6208</v>
      </c>
      <c r="E4" t="s">
        <v>6209</v>
      </c>
      <c r="F4" t="s">
        <v>6210</v>
      </c>
    </row>
    <row r="5" spans="1:6" x14ac:dyDescent="0.25">
      <c r="A5" t="s">
        <v>6205</v>
      </c>
      <c r="B5" s="8" t="s">
        <v>6198</v>
      </c>
      <c r="C5" s="9">
        <v>258.34499999999997</v>
      </c>
      <c r="D5" s="9">
        <v>139.625</v>
      </c>
      <c r="E5" s="9">
        <v>279.52</v>
      </c>
      <c r="F5" s="9">
        <v>160.19499999999999</v>
      </c>
    </row>
    <row r="6" spans="1:6" x14ac:dyDescent="0.25">
      <c r="B6" s="8" t="s">
        <v>6199</v>
      </c>
      <c r="C6" s="9">
        <v>342.2</v>
      </c>
      <c r="D6" s="9">
        <v>284.24999999999994</v>
      </c>
      <c r="E6" s="9">
        <v>251.83</v>
      </c>
      <c r="F6" s="9">
        <v>80.55</v>
      </c>
    </row>
    <row r="7" spans="1:6" x14ac:dyDescent="0.25">
      <c r="B7" s="8" t="s">
        <v>6200</v>
      </c>
      <c r="C7" s="9">
        <v>418.30499999999995</v>
      </c>
      <c r="D7" s="9">
        <v>468.125</v>
      </c>
      <c r="E7" s="9">
        <v>405.05500000000001</v>
      </c>
      <c r="F7" s="9">
        <v>253.15499999999997</v>
      </c>
    </row>
    <row r="8" spans="1:6" x14ac:dyDescent="0.25">
      <c r="B8" s="8" t="s">
        <v>6201</v>
      </c>
      <c r="C8" s="9">
        <v>102.32999999999998</v>
      </c>
      <c r="D8" s="9">
        <v>242.14</v>
      </c>
      <c r="E8" s="9">
        <v>554.875</v>
      </c>
      <c r="F8" s="9">
        <v>106.23999999999998</v>
      </c>
    </row>
    <row r="9" spans="1:6" x14ac:dyDescent="0.25">
      <c r="B9" s="8" t="s">
        <v>6202</v>
      </c>
      <c r="C9" s="9">
        <v>234.72</v>
      </c>
      <c r="D9" s="9">
        <v>133.08000000000001</v>
      </c>
      <c r="E9" s="9">
        <v>267.2</v>
      </c>
      <c r="F9" s="9">
        <v>272.69</v>
      </c>
    </row>
    <row r="10" spans="1:6" x14ac:dyDescent="0.25">
      <c r="B10" s="8" t="s">
        <v>6213</v>
      </c>
      <c r="C10" s="9">
        <v>430.39</v>
      </c>
      <c r="D10" s="9">
        <v>136.20499999999998</v>
      </c>
      <c r="E10" s="9">
        <v>209.59999999999997</v>
      </c>
      <c r="F10" s="9">
        <v>88.334999999999994</v>
      </c>
    </row>
    <row r="11" spans="1:6" x14ac:dyDescent="0.25">
      <c r="B11" s="8" t="s">
        <v>6214</v>
      </c>
      <c r="C11" s="9">
        <v>109.005</v>
      </c>
      <c r="D11" s="9">
        <v>393.57499999999993</v>
      </c>
      <c r="E11" s="9">
        <v>61.034999999999997</v>
      </c>
      <c r="F11" s="9">
        <v>199.48999999999998</v>
      </c>
    </row>
    <row r="12" spans="1:6" x14ac:dyDescent="0.25">
      <c r="B12" s="8" t="s">
        <v>6215</v>
      </c>
      <c r="C12" s="9">
        <v>287.52499999999998</v>
      </c>
      <c r="D12" s="9">
        <v>288.66999999999996</v>
      </c>
      <c r="E12" s="9">
        <v>125.58</v>
      </c>
      <c r="F12" s="9">
        <v>374.13499999999993</v>
      </c>
    </row>
    <row r="13" spans="1:6" x14ac:dyDescent="0.25">
      <c r="B13" s="8" t="s">
        <v>6216</v>
      </c>
      <c r="C13" s="9">
        <v>840.93</v>
      </c>
      <c r="D13" s="9">
        <v>409.875</v>
      </c>
      <c r="E13" s="9">
        <v>171.33</v>
      </c>
      <c r="F13" s="9">
        <v>221.43999999999994</v>
      </c>
    </row>
    <row r="14" spans="1:6" x14ac:dyDescent="0.25">
      <c r="B14" s="8" t="s">
        <v>6217</v>
      </c>
      <c r="C14" s="9">
        <v>299.07</v>
      </c>
      <c r="D14" s="9">
        <v>260.32499999999999</v>
      </c>
      <c r="E14" s="9">
        <v>584.63999999999987</v>
      </c>
      <c r="F14" s="9">
        <v>256.36500000000001</v>
      </c>
    </row>
    <row r="15" spans="1:6" x14ac:dyDescent="0.25">
      <c r="B15" s="8" t="s">
        <v>6203</v>
      </c>
      <c r="C15" s="9">
        <v>323.32499999999999</v>
      </c>
      <c r="D15" s="9">
        <v>565.56999999999994</v>
      </c>
      <c r="E15" s="9">
        <v>537.80999999999995</v>
      </c>
      <c r="F15" s="9">
        <v>189.47499999999999</v>
      </c>
    </row>
    <row r="16" spans="1:6" x14ac:dyDescent="0.25">
      <c r="B16" s="8" t="s">
        <v>6204</v>
      </c>
      <c r="C16" s="9">
        <v>399.48499999999996</v>
      </c>
      <c r="D16" s="9">
        <v>148.20000000000002</v>
      </c>
      <c r="E16" s="9">
        <v>388.21999999999991</v>
      </c>
      <c r="F16" s="9">
        <v>212.07499999999999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2B10-1AD4-47AB-9C1A-692081305C1A}">
  <dimension ref="A3:B6"/>
  <sheetViews>
    <sheetView zoomScale="102" zoomScaleNormal="79" workbookViewId="0">
      <selection activeCell="D12" sqref="D1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3.42578125" bestFit="1" customWidth="1"/>
    <col min="4" max="4" width="15.28515625" bestFit="1" customWidth="1"/>
    <col min="5" max="5" width="11.7109375" bestFit="1" customWidth="1"/>
    <col min="6" max="6" width="12.7109375" bestFit="1" customWidth="1"/>
  </cols>
  <sheetData>
    <row r="3" spans="1:2" x14ac:dyDescent="0.25">
      <c r="A3" s="7" t="s">
        <v>7</v>
      </c>
      <c r="B3" t="s">
        <v>6211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7C04-44F4-4B85-B7A6-8DAC1C1399C7}">
  <dimension ref="A3:B8"/>
  <sheetViews>
    <sheetView zoomScale="102" zoomScaleNormal="79" workbookViewId="0"/>
  </sheetViews>
  <sheetFormatPr defaultRowHeight="15" x14ac:dyDescent="0.25"/>
  <cols>
    <col min="1" max="1" width="17.7109375" bestFit="1" customWidth="1"/>
    <col min="2" max="2" width="12.140625" bestFit="1" customWidth="1"/>
    <col min="3" max="3" width="12" bestFit="1" customWidth="1"/>
    <col min="4" max="4" width="7.28515625" bestFit="1" customWidth="1"/>
    <col min="5" max="5" width="7.7109375" bestFit="1" customWidth="1"/>
    <col min="6" max="6" width="8.42578125" bestFit="1" customWidth="1"/>
  </cols>
  <sheetData>
    <row r="3" spans="1:2" x14ac:dyDescent="0.25">
      <c r="A3" s="7" t="s">
        <v>4</v>
      </c>
      <c r="B3" t="s">
        <v>6211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C6E0-EFF2-4D68-81C0-6AC3BBD05A8D}">
  <dimension ref="A3:B7"/>
  <sheetViews>
    <sheetView zoomScale="102" zoomScaleNormal="79" workbookViewId="0"/>
  </sheetViews>
  <sheetFormatPr defaultRowHeight="15" x14ac:dyDescent="0.25"/>
  <cols>
    <col min="1" max="1" width="14" bestFit="1" customWidth="1"/>
    <col min="2" max="2" width="12.140625" bestFit="1" customWidth="1"/>
    <col min="3" max="3" width="13.42578125" bestFit="1" customWidth="1"/>
    <col min="4" max="4" width="15.28515625" bestFit="1" customWidth="1"/>
    <col min="5" max="5" width="11.7109375" bestFit="1" customWidth="1"/>
    <col min="6" max="6" width="12.7109375" bestFit="1" customWidth="1"/>
  </cols>
  <sheetData>
    <row r="3" spans="1:2" x14ac:dyDescent="0.25">
      <c r="A3" s="7" t="s">
        <v>9</v>
      </c>
      <c r="B3" t="s">
        <v>6211</v>
      </c>
    </row>
    <row r="4" spans="1:2" x14ac:dyDescent="0.25">
      <c r="A4" t="s">
        <v>6194</v>
      </c>
      <c r="B4" s="11">
        <v>12306.439999999995</v>
      </c>
    </row>
    <row r="5" spans="1:2" x14ac:dyDescent="0.25">
      <c r="A5" t="s">
        <v>6195</v>
      </c>
      <c r="B5" s="11">
        <v>12054.074999999995</v>
      </c>
    </row>
    <row r="6" spans="1:2" x14ac:dyDescent="0.25">
      <c r="A6" t="s">
        <v>6193</v>
      </c>
      <c r="B6" s="11">
        <v>11768.494999999997</v>
      </c>
    </row>
    <row r="7" spans="1:2" x14ac:dyDescent="0.25">
      <c r="A7" t="s">
        <v>6192</v>
      </c>
      <c r="B7" s="11">
        <v>9005.2450000000099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5F05-2B19-457F-A39A-3B93F20DDA1D}">
  <dimension ref="A3:D4"/>
  <sheetViews>
    <sheetView zoomScale="102" zoomScaleNormal="79" workbookViewId="0">
      <selection activeCell="A4" sqref="A4"/>
    </sheetView>
  </sheetViews>
  <sheetFormatPr defaultRowHeight="15" x14ac:dyDescent="0.25"/>
  <cols>
    <col min="1" max="1" width="12.140625" bestFit="1" customWidth="1"/>
    <col min="2" max="2" width="11.7109375" bestFit="1" customWidth="1"/>
    <col min="3" max="3" width="13.42578125" bestFit="1" customWidth="1"/>
    <col min="4" max="4" width="15.7109375" bestFit="1" customWidth="1"/>
    <col min="5" max="5" width="11.7109375" bestFit="1" customWidth="1"/>
    <col min="6" max="6" width="12.7109375" bestFit="1" customWidth="1"/>
  </cols>
  <sheetData>
    <row r="3" spans="1:4" x14ac:dyDescent="0.25">
      <c r="A3" t="s">
        <v>6211</v>
      </c>
      <c r="D3" t="s">
        <v>6212</v>
      </c>
    </row>
    <row r="4" spans="1:4" x14ac:dyDescent="0.25">
      <c r="A4" s="10">
        <v>45134.254999999997</v>
      </c>
      <c r="D4" s="10">
        <v>45.134254999999996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80" zoomScaleNormal="184" workbookViewId="0"/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7109375" customWidth="1"/>
    <col min="5" max="5" width="9.140625" customWidth="1"/>
    <col min="6" max="6" width="21.85546875" bestFit="1" customWidth="1"/>
    <col min="7" max="7" width="36" bestFit="1" customWidth="1"/>
    <col min="8" max="8" width="14.28515625" bestFit="1" customWidth="1"/>
    <col min="9" max="9" width="11.7109375" customWidth="1"/>
    <col min="10" max="10" width="11" customWidth="1"/>
    <col min="11" max="11" width="5.7109375" bestFit="1" customWidth="1"/>
    <col min="12" max="12" width="10" customWidth="1"/>
    <col min="13" max="13" width="8.85546875" bestFit="1" customWidth="1"/>
    <col min="14" max="14" width="18.140625" customWidth="1"/>
    <col min="15" max="15" width="17.28515625" customWidth="1"/>
    <col min="16" max="16" width="13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6197</v>
      </c>
      <c r="O1" s="2" t="s">
        <v>6196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_xlfn.XLOOKUP(C2,customers!A$1:A$1001,customers!$B$1:$B$1001,,0)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_xlfn.XLOOKUP(C3,customers!A$1:A$1001,customers!$B$1:$B$1001,,0)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_xlfn.XLOOKUP(C4,customers!A$1:A$1001,customers!$B$1:$B$1001,,0)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_xlfn.XLOOKUP(C5,customers!A$1:A$1001,customers!$B$1:$B$1001,,0)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_xlfn.XLOOKUP(C6,customers!A$1:A$1001,customers!$B$1:$B$1001,,0)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_xlfn.XLOOKUP(C7,customers!A$1:A$1001,customers!$B$1:$B$1001,,0)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_xlfn.XLOOKUP(C8,customers!A$1:A$1001,customers!$B$1:$B$1001,,0)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_xlfn.XLOOKUP(C9,customers!A$1:A$1001,customers!$B$1:$B$1001,,0)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_xlfn.XLOOKUP(C10,customers!A$1:A$1001,customers!$B$1:$B$1001,,0)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_xlfn.XLOOKUP(C11,customers!A$1:A$1001,customers!$B$1:$B$1001,,0)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_xlfn.XLOOKUP(C12,customers!A$1:A$1001,customers!$B$1:$B$1001,,0)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_xlfn.XLOOKUP(C13,customers!A$1:A$1001,customers!$B$1:$B$1001,,0)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_xlfn.XLOOKUP(C14,customers!A$1:A$1001,customers!$B$1:$B$1001,,0)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_xlfn.XLOOKUP(C15,customers!A$1:A$1001,customers!$B$1:$B$1001,,0)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_xlfn.XLOOKUP(C16,customers!A$1:A$1001,customers!$B$1:$B$1001,,0)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_xlfn.XLOOKUP(C17,customers!A$1:A$1001,customers!$B$1:$B$1001,,0)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_xlfn.XLOOKUP(C18,customers!A$1:A$1001,customers!$B$1:$B$1001,,0)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_xlfn.XLOOKUP(C19,customers!A$1:A$1001,customers!$B$1:$B$1001,,0)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_xlfn.XLOOKUP(C20,customers!A$1:A$1001,customers!$B$1:$B$1001,,0)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_xlfn.XLOOKUP(C21,customers!A$1:A$1001,customers!$B$1:$B$1001,,0)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_xlfn.XLOOKUP(C22,customers!A$1:A$1001,customers!$B$1:$B$1001,,0)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_xlfn.XLOOKUP(C23,customers!A$1:A$1001,customers!$B$1:$B$1001,,0)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_xlfn.XLOOKUP(C24,customers!A$1:A$1001,customers!$B$1:$B$1001,,0)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_xlfn.XLOOKUP(C25,customers!A$1:A$1001,customers!$B$1:$B$1001,,0)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_xlfn.XLOOKUP(C26,customers!A$1:A$1001,customers!$B$1:$B$1001,,0)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_xlfn.XLOOKUP(C27,customers!A$1:A$1001,customers!$B$1:$B$1001,,0)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_xlfn.XLOOKUP(C28,customers!A$1:A$1001,customers!$B$1:$B$1001,,0)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_xlfn.XLOOKUP(C29,customers!A$1:A$1001,customers!$B$1:$B$1001,,0)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_xlfn.XLOOKUP(C30,customers!A$1:A$1001,customers!$B$1:$B$1001,,0)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_xlfn.XLOOKUP(C31,customers!A$1:A$1001,customers!$B$1:$B$1001,,0)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_xlfn.XLOOKUP(C32,customers!A$1:A$1001,customers!$B$1:$B$1001,,0)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_xlfn.XLOOKUP(C33,customers!A$1:A$1001,customers!$B$1:$B$1001,,0)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_xlfn.XLOOKUP(C34,customers!A$1:A$1001,customers!$B$1:$B$1001,,0)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_xlfn.XLOOKUP(C35,customers!A$1:A$1001,customers!$B$1:$B$1001,,0)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_xlfn.XLOOKUP(C36,customers!A$1:A$1001,customers!$B$1:$B$1001,,0)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_xlfn.XLOOKUP(C37,customers!A$1:A$1001,customers!$B$1:$B$1001,,0)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_xlfn.XLOOKUP(C38,customers!A$1:A$1001,customers!$B$1:$B$1001,,0)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_xlfn.XLOOKUP(C39,customers!A$1:A$1001,customers!$B$1:$B$1001,,0)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_xlfn.XLOOKUP(C40,customers!A$1:A$1001,customers!$B$1:$B$1001,,0)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_xlfn.XLOOKUP(C41,customers!A$1:A$1001,customers!$B$1:$B$1001,,0)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_xlfn.XLOOKUP(C42,customers!A$1:A$1001,customers!$B$1:$B$1001,,0)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_xlfn.XLOOKUP(C43,customers!A$1:A$1001,customers!$B$1:$B$1001,,0)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_xlfn.XLOOKUP(C44,customers!A$1:A$1001,customers!$B$1:$B$1001,,0)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_xlfn.XLOOKUP(C45,customers!A$1:A$1001,customers!$B$1:$B$1001,,0)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_xlfn.XLOOKUP(C46,customers!A$1:A$1001,customers!$B$1:$B$1001,,0)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_xlfn.XLOOKUP(C47,customers!A$1:A$1001,customers!$B$1:$B$1001,,0)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_xlfn.XLOOKUP(C48,customers!A$1:A$1001,customers!$B$1:$B$1001,,0)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_xlfn.XLOOKUP(C49,customers!A$1:A$1001,customers!$B$1:$B$1001,,0)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_xlfn.XLOOKUP(C50,customers!A$1:A$1001,customers!$B$1:$B$1001,,0)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_xlfn.XLOOKUP(C51,customers!A$1:A$1001,customers!$B$1:$B$1001,,0)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_xlfn.XLOOKUP(C52,customers!A$1:A$1001,customers!$B$1:$B$1001,,0)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_xlfn.XLOOKUP(C53,customers!A$1:A$1001,customers!$B$1:$B$1001,,0)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_xlfn.XLOOKUP(C54,customers!A$1:A$1001,customers!$B$1:$B$1001,,0)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_xlfn.XLOOKUP(C55,customers!A$1:A$1001,customers!$B$1:$B$1001,,0)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_xlfn.XLOOKUP(C56,customers!A$1:A$1001,customers!$B$1:$B$1001,,0)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_xlfn.XLOOKUP(C57,customers!A$1:A$1001,customers!$B$1:$B$1001,,0)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_xlfn.XLOOKUP(C58,customers!A$1:A$1001,customers!$B$1:$B$1001,,0)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_xlfn.XLOOKUP(C59,customers!A$1:A$1001,customers!$B$1:$B$1001,,0)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_xlfn.XLOOKUP(C60,customers!A$1:A$1001,customers!$B$1:$B$1001,,0)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_xlfn.XLOOKUP(C61,customers!A$1:A$1001,customers!$B$1:$B$1001,,0)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_xlfn.XLOOKUP(C62,customers!A$1:A$1001,customers!$B$1:$B$1001,,0)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_xlfn.XLOOKUP(C63,customers!A$1:A$1001,customers!$B$1:$B$1001,,0)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_xlfn.XLOOKUP(C64,customers!A$1:A$1001,customers!$B$1:$B$1001,,0)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_xlfn.XLOOKUP(C65,customers!A$1:A$1001,customers!$B$1:$B$1001,,0)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_xlfn.XLOOKUP(C66,customers!A$1:A$1001,customers!$B$1:$B$1001,,0)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_xlfn.XLOOKUP(C67,customers!A$1:A$1001,customers!$B$1:$B$1001,,0)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_xlfn.XLOOKUP(C68,customers!A$1:A$1001,customers!$B$1:$B$1001,,0)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_xlfn.XLOOKUP(C69,customers!A$1:A$1001,customers!$B$1:$B$1001,,0)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_xlfn.XLOOKUP(C70,customers!A$1:A$1001,customers!$B$1:$B$1001,,0)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_xlfn.XLOOKUP(C71,customers!A$1:A$1001,customers!$B$1:$B$1001,,0)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_xlfn.XLOOKUP(C72,customers!A$1:A$1001,customers!$B$1:$B$1001,,0)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_xlfn.XLOOKUP(C73,customers!A$1:A$1001,customers!$B$1:$B$1001,,0)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_xlfn.XLOOKUP(C74,customers!A$1:A$1001,customers!$B$1:$B$1001,,0)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_xlfn.XLOOKUP(C75,customers!A$1:A$1001,customers!$B$1:$B$1001,,0)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_xlfn.XLOOKUP(C76,customers!A$1:A$1001,customers!$B$1:$B$1001,,0)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_xlfn.XLOOKUP(C77,customers!A$1:A$1001,customers!$B$1:$B$1001,,0)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_xlfn.XLOOKUP(C78,customers!A$1:A$1001,customers!$B$1:$B$1001,,0)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_xlfn.XLOOKUP(C79,customers!A$1:A$1001,customers!$B$1:$B$1001,,0)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_xlfn.XLOOKUP(C80,customers!A$1:A$1001,customers!$B$1:$B$1001,,0)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_xlfn.XLOOKUP(C81,customers!A$1:A$1001,customers!$B$1:$B$1001,,0)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_xlfn.XLOOKUP(C82,customers!A$1:A$1001,customers!$B$1:$B$1001,,0)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_xlfn.XLOOKUP(C83,customers!A$1:A$1001,customers!$B$1:$B$1001,,0)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_xlfn.XLOOKUP(C84,customers!A$1:A$1001,customers!$B$1:$B$1001,,0)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_xlfn.XLOOKUP(C85,customers!A$1:A$1001,customers!$B$1:$B$1001,,0)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_xlfn.XLOOKUP(C86,customers!A$1:A$1001,customers!$B$1:$B$1001,,0)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_xlfn.XLOOKUP(C87,customers!A$1:A$1001,customers!$B$1:$B$1001,,0)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_xlfn.XLOOKUP(C88,customers!A$1:A$1001,customers!$B$1:$B$1001,,0)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_xlfn.XLOOKUP(C89,customers!A$1:A$1001,customers!$B$1:$B$1001,,0)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_xlfn.XLOOKUP(C90,customers!A$1:A$1001,customers!$B$1:$B$1001,,0)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_xlfn.XLOOKUP(C91,customers!A$1:A$1001,customers!$B$1:$B$1001,,0)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_xlfn.XLOOKUP(C92,customers!A$1:A$1001,customers!$B$1:$B$1001,,0)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_xlfn.XLOOKUP(C93,customers!A$1:A$1001,customers!$B$1:$B$1001,,0)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_xlfn.XLOOKUP(C94,customers!A$1:A$1001,customers!$B$1:$B$1001,,0)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_xlfn.XLOOKUP(C95,customers!A$1:A$1001,customers!$B$1:$B$1001,,0)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_xlfn.XLOOKUP(C96,customers!A$1:A$1001,customers!$B$1:$B$1001,,0)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_xlfn.XLOOKUP(C97,customers!A$1:A$1001,customers!$B$1:$B$1001,,0)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_xlfn.XLOOKUP(C98,customers!A$1:A$1001,customers!$B$1:$B$1001,,0)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_xlfn.XLOOKUP(C99,customers!A$1:A$1001,customers!$B$1:$B$1001,,0)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_xlfn.XLOOKUP(C100,customers!A$1:A$1001,customers!$B$1:$B$1001,,0)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_xlfn.XLOOKUP(C101,customers!A$1:A$1001,customers!$B$1:$B$1001,,0)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_xlfn.XLOOKUP(C102,customers!A$1:A$1001,customers!$B$1:$B$1001,,0)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_xlfn.XLOOKUP(C103,customers!A$1:A$1001,customers!$B$1:$B$1001,,0)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_xlfn.XLOOKUP(C104,customers!A$1:A$1001,customers!$B$1:$B$1001,,0)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_xlfn.XLOOKUP(C105,customers!A$1:A$1001,customers!$B$1:$B$1001,,0)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_xlfn.XLOOKUP(C106,customers!A$1:A$1001,customers!$B$1:$B$1001,,0)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_xlfn.XLOOKUP(C107,customers!A$1:A$1001,customers!$B$1:$B$1001,,0)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_xlfn.XLOOKUP(C108,customers!A$1:A$1001,customers!$B$1:$B$1001,,0)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_xlfn.XLOOKUP(C109,customers!A$1:A$1001,customers!$B$1:$B$1001,,0)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_xlfn.XLOOKUP(C110,customers!A$1:A$1001,customers!$B$1:$B$1001,,0)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_xlfn.XLOOKUP(C111,customers!A$1:A$1001,customers!$B$1:$B$1001,,0)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_xlfn.XLOOKUP(C112,customers!A$1:A$1001,customers!$B$1:$B$1001,,0)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_xlfn.XLOOKUP(C113,customers!A$1:A$1001,customers!$B$1:$B$1001,,0)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_xlfn.XLOOKUP(C114,customers!A$1:A$1001,customers!$B$1:$B$1001,,0)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_xlfn.XLOOKUP(C115,customers!A$1:A$1001,customers!$B$1:$B$1001,,0)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_xlfn.XLOOKUP(C116,customers!A$1:A$1001,customers!$B$1:$B$1001,,0)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_xlfn.XLOOKUP(C117,customers!A$1:A$1001,customers!$B$1:$B$1001,,0)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_xlfn.XLOOKUP(C118,customers!A$1:A$1001,customers!$B$1:$B$1001,,0)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_xlfn.XLOOKUP(C119,customers!A$1:A$1001,customers!$B$1:$B$1001,,0)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_xlfn.XLOOKUP(C120,customers!A$1:A$1001,customers!$B$1:$B$1001,,0)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_xlfn.XLOOKUP(C121,customers!A$1:A$1001,customers!$B$1:$B$1001,,0)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_xlfn.XLOOKUP(C122,customers!A$1:A$1001,customers!$B$1:$B$1001,,0)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_xlfn.XLOOKUP(C123,customers!A$1:A$1001,customers!$B$1:$B$1001,,0)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_xlfn.XLOOKUP(C124,customers!A$1:A$1001,customers!$B$1:$B$1001,,0)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_xlfn.XLOOKUP(C125,customers!A$1:A$1001,customers!$B$1:$B$1001,,0)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_xlfn.XLOOKUP(C126,customers!A$1:A$1001,customers!$B$1:$B$1001,,0)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_xlfn.XLOOKUP(C127,customers!A$1:A$1001,customers!$B$1:$B$1001,,0)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_xlfn.XLOOKUP(C128,customers!A$1:A$1001,customers!$B$1:$B$1001,,0)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_xlfn.XLOOKUP(C129,customers!A$1:A$1001,customers!$B$1:$B$1001,,0)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_xlfn.XLOOKUP(C130,customers!A$1:A$1001,customers!$B$1:$B$1001,,0)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_xlfn.XLOOKUP(C131,customers!A$1:A$1001,customers!$B$1:$B$1001,,0)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_xlfn.XLOOKUP(C132,customers!A$1:A$1001,customers!$B$1:$B$1001,,0)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_xlfn.XLOOKUP(C133,customers!A$1:A$1001,customers!$B$1:$B$1001,,0)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_xlfn.XLOOKUP(C134,customers!A$1:A$1001,customers!$B$1:$B$1001,,0)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_xlfn.XLOOKUP(C135,customers!A$1:A$1001,customers!$B$1:$B$1001,,0)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_xlfn.XLOOKUP(C136,customers!A$1:A$1001,customers!$B$1:$B$1001,,0)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_xlfn.XLOOKUP(C137,customers!A$1:A$1001,customers!$B$1:$B$1001,,0)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_xlfn.XLOOKUP(C138,customers!A$1:A$1001,customers!$B$1:$B$1001,,0)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_xlfn.XLOOKUP(C139,customers!A$1:A$1001,customers!$B$1:$B$1001,,0)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_xlfn.XLOOKUP(C140,customers!A$1:A$1001,customers!$B$1:$B$1001,,0)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_xlfn.XLOOKUP(C141,customers!A$1:A$1001,customers!$B$1:$B$1001,,0)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_xlfn.XLOOKUP(C142,customers!A$1:A$1001,customers!$B$1:$B$1001,,0)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_xlfn.XLOOKUP(C143,customers!A$1:A$1001,customers!$B$1:$B$1001,,0)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_xlfn.XLOOKUP(C144,customers!A$1:A$1001,customers!$B$1:$B$1001,,0)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_xlfn.XLOOKUP(C145,customers!A$1:A$1001,customers!$B$1:$B$1001,,0)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_xlfn.XLOOKUP(C146,customers!A$1:A$1001,customers!$B$1:$B$1001,,0)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_xlfn.XLOOKUP(C147,customers!A$1:A$1001,customers!$B$1:$B$1001,,0)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_xlfn.XLOOKUP(C148,customers!A$1:A$1001,customers!$B$1:$B$1001,,0)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_xlfn.XLOOKUP(C149,customers!A$1:A$1001,customers!$B$1:$B$1001,,0)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_xlfn.XLOOKUP(C150,customers!A$1:A$1001,customers!$B$1:$B$1001,,0)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_xlfn.XLOOKUP(C151,customers!A$1:A$1001,customers!$B$1:$B$1001,,0)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_xlfn.XLOOKUP(C152,customers!A$1:A$1001,customers!$B$1:$B$1001,,0)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_xlfn.XLOOKUP(C153,customers!A$1:A$1001,customers!$B$1:$B$1001,,0)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_xlfn.XLOOKUP(C154,customers!A$1:A$1001,customers!$B$1:$B$1001,,0)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_xlfn.XLOOKUP(C155,customers!A$1:A$1001,customers!$B$1:$B$1001,,0)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_xlfn.XLOOKUP(C156,customers!A$1:A$1001,customers!$B$1:$B$1001,,0)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_xlfn.XLOOKUP(C157,customers!A$1:A$1001,customers!$B$1:$B$1001,,0)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_xlfn.XLOOKUP(C158,customers!A$1:A$1001,customers!$B$1:$B$1001,,0)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_xlfn.XLOOKUP(C159,customers!A$1:A$1001,customers!$B$1:$B$1001,,0)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_xlfn.XLOOKUP(C160,customers!A$1:A$1001,customers!$B$1:$B$1001,,0)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_xlfn.XLOOKUP(C161,customers!A$1:A$1001,customers!$B$1:$B$1001,,0)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_xlfn.XLOOKUP(C162,customers!A$1:A$1001,customers!$B$1:$B$1001,,0)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_xlfn.XLOOKUP(C163,customers!A$1:A$1001,customers!$B$1:$B$1001,,0)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_xlfn.XLOOKUP(C164,customers!A$1:A$1001,customers!$B$1:$B$1001,,0)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_xlfn.XLOOKUP(C165,customers!A$1:A$1001,customers!$B$1:$B$1001,,0)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_xlfn.XLOOKUP(C166,customers!A$1:A$1001,customers!$B$1:$B$1001,,0)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_xlfn.XLOOKUP(C167,customers!A$1:A$1001,customers!$B$1:$B$1001,,0)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_xlfn.XLOOKUP(C168,customers!A$1:A$1001,customers!$B$1:$B$1001,,0)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_xlfn.XLOOKUP(C169,customers!A$1:A$1001,customers!$B$1:$B$1001,,0)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_xlfn.XLOOKUP(C170,customers!A$1:A$1001,customers!$B$1:$B$1001,,0)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_xlfn.XLOOKUP(C171,customers!A$1:A$1001,customers!$B$1:$B$1001,,0)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_xlfn.XLOOKUP(C172,customers!A$1:A$1001,customers!$B$1:$B$1001,,0)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_xlfn.XLOOKUP(C173,customers!A$1:A$1001,customers!$B$1:$B$1001,,0)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_xlfn.XLOOKUP(C174,customers!A$1:A$1001,customers!$B$1:$B$1001,,0)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_xlfn.XLOOKUP(C175,customers!A$1:A$1001,customers!$B$1:$B$1001,,0)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_xlfn.XLOOKUP(C176,customers!A$1:A$1001,customers!$B$1:$B$1001,,0)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_xlfn.XLOOKUP(C177,customers!A$1:A$1001,customers!$B$1:$B$1001,,0)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_xlfn.XLOOKUP(C178,customers!A$1:A$1001,customers!$B$1:$B$1001,,0)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_xlfn.XLOOKUP(C179,customers!A$1:A$1001,customers!$B$1:$B$1001,,0)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_xlfn.XLOOKUP(C180,customers!A$1:A$1001,customers!$B$1:$B$1001,,0)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_xlfn.XLOOKUP(C181,customers!A$1:A$1001,customers!$B$1:$B$1001,,0)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_xlfn.XLOOKUP(C182,customers!A$1:A$1001,customers!$B$1:$B$1001,,0)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_xlfn.XLOOKUP(C183,customers!A$1:A$1001,customers!$B$1:$B$1001,,0)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_xlfn.XLOOKUP(C184,customers!A$1:A$1001,customers!$B$1:$B$1001,,0)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_xlfn.XLOOKUP(C185,customers!A$1:A$1001,customers!$B$1:$B$1001,,0)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_xlfn.XLOOKUP(C186,customers!A$1:A$1001,customers!$B$1:$B$1001,,0)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_xlfn.XLOOKUP(C187,customers!A$1:A$1001,customers!$B$1:$B$1001,,0)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_xlfn.XLOOKUP(C188,customers!A$1:A$1001,customers!$B$1:$B$1001,,0)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_xlfn.XLOOKUP(C189,customers!A$1:A$1001,customers!$B$1:$B$1001,,0)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_xlfn.XLOOKUP(C190,customers!A$1:A$1001,customers!$B$1:$B$1001,,0)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_xlfn.XLOOKUP(C191,customers!A$1:A$1001,customers!$B$1:$B$1001,,0)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_xlfn.XLOOKUP(C192,customers!A$1:A$1001,customers!$B$1:$B$1001,,0)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_xlfn.XLOOKUP(C193,customers!A$1:A$1001,customers!$B$1:$B$1001,,0)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_xlfn.XLOOKUP(C194,customers!A$1:A$1001,customers!$B$1:$B$1001,,0)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_xlfn.XLOOKUP(C195,customers!A$1:A$1001,customers!$B$1:$B$1001,,0)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_xlfn.XLOOKUP(C196,customers!A$1:A$1001,customers!$B$1:$B$1001,,0)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_xlfn.XLOOKUP(C197,customers!A$1:A$1001,customers!$B$1:$B$1001,,0)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_xlfn.XLOOKUP(C198,customers!A$1:A$1001,customers!$B$1:$B$1001,,0)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_xlfn.XLOOKUP(C199,customers!A$1:A$1001,customers!$B$1:$B$1001,,0)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_xlfn.XLOOKUP(C200,customers!A$1:A$1001,customers!$B$1:$B$1001,,0)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_xlfn.XLOOKUP(C201,customers!A$1:A$1001,customers!$B$1:$B$1001,,0)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_xlfn.XLOOKUP(C202,customers!A$1:A$1001,customers!$B$1:$B$1001,,0)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_xlfn.XLOOKUP(C203,customers!A$1:A$1001,customers!$B$1:$B$1001,,0)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_xlfn.XLOOKUP(C204,customers!A$1:A$1001,customers!$B$1:$B$1001,,0)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_xlfn.XLOOKUP(C205,customers!A$1:A$1001,customers!$B$1:$B$1001,,0)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_xlfn.XLOOKUP(C206,customers!A$1:A$1001,customers!$B$1:$B$1001,,0)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_xlfn.XLOOKUP(C207,customers!A$1:A$1001,customers!$B$1:$B$1001,,0)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_xlfn.XLOOKUP(C208,customers!A$1:A$1001,customers!$B$1:$B$1001,,0)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_xlfn.XLOOKUP(C209,customers!A$1:A$1001,customers!$B$1:$B$1001,,0)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_xlfn.XLOOKUP(C210,customers!A$1:A$1001,customers!$B$1:$B$1001,,0)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_xlfn.XLOOKUP(C211,customers!A$1:A$1001,customers!$B$1:$B$1001,,0)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_xlfn.XLOOKUP(C212,customers!A$1:A$1001,customers!$B$1:$B$1001,,0)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_xlfn.XLOOKUP(C213,customers!A$1:A$1001,customers!$B$1:$B$1001,,0)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_xlfn.XLOOKUP(C214,customers!A$1:A$1001,customers!$B$1:$B$1001,,0)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_xlfn.XLOOKUP(C215,customers!A$1:A$1001,customers!$B$1:$B$1001,,0)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_xlfn.XLOOKUP(C216,customers!A$1:A$1001,customers!$B$1:$B$1001,,0)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_xlfn.XLOOKUP(C217,customers!A$1:A$1001,customers!$B$1:$B$1001,,0)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_xlfn.XLOOKUP(C218,customers!A$1:A$1001,customers!$B$1:$B$1001,,0)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_xlfn.XLOOKUP(C219,customers!A$1:A$1001,customers!$B$1:$B$1001,,0)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_xlfn.XLOOKUP(C220,customers!A$1:A$1001,customers!$B$1:$B$1001,,0)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_xlfn.XLOOKUP(C221,customers!A$1:A$1001,customers!$B$1:$B$1001,,0)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_xlfn.XLOOKUP(C222,customers!A$1:A$1001,customers!$B$1:$B$1001,,0)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_xlfn.XLOOKUP(C223,customers!A$1:A$1001,customers!$B$1:$B$1001,,0)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_xlfn.XLOOKUP(C224,customers!A$1:A$1001,customers!$B$1:$B$1001,,0)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_xlfn.XLOOKUP(C225,customers!A$1:A$1001,customers!$B$1:$B$1001,,0)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_xlfn.XLOOKUP(C226,customers!A$1:A$1001,customers!$B$1:$B$1001,,0)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_xlfn.XLOOKUP(C227,customers!A$1:A$1001,customers!$B$1:$B$1001,,0)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_xlfn.XLOOKUP(C228,customers!A$1:A$1001,customers!$B$1:$B$1001,,0)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_xlfn.XLOOKUP(C229,customers!A$1:A$1001,customers!$B$1:$B$1001,,0)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_xlfn.XLOOKUP(C230,customers!A$1:A$1001,customers!$B$1:$B$1001,,0)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_xlfn.XLOOKUP(C231,customers!A$1:A$1001,customers!$B$1:$B$1001,,0)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_xlfn.XLOOKUP(C232,customers!A$1:A$1001,customers!$B$1:$B$1001,,0)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_xlfn.XLOOKUP(C233,customers!A$1:A$1001,customers!$B$1:$B$1001,,0)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_xlfn.XLOOKUP(C234,customers!A$1:A$1001,customers!$B$1:$B$1001,,0)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_xlfn.XLOOKUP(C235,customers!A$1:A$1001,customers!$B$1:$B$1001,,0)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_xlfn.XLOOKUP(C236,customers!A$1:A$1001,customers!$B$1:$B$1001,,0)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_xlfn.XLOOKUP(C237,customers!A$1:A$1001,customers!$B$1:$B$1001,,0)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_xlfn.XLOOKUP(C238,customers!A$1:A$1001,customers!$B$1:$B$1001,,0)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_xlfn.XLOOKUP(C239,customers!A$1:A$1001,customers!$B$1:$B$1001,,0)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_xlfn.XLOOKUP(C240,customers!A$1:A$1001,customers!$B$1:$B$1001,,0)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_xlfn.XLOOKUP(C241,customers!A$1:A$1001,customers!$B$1:$B$1001,,0)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_xlfn.XLOOKUP(C242,customers!A$1:A$1001,customers!$B$1:$B$1001,,0)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_xlfn.XLOOKUP(C243,customers!A$1:A$1001,customers!$B$1:$B$1001,,0)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_xlfn.XLOOKUP(C244,customers!A$1:A$1001,customers!$B$1:$B$1001,,0)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_xlfn.XLOOKUP(C245,customers!A$1:A$1001,customers!$B$1:$B$1001,,0)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_xlfn.XLOOKUP(C246,customers!A$1:A$1001,customers!$B$1:$B$1001,,0)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_xlfn.XLOOKUP(C247,customers!A$1:A$1001,customers!$B$1:$B$1001,,0)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_xlfn.XLOOKUP(C248,customers!A$1:A$1001,customers!$B$1:$B$1001,,0)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_xlfn.XLOOKUP(C249,customers!A$1:A$1001,customers!$B$1:$B$1001,,0)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_xlfn.XLOOKUP(C250,customers!A$1:A$1001,customers!$B$1:$B$1001,,0)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_xlfn.XLOOKUP(C251,customers!A$1:A$1001,customers!$B$1:$B$1001,,0)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_xlfn.XLOOKUP(C252,customers!A$1:A$1001,customers!$B$1:$B$1001,,0)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_xlfn.XLOOKUP(C253,customers!A$1:A$1001,customers!$B$1:$B$1001,,0)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_xlfn.XLOOKUP(C254,customers!A$1:A$1001,customers!$B$1:$B$1001,,0)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_xlfn.XLOOKUP(C255,customers!A$1:A$1001,customers!$B$1:$B$1001,,0)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_xlfn.XLOOKUP(C256,customers!A$1:A$1001,customers!$B$1:$B$1001,,0)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_xlfn.XLOOKUP(C257,customers!A$1:A$1001,customers!$B$1:$B$1001,,0)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_xlfn.XLOOKUP(C258,customers!A$1:A$1001,customers!$B$1:$B$1001,,0)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_xlfn.XLOOKUP(C259,customers!A$1:A$1001,customers!$B$1:$B$1001,,0)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_xlfn.XLOOKUP(C260,customers!A$1:A$1001,customers!$B$1:$B$1001,,0)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_xlfn.XLOOKUP(C261,customers!A$1:A$1001,customers!$B$1:$B$1001,,0)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_xlfn.XLOOKUP(C262,customers!A$1:A$1001,customers!$B$1:$B$1001,,0)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_xlfn.XLOOKUP(C263,customers!A$1:A$1001,customers!$B$1:$B$1001,,0)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_xlfn.XLOOKUP(C264,customers!A$1:A$1001,customers!$B$1:$B$1001,,0)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_xlfn.XLOOKUP(C265,customers!A$1:A$1001,customers!$B$1:$B$1001,,0)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_xlfn.XLOOKUP(C266,customers!A$1:A$1001,customers!$B$1:$B$1001,,0)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_xlfn.XLOOKUP(C267,customers!A$1:A$1001,customers!$B$1:$B$1001,,0)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_xlfn.XLOOKUP(C268,customers!A$1:A$1001,customers!$B$1:$B$1001,,0)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_xlfn.XLOOKUP(C269,customers!A$1:A$1001,customers!$B$1:$B$1001,,0)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_xlfn.XLOOKUP(C270,customers!A$1:A$1001,customers!$B$1:$B$1001,,0)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_xlfn.XLOOKUP(C271,customers!A$1:A$1001,customers!$B$1:$B$1001,,0)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_xlfn.XLOOKUP(C272,customers!A$1:A$1001,customers!$B$1:$B$1001,,0)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_xlfn.XLOOKUP(C273,customers!A$1:A$1001,customers!$B$1:$B$1001,,0)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_xlfn.XLOOKUP(C274,customers!A$1:A$1001,customers!$B$1:$B$1001,,0)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_xlfn.XLOOKUP(C275,customers!A$1:A$1001,customers!$B$1:$B$1001,,0)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_xlfn.XLOOKUP(C276,customers!A$1:A$1001,customers!$B$1:$B$1001,,0)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_xlfn.XLOOKUP(C277,customers!A$1:A$1001,customers!$B$1:$B$1001,,0)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_xlfn.XLOOKUP(C278,customers!A$1:A$1001,customers!$B$1:$B$1001,,0)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_xlfn.XLOOKUP(C279,customers!A$1:A$1001,customers!$B$1:$B$1001,,0)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_xlfn.XLOOKUP(C280,customers!A$1:A$1001,customers!$B$1:$B$1001,,0)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_xlfn.XLOOKUP(C281,customers!A$1:A$1001,customers!$B$1:$B$1001,,0)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_xlfn.XLOOKUP(C282,customers!A$1:A$1001,customers!$B$1:$B$1001,,0)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_xlfn.XLOOKUP(C283,customers!A$1:A$1001,customers!$B$1:$B$1001,,0)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_xlfn.XLOOKUP(C284,customers!A$1:A$1001,customers!$B$1:$B$1001,,0)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_xlfn.XLOOKUP(C285,customers!A$1:A$1001,customers!$B$1:$B$1001,,0)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_xlfn.XLOOKUP(C286,customers!A$1:A$1001,customers!$B$1:$B$1001,,0)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_xlfn.XLOOKUP(C287,customers!A$1:A$1001,customers!$B$1:$B$1001,,0)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_xlfn.XLOOKUP(C288,customers!A$1:A$1001,customers!$B$1:$B$1001,,0)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_xlfn.XLOOKUP(C289,customers!A$1:A$1001,customers!$B$1:$B$1001,,0)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_xlfn.XLOOKUP(C290,customers!A$1:A$1001,customers!$B$1:$B$1001,,0)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_xlfn.XLOOKUP(C291,customers!A$1:A$1001,customers!$B$1:$B$1001,,0)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_xlfn.XLOOKUP(C292,customers!A$1:A$1001,customers!$B$1:$B$1001,,0)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_xlfn.XLOOKUP(C293,customers!A$1:A$1001,customers!$B$1:$B$1001,,0)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_xlfn.XLOOKUP(C294,customers!A$1:A$1001,customers!$B$1:$B$1001,,0)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_xlfn.XLOOKUP(C295,customers!A$1:A$1001,customers!$B$1:$B$1001,,0)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_xlfn.XLOOKUP(C296,customers!A$1:A$1001,customers!$B$1:$B$1001,,0)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_xlfn.XLOOKUP(C297,customers!A$1:A$1001,customers!$B$1:$B$1001,,0)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_xlfn.XLOOKUP(C298,customers!A$1:A$1001,customers!$B$1:$B$1001,,0)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_xlfn.XLOOKUP(C299,customers!A$1:A$1001,customers!$B$1:$B$1001,,0)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_xlfn.XLOOKUP(C300,customers!A$1:A$1001,customers!$B$1:$B$1001,,0)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_xlfn.XLOOKUP(C301,customers!A$1:A$1001,customers!$B$1:$B$1001,,0)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_xlfn.XLOOKUP(C302,customers!A$1:A$1001,customers!$B$1:$B$1001,,0)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_xlfn.XLOOKUP(C303,customers!A$1:A$1001,customers!$B$1:$B$1001,,0)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_xlfn.XLOOKUP(C304,customers!A$1:A$1001,customers!$B$1:$B$1001,,0)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_xlfn.XLOOKUP(C305,customers!A$1:A$1001,customers!$B$1:$B$1001,,0)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_xlfn.XLOOKUP(C306,customers!A$1:A$1001,customers!$B$1:$B$1001,,0)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_xlfn.XLOOKUP(C307,customers!A$1:A$1001,customers!$B$1:$B$1001,,0)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_xlfn.XLOOKUP(C308,customers!A$1:A$1001,customers!$B$1:$B$1001,,0)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_xlfn.XLOOKUP(C309,customers!A$1:A$1001,customers!$B$1:$B$1001,,0)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_xlfn.XLOOKUP(C310,customers!A$1:A$1001,customers!$B$1:$B$1001,,0)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_xlfn.XLOOKUP(C311,customers!A$1:A$1001,customers!$B$1:$B$1001,,0)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_xlfn.XLOOKUP(C312,customers!A$1:A$1001,customers!$B$1:$B$1001,,0)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_xlfn.XLOOKUP(C313,customers!A$1:A$1001,customers!$B$1:$B$1001,,0)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_xlfn.XLOOKUP(C314,customers!A$1:A$1001,customers!$B$1:$B$1001,,0)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_xlfn.XLOOKUP(C315,customers!A$1:A$1001,customers!$B$1:$B$1001,,0)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_xlfn.XLOOKUP(C316,customers!A$1:A$1001,customers!$B$1:$B$1001,,0)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_xlfn.XLOOKUP(C317,customers!A$1:A$1001,customers!$B$1:$B$1001,,0)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_xlfn.XLOOKUP(C318,customers!A$1:A$1001,customers!$B$1:$B$1001,,0)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_xlfn.XLOOKUP(C319,customers!A$1:A$1001,customers!$B$1:$B$1001,,0)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_xlfn.XLOOKUP(C320,customers!A$1:A$1001,customers!$B$1:$B$1001,,0)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_xlfn.XLOOKUP(C321,customers!A$1:A$1001,customers!$B$1:$B$1001,,0)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_xlfn.XLOOKUP(C322,customers!A$1:A$1001,customers!$B$1:$B$1001,,0)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_xlfn.XLOOKUP(C323,customers!A$1:A$1001,customers!$B$1:$B$1001,,0)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_xlfn.XLOOKUP(C324,customers!A$1:A$1001,customers!$B$1:$B$1001,,0)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_xlfn.XLOOKUP(C325,customers!A$1:A$1001,customers!$B$1:$B$1001,,0)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_xlfn.XLOOKUP(C326,customers!A$1:A$1001,customers!$B$1:$B$1001,,0)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_xlfn.XLOOKUP(C327,customers!A$1:A$1001,customers!$B$1:$B$1001,,0)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_xlfn.XLOOKUP(C328,customers!A$1:A$1001,customers!$B$1:$B$1001,,0)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_xlfn.XLOOKUP(C329,customers!A$1:A$1001,customers!$B$1:$B$1001,,0)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_xlfn.XLOOKUP(C330,customers!A$1:A$1001,customers!$B$1:$B$1001,,0)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_xlfn.XLOOKUP(C331,customers!A$1:A$1001,customers!$B$1:$B$1001,,0)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_xlfn.XLOOKUP(C332,customers!A$1:A$1001,customers!$B$1:$B$1001,,0)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_xlfn.XLOOKUP(C333,customers!A$1:A$1001,customers!$B$1:$B$1001,,0)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_xlfn.XLOOKUP(C334,customers!A$1:A$1001,customers!$B$1:$B$1001,,0)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_xlfn.XLOOKUP(C335,customers!A$1:A$1001,customers!$B$1:$B$1001,,0)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_xlfn.XLOOKUP(C336,customers!A$1:A$1001,customers!$B$1:$B$1001,,0)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_xlfn.XLOOKUP(C337,customers!A$1:A$1001,customers!$B$1:$B$1001,,0)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_xlfn.XLOOKUP(C338,customers!A$1:A$1001,customers!$B$1:$B$1001,,0)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_xlfn.XLOOKUP(C339,customers!A$1:A$1001,customers!$B$1:$B$1001,,0)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_xlfn.XLOOKUP(C340,customers!A$1:A$1001,customers!$B$1:$B$1001,,0)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_xlfn.XLOOKUP(C341,customers!A$1:A$1001,customers!$B$1:$B$1001,,0)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_xlfn.XLOOKUP(C342,customers!A$1:A$1001,customers!$B$1:$B$1001,,0)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_xlfn.XLOOKUP(C343,customers!A$1:A$1001,customers!$B$1:$B$1001,,0)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_xlfn.XLOOKUP(C344,customers!A$1:A$1001,customers!$B$1:$B$1001,,0)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_xlfn.XLOOKUP(C345,customers!A$1:A$1001,customers!$B$1:$B$1001,,0)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_xlfn.XLOOKUP(C346,customers!A$1:A$1001,customers!$B$1:$B$1001,,0)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_xlfn.XLOOKUP(C347,customers!A$1:A$1001,customers!$B$1:$B$1001,,0)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_xlfn.XLOOKUP(C348,customers!A$1:A$1001,customers!$B$1:$B$1001,,0)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_xlfn.XLOOKUP(C349,customers!A$1:A$1001,customers!$B$1:$B$1001,,0)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_xlfn.XLOOKUP(C350,customers!A$1:A$1001,customers!$B$1:$B$1001,,0)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_xlfn.XLOOKUP(C351,customers!A$1:A$1001,customers!$B$1:$B$1001,,0)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_xlfn.XLOOKUP(C352,customers!A$1:A$1001,customers!$B$1:$B$1001,,0)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_xlfn.XLOOKUP(C353,customers!A$1:A$1001,customers!$B$1:$B$1001,,0)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_xlfn.XLOOKUP(C354,customers!A$1:A$1001,customers!$B$1:$B$1001,,0)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_xlfn.XLOOKUP(C355,customers!A$1:A$1001,customers!$B$1:$B$1001,,0)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_xlfn.XLOOKUP(C356,customers!A$1:A$1001,customers!$B$1:$B$1001,,0)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_xlfn.XLOOKUP(C357,customers!A$1:A$1001,customers!$B$1:$B$1001,,0)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_xlfn.XLOOKUP(C358,customers!A$1:A$1001,customers!$B$1:$B$1001,,0)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_xlfn.XLOOKUP(C359,customers!A$1:A$1001,customers!$B$1:$B$1001,,0)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_xlfn.XLOOKUP(C360,customers!A$1:A$1001,customers!$B$1:$B$1001,,0)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_xlfn.XLOOKUP(C361,customers!A$1:A$1001,customers!$B$1:$B$1001,,0)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_xlfn.XLOOKUP(C362,customers!A$1:A$1001,customers!$B$1:$B$1001,,0)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_xlfn.XLOOKUP(C363,customers!A$1:A$1001,customers!$B$1:$B$1001,,0)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_xlfn.XLOOKUP(C364,customers!A$1:A$1001,customers!$B$1:$B$1001,,0)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_xlfn.XLOOKUP(C365,customers!A$1:A$1001,customers!$B$1:$B$1001,,0)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_xlfn.XLOOKUP(C366,customers!A$1:A$1001,customers!$B$1:$B$1001,,0)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_xlfn.XLOOKUP(C367,customers!A$1:A$1001,customers!$B$1:$B$1001,,0)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_xlfn.XLOOKUP(C368,customers!A$1:A$1001,customers!$B$1:$B$1001,,0)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_xlfn.XLOOKUP(C369,customers!A$1:A$1001,customers!$B$1:$B$1001,,0)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_xlfn.XLOOKUP(C370,customers!A$1:A$1001,customers!$B$1:$B$1001,,0)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_xlfn.XLOOKUP(C371,customers!A$1:A$1001,customers!$B$1:$B$1001,,0)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_xlfn.XLOOKUP(C372,customers!A$1:A$1001,customers!$B$1:$B$1001,,0)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_xlfn.XLOOKUP(C373,customers!A$1:A$1001,customers!$B$1:$B$1001,,0)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_xlfn.XLOOKUP(C374,customers!A$1:A$1001,customers!$B$1:$B$1001,,0)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_xlfn.XLOOKUP(C375,customers!A$1:A$1001,customers!$B$1:$B$1001,,0)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_xlfn.XLOOKUP(C376,customers!A$1:A$1001,customers!$B$1:$B$1001,,0)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_xlfn.XLOOKUP(C377,customers!A$1:A$1001,customers!$B$1:$B$1001,,0)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_xlfn.XLOOKUP(C378,customers!A$1:A$1001,customers!$B$1:$B$1001,,0)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_xlfn.XLOOKUP(C379,customers!A$1:A$1001,customers!$B$1:$B$1001,,0)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_xlfn.XLOOKUP(C380,customers!A$1:A$1001,customers!$B$1:$B$1001,,0)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_xlfn.XLOOKUP(C381,customers!A$1:A$1001,customers!$B$1:$B$1001,,0)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_xlfn.XLOOKUP(C382,customers!A$1:A$1001,customers!$B$1:$B$1001,,0)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_xlfn.XLOOKUP(C383,customers!A$1:A$1001,customers!$B$1:$B$1001,,0)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_xlfn.XLOOKUP(C384,customers!A$1:A$1001,customers!$B$1:$B$1001,,0)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_xlfn.XLOOKUP(C385,customers!A$1:A$1001,customers!$B$1:$B$1001,,0)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_xlfn.XLOOKUP(C386,customers!A$1:A$1001,customers!$B$1:$B$1001,,0)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_xlfn.XLOOKUP(C387,customers!A$1:A$1001,customers!$B$1:$B$1001,,0)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_xlfn.XLOOKUP(C388,customers!A$1:A$1001,customers!$B$1:$B$1001,,0)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_xlfn.XLOOKUP(C389,customers!A$1:A$1001,customers!$B$1:$B$1001,,0)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_xlfn.XLOOKUP(C390,customers!A$1:A$1001,customers!$B$1:$B$1001,,0)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_xlfn.XLOOKUP(C391,customers!A$1:A$1001,customers!$B$1:$B$1001,,0)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_xlfn.XLOOKUP(C392,customers!A$1:A$1001,customers!$B$1:$B$1001,,0)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_xlfn.XLOOKUP(C393,customers!A$1:A$1001,customers!$B$1:$B$1001,,0)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_xlfn.XLOOKUP(C394,customers!A$1:A$1001,customers!$B$1:$B$1001,,0)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_xlfn.XLOOKUP(C395,customers!A$1:A$1001,customers!$B$1:$B$1001,,0)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_xlfn.XLOOKUP(C396,customers!A$1:A$1001,customers!$B$1:$B$1001,,0)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_xlfn.XLOOKUP(C397,customers!A$1:A$1001,customers!$B$1:$B$1001,,0)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_xlfn.XLOOKUP(C398,customers!A$1:A$1001,customers!$B$1:$B$1001,,0)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_xlfn.XLOOKUP(C399,customers!A$1:A$1001,customers!$B$1:$B$1001,,0)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_xlfn.XLOOKUP(C400,customers!A$1:A$1001,customers!$B$1:$B$1001,,0)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_xlfn.XLOOKUP(C401,customers!A$1:A$1001,customers!$B$1:$B$1001,,0)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_xlfn.XLOOKUP(C402,customers!A$1:A$1001,customers!$B$1:$B$1001,,0)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_xlfn.XLOOKUP(C403,customers!A$1:A$1001,customers!$B$1:$B$1001,,0)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_xlfn.XLOOKUP(C404,customers!A$1:A$1001,customers!$B$1:$B$1001,,0)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_xlfn.XLOOKUP(C405,customers!A$1:A$1001,customers!$B$1:$B$1001,,0)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_xlfn.XLOOKUP(C406,customers!A$1:A$1001,customers!$B$1:$B$1001,,0)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_xlfn.XLOOKUP(C407,customers!A$1:A$1001,customers!$B$1:$B$1001,,0)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_xlfn.XLOOKUP(C408,customers!A$1:A$1001,customers!$B$1:$B$1001,,0)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_xlfn.XLOOKUP(C409,customers!A$1:A$1001,customers!$B$1:$B$1001,,0)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_xlfn.XLOOKUP(C410,customers!A$1:A$1001,customers!$B$1:$B$1001,,0)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_xlfn.XLOOKUP(C411,customers!A$1:A$1001,customers!$B$1:$B$1001,,0)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_xlfn.XLOOKUP(C412,customers!A$1:A$1001,customers!$B$1:$B$1001,,0)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_xlfn.XLOOKUP(C413,customers!A$1:A$1001,customers!$B$1:$B$1001,,0)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_xlfn.XLOOKUP(C414,customers!A$1:A$1001,customers!$B$1:$B$1001,,0)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_xlfn.XLOOKUP(C415,customers!A$1:A$1001,customers!$B$1:$B$1001,,0)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_xlfn.XLOOKUP(C416,customers!A$1:A$1001,customers!$B$1:$B$1001,,0)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_xlfn.XLOOKUP(C417,customers!A$1:A$1001,customers!$B$1:$B$1001,,0)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_xlfn.XLOOKUP(C418,customers!A$1:A$1001,customers!$B$1:$B$1001,,0)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_xlfn.XLOOKUP(C419,customers!A$1:A$1001,customers!$B$1:$B$1001,,0)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_xlfn.XLOOKUP(C420,customers!A$1:A$1001,customers!$B$1:$B$1001,,0)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_xlfn.XLOOKUP(C421,customers!A$1:A$1001,customers!$B$1:$B$1001,,0)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_xlfn.XLOOKUP(C422,customers!A$1:A$1001,customers!$B$1:$B$1001,,0)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_xlfn.XLOOKUP(C423,customers!A$1:A$1001,customers!$B$1:$B$1001,,0)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_xlfn.XLOOKUP(C424,customers!A$1:A$1001,customers!$B$1:$B$1001,,0)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_xlfn.XLOOKUP(C425,customers!A$1:A$1001,customers!$B$1:$B$1001,,0)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_xlfn.XLOOKUP(C426,customers!A$1:A$1001,customers!$B$1:$B$1001,,0)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_xlfn.XLOOKUP(C427,customers!A$1:A$1001,customers!$B$1:$B$1001,,0)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_xlfn.XLOOKUP(C428,customers!A$1:A$1001,customers!$B$1:$B$1001,,0)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_xlfn.XLOOKUP(C429,customers!A$1:A$1001,customers!$B$1:$B$1001,,0)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_xlfn.XLOOKUP(C430,customers!A$1:A$1001,customers!$B$1:$B$1001,,0)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_xlfn.XLOOKUP(C431,customers!A$1:A$1001,customers!$B$1:$B$1001,,0)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_xlfn.XLOOKUP(C432,customers!A$1:A$1001,customers!$B$1:$B$1001,,0)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_xlfn.XLOOKUP(C433,customers!A$1:A$1001,customers!$B$1:$B$1001,,0)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_xlfn.XLOOKUP(C434,customers!A$1:A$1001,customers!$B$1:$B$1001,,0)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_xlfn.XLOOKUP(C435,customers!A$1:A$1001,customers!$B$1:$B$1001,,0)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_xlfn.XLOOKUP(C436,customers!A$1:A$1001,customers!$B$1:$B$1001,,0)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_xlfn.XLOOKUP(C437,customers!A$1:A$1001,customers!$B$1:$B$1001,,0)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_xlfn.XLOOKUP(C438,customers!A$1:A$1001,customers!$B$1:$B$1001,,0)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_xlfn.XLOOKUP(C439,customers!A$1:A$1001,customers!$B$1:$B$1001,,0)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_xlfn.XLOOKUP(C440,customers!A$1:A$1001,customers!$B$1:$B$1001,,0)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_xlfn.XLOOKUP(C441,customers!A$1:A$1001,customers!$B$1:$B$1001,,0)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_xlfn.XLOOKUP(C442,customers!A$1:A$1001,customers!$B$1:$B$1001,,0)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_xlfn.XLOOKUP(C443,customers!A$1:A$1001,customers!$B$1:$B$1001,,0)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_xlfn.XLOOKUP(C444,customers!A$1:A$1001,customers!$B$1:$B$1001,,0)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_xlfn.XLOOKUP(C445,customers!A$1:A$1001,customers!$B$1:$B$1001,,0)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_xlfn.XLOOKUP(C446,customers!A$1:A$1001,customers!$B$1:$B$1001,,0)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_xlfn.XLOOKUP(C447,customers!A$1:A$1001,customers!$B$1:$B$1001,,0)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_xlfn.XLOOKUP(C448,customers!A$1:A$1001,customers!$B$1:$B$1001,,0)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_xlfn.XLOOKUP(C449,customers!A$1:A$1001,customers!$B$1:$B$1001,,0)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_xlfn.XLOOKUP(C450,customers!A$1:A$1001,customers!$B$1:$B$1001,,0)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_xlfn.XLOOKUP(C451,customers!A$1:A$1001,customers!$B$1:$B$1001,,0)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_xlfn.XLOOKUP(C452,customers!A$1:A$1001,customers!$B$1:$B$1001,,0)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_xlfn.XLOOKUP(C453,customers!A$1:A$1001,customers!$B$1:$B$1001,,0)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_xlfn.XLOOKUP(C454,customers!A$1:A$1001,customers!$B$1:$B$1001,,0)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_xlfn.XLOOKUP(C455,customers!A$1:A$1001,customers!$B$1:$B$1001,,0)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_xlfn.XLOOKUP(C456,customers!A$1:A$1001,customers!$B$1:$B$1001,,0)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_xlfn.XLOOKUP(C457,customers!A$1:A$1001,customers!$B$1:$B$1001,,0)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_xlfn.XLOOKUP(C458,customers!A$1:A$1001,customers!$B$1:$B$1001,,0)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_xlfn.XLOOKUP(C459,customers!A$1:A$1001,customers!$B$1:$B$1001,,0)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_xlfn.XLOOKUP(C460,customers!A$1:A$1001,customers!$B$1:$B$1001,,0)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_xlfn.XLOOKUP(C461,customers!A$1:A$1001,customers!$B$1:$B$1001,,0)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_xlfn.XLOOKUP(C462,customers!A$1:A$1001,customers!$B$1:$B$1001,,0)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_xlfn.XLOOKUP(C463,customers!A$1:A$1001,customers!$B$1:$B$1001,,0)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_xlfn.XLOOKUP(C464,customers!A$1:A$1001,customers!$B$1:$B$1001,,0)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_xlfn.XLOOKUP(C465,customers!A$1:A$1001,customers!$B$1:$B$1001,,0)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_xlfn.XLOOKUP(C466,customers!A$1:A$1001,customers!$B$1:$B$1001,,0)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_xlfn.XLOOKUP(C467,customers!A$1:A$1001,customers!$B$1:$B$1001,,0)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_xlfn.XLOOKUP(C468,customers!A$1:A$1001,customers!$B$1:$B$1001,,0)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_xlfn.XLOOKUP(C469,customers!A$1:A$1001,customers!$B$1:$B$1001,,0)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_xlfn.XLOOKUP(C470,customers!A$1:A$1001,customers!$B$1:$B$1001,,0)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_xlfn.XLOOKUP(C471,customers!A$1:A$1001,customers!$B$1:$B$1001,,0)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_xlfn.XLOOKUP(C472,customers!A$1:A$1001,customers!$B$1:$B$1001,,0)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_xlfn.XLOOKUP(C473,customers!A$1:A$1001,customers!$B$1:$B$1001,,0)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_xlfn.XLOOKUP(C474,customers!A$1:A$1001,customers!$B$1:$B$1001,,0)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_xlfn.XLOOKUP(C475,customers!A$1:A$1001,customers!$B$1:$B$1001,,0)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_xlfn.XLOOKUP(C476,customers!A$1:A$1001,customers!$B$1:$B$1001,,0)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_xlfn.XLOOKUP(C477,customers!A$1:A$1001,customers!$B$1:$B$1001,,0)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_xlfn.XLOOKUP(C478,customers!A$1:A$1001,customers!$B$1:$B$1001,,0)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_xlfn.XLOOKUP(C479,customers!A$1:A$1001,customers!$B$1:$B$1001,,0)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_xlfn.XLOOKUP(C480,customers!A$1:A$1001,customers!$B$1:$B$1001,,0)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_xlfn.XLOOKUP(C481,customers!A$1:A$1001,customers!$B$1:$B$1001,,0)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_xlfn.XLOOKUP(C482,customers!A$1:A$1001,customers!$B$1:$B$1001,,0)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_xlfn.XLOOKUP(C483,customers!A$1:A$1001,customers!$B$1:$B$1001,,0)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_xlfn.XLOOKUP(C484,customers!A$1:A$1001,customers!$B$1:$B$1001,,0)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_xlfn.XLOOKUP(C485,customers!A$1:A$1001,customers!$B$1:$B$1001,,0)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_xlfn.XLOOKUP(C486,customers!A$1:A$1001,customers!$B$1:$B$1001,,0)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_xlfn.XLOOKUP(C487,customers!A$1:A$1001,customers!$B$1:$B$1001,,0)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_xlfn.XLOOKUP(C488,customers!A$1:A$1001,customers!$B$1:$B$1001,,0)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_xlfn.XLOOKUP(C489,customers!A$1:A$1001,customers!$B$1:$B$1001,,0)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_xlfn.XLOOKUP(C490,customers!A$1:A$1001,customers!$B$1:$B$1001,,0)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_xlfn.XLOOKUP(C491,customers!A$1:A$1001,customers!$B$1:$B$1001,,0)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_xlfn.XLOOKUP(C492,customers!A$1:A$1001,customers!$B$1:$B$1001,,0)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_xlfn.XLOOKUP(C493,customers!A$1:A$1001,customers!$B$1:$B$1001,,0)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_xlfn.XLOOKUP(C494,customers!A$1:A$1001,customers!$B$1:$B$1001,,0)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_xlfn.XLOOKUP(C495,customers!A$1:A$1001,customers!$B$1:$B$1001,,0)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_xlfn.XLOOKUP(C496,customers!A$1:A$1001,customers!$B$1:$B$1001,,0)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_xlfn.XLOOKUP(C497,customers!A$1:A$1001,customers!$B$1:$B$1001,,0)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_xlfn.XLOOKUP(C498,customers!A$1:A$1001,customers!$B$1:$B$1001,,0)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_xlfn.XLOOKUP(C499,customers!A$1:A$1001,customers!$B$1:$B$1001,,0)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_xlfn.XLOOKUP(C500,customers!A$1:A$1001,customers!$B$1:$B$1001,,0)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_xlfn.XLOOKUP(C501,customers!A$1:A$1001,customers!$B$1:$B$1001,,0)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_xlfn.XLOOKUP(C502,customers!A$1:A$1001,customers!$B$1:$B$1001,,0)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_xlfn.XLOOKUP(C503,customers!A$1:A$1001,customers!$B$1:$B$1001,,0)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_xlfn.XLOOKUP(C504,customers!A$1:A$1001,customers!$B$1:$B$1001,,0)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_xlfn.XLOOKUP(C505,customers!A$1:A$1001,customers!$B$1:$B$1001,,0)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_xlfn.XLOOKUP(C506,customers!A$1:A$1001,customers!$B$1:$B$1001,,0)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_xlfn.XLOOKUP(C507,customers!A$1:A$1001,customers!$B$1:$B$1001,,0)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_xlfn.XLOOKUP(C508,customers!A$1:A$1001,customers!$B$1:$B$1001,,0)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_xlfn.XLOOKUP(C509,customers!A$1:A$1001,customers!$B$1:$B$1001,,0)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_xlfn.XLOOKUP(C510,customers!A$1:A$1001,customers!$B$1:$B$1001,,0)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_xlfn.XLOOKUP(C511,customers!A$1:A$1001,customers!$B$1:$B$1001,,0)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_xlfn.XLOOKUP(C512,customers!A$1:A$1001,customers!$B$1:$B$1001,,0)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_xlfn.XLOOKUP(C513,customers!A$1:A$1001,customers!$B$1:$B$1001,,0)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_xlfn.XLOOKUP(C514,customers!A$1:A$1001,customers!$B$1:$B$1001,,0)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_xlfn.XLOOKUP(C515,customers!A$1:A$1001,customers!$B$1:$B$1001,,0)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_xlfn.XLOOKUP(C516,customers!A$1:A$1001,customers!$B$1:$B$1001,,0)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_xlfn.XLOOKUP(C517,customers!A$1:A$1001,customers!$B$1:$B$1001,,0)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_xlfn.XLOOKUP(C518,customers!A$1:A$1001,customers!$B$1:$B$1001,,0)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_xlfn.XLOOKUP(C519,customers!A$1:A$1001,customers!$B$1:$B$1001,,0)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_xlfn.XLOOKUP(C520,customers!A$1:A$1001,customers!$B$1:$B$1001,,0)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_xlfn.XLOOKUP(C521,customers!A$1:A$1001,customers!$B$1:$B$1001,,0)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_xlfn.XLOOKUP(C522,customers!A$1:A$1001,customers!$B$1:$B$1001,,0)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_xlfn.XLOOKUP(C523,customers!A$1:A$1001,customers!$B$1:$B$1001,,0)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_xlfn.XLOOKUP(C524,customers!A$1:A$1001,customers!$B$1:$B$1001,,0)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_xlfn.XLOOKUP(C525,customers!A$1:A$1001,customers!$B$1:$B$1001,,0)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_xlfn.XLOOKUP(C526,customers!A$1:A$1001,customers!$B$1:$B$1001,,0)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_xlfn.XLOOKUP(C527,customers!A$1:A$1001,customers!$B$1:$B$1001,,0)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_xlfn.XLOOKUP(C528,customers!A$1:A$1001,customers!$B$1:$B$1001,,0)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_xlfn.XLOOKUP(C529,customers!A$1:A$1001,customers!$B$1:$B$1001,,0)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_xlfn.XLOOKUP(C530,customers!A$1:A$1001,customers!$B$1:$B$1001,,0)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_xlfn.XLOOKUP(C531,customers!A$1:A$1001,customers!$B$1:$B$1001,,0)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_xlfn.XLOOKUP(C532,customers!A$1:A$1001,customers!$B$1:$B$1001,,0)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_xlfn.XLOOKUP(C533,customers!A$1:A$1001,customers!$B$1:$B$1001,,0)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_xlfn.XLOOKUP(C534,customers!A$1:A$1001,customers!$B$1:$B$1001,,0)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_xlfn.XLOOKUP(C535,customers!A$1:A$1001,customers!$B$1:$B$1001,,0)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_xlfn.XLOOKUP(C536,customers!A$1:A$1001,customers!$B$1:$B$1001,,0)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_xlfn.XLOOKUP(C537,customers!A$1:A$1001,customers!$B$1:$B$1001,,0)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_xlfn.XLOOKUP(C538,customers!A$1:A$1001,customers!$B$1:$B$1001,,0)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_xlfn.XLOOKUP(C539,customers!A$1:A$1001,customers!$B$1:$B$1001,,0)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_xlfn.XLOOKUP(C540,customers!A$1:A$1001,customers!$B$1:$B$1001,,0)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_xlfn.XLOOKUP(C541,customers!A$1:A$1001,customers!$B$1:$B$1001,,0)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_xlfn.XLOOKUP(C542,customers!A$1:A$1001,customers!$B$1:$B$1001,,0)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_xlfn.XLOOKUP(C543,customers!A$1:A$1001,customers!$B$1:$B$1001,,0)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_xlfn.XLOOKUP(C544,customers!A$1:A$1001,customers!$B$1:$B$1001,,0)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_xlfn.XLOOKUP(C545,customers!A$1:A$1001,customers!$B$1:$B$1001,,0)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_xlfn.XLOOKUP(C546,customers!A$1:A$1001,customers!$B$1:$B$1001,,0)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_xlfn.XLOOKUP(C547,customers!A$1:A$1001,customers!$B$1:$B$1001,,0)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_xlfn.XLOOKUP(C548,customers!A$1:A$1001,customers!$B$1:$B$1001,,0)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_xlfn.XLOOKUP(C549,customers!A$1:A$1001,customers!$B$1:$B$1001,,0)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_xlfn.XLOOKUP(C550,customers!A$1:A$1001,customers!$B$1:$B$1001,,0)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_xlfn.XLOOKUP(C551,customers!A$1:A$1001,customers!$B$1:$B$1001,,0)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_xlfn.XLOOKUP(C552,customers!A$1:A$1001,customers!$B$1:$B$1001,,0)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_xlfn.XLOOKUP(C553,customers!A$1:A$1001,customers!$B$1:$B$1001,,0)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_xlfn.XLOOKUP(C554,customers!A$1:A$1001,customers!$B$1:$B$1001,,0)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_xlfn.XLOOKUP(C555,customers!A$1:A$1001,customers!$B$1:$B$1001,,0)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_xlfn.XLOOKUP(C556,customers!A$1:A$1001,customers!$B$1:$B$1001,,0)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_xlfn.XLOOKUP(C557,customers!A$1:A$1001,customers!$B$1:$B$1001,,0)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_xlfn.XLOOKUP(C558,customers!A$1:A$1001,customers!$B$1:$B$1001,,0)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_xlfn.XLOOKUP(C559,customers!A$1:A$1001,customers!$B$1:$B$1001,,0)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_xlfn.XLOOKUP(C560,customers!A$1:A$1001,customers!$B$1:$B$1001,,0)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_xlfn.XLOOKUP(C561,customers!A$1:A$1001,customers!$B$1:$B$1001,,0)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_xlfn.XLOOKUP(C562,customers!A$1:A$1001,customers!$B$1:$B$1001,,0)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_xlfn.XLOOKUP(C563,customers!A$1:A$1001,customers!$B$1:$B$1001,,0)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_xlfn.XLOOKUP(C564,customers!A$1:A$1001,customers!$B$1:$B$1001,,0)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_xlfn.XLOOKUP(C565,customers!A$1:A$1001,customers!$B$1:$B$1001,,0)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_xlfn.XLOOKUP(C566,customers!A$1:A$1001,customers!$B$1:$B$1001,,0)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_xlfn.XLOOKUP(C567,customers!A$1:A$1001,customers!$B$1:$B$1001,,0)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_xlfn.XLOOKUP(C568,customers!A$1:A$1001,customers!$B$1:$B$1001,,0)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_xlfn.XLOOKUP(C569,customers!A$1:A$1001,customers!$B$1:$B$1001,,0)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_xlfn.XLOOKUP(C570,customers!A$1:A$1001,customers!$B$1:$B$1001,,0)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_xlfn.XLOOKUP(C571,customers!A$1:A$1001,customers!$B$1:$B$1001,,0)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_xlfn.XLOOKUP(C572,customers!A$1:A$1001,customers!$B$1:$B$1001,,0)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_xlfn.XLOOKUP(C573,customers!A$1:A$1001,customers!$B$1:$B$1001,,0)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_xlfn.XLOOKUP(C574,customers!A$1:A$1001,customers!$B$1:$B$1001,,0)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_xlfn.XLOOKUP(C575,customers!A$1:A$1001,customers!$B$1:$B$1001,,0)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_xlfn.XLOOKUP(C576,customers!A$1:A$1001,customers!$B$1:$B$1001,,0)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_xlfn.XLOOKUP(C577,customers!A$1:A$1001,customers!$B$1:$B$1001,,0)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_xlfn.XLOOKUP(C578,customers!A$1:A$1001,customers!$B$1:$B$1001,,0)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_xlfn.XLOOKUP(C579,customers!A$1:A$1001,customers!$B$1:$B$1001,,0)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_xlfn.XLOOKUP(C580,customers!A$1:A$1001,customers!$B$1:$B$1001,,0)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_xlfn.XLOOKUP(C581,customers!A$1:A$1001,customers!$B$1:$B$1001,,0)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_xlfn.XLOOKUP(C582,customers!A$1:A$1001,customers!$B$1:$B$1001,,0)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_xlfn.XLOOKUP(C583,customers!A$1:A$1001,customers!$B$1:$B$1001,,0)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_xlfn.XLOOKUP(C584,customers!A$1:A$1001,customers!$B$1:$B$1001,,0)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_xlfn.XLOOKUP(C585,customers!A$1:A$1001,customers!$B$1:$B$1001,,0)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_xlfn.XLOOKUP(C586,customers!A$1:A$1001,customers!$B$1:$B$1001,,0)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_xlfn.XLOOKUP(C587,customers!A$1:A$1001,customers!$B$1:$B$1001,,0)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_xlfn.XLOOKUP(C588,customers!A$1:A$1001,customers!$B$1:$B$1001,,0)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_xlfn.XLOOKUP(C589,customers!A$1:A$1001,customers!$B$1:$B$1001,,0)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_xlfn.XLOOKUP(C590,customers!A$1:A$1001,customers!$B$1:$B$1001,,0)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_xlfn.XLOOKUP(C591,customers!A$1:A$1001,customers!$B$1:$B$1001,,0)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_xlfn.XLOOKUP(C592,customers!A$1:A$1001,customers!$B$1:$B$1001,,0)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_xlfn.XLOOKUP(C593,customers!A$1:A$1001,customers!$B$1:$B$1001,,0)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_xlfn.XLOOKUP(C594,customers!A$1:A$1001,customers!$B$1:$B$1001,,0)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_xlfn.XLOOKUP(C595,customers!A$1:A$1001,customers!$B$1:$B$1001,,0)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_xlfn.XLOOKUP(C596,customers!A$1:A$1001,customers!$B$1:$B$1001,,0)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_xlfn.XLOOKUP(C597,customers!A$1:A$1001,customers!$B$1:$B$1001,,0)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_xlfn.XLOOKUP(C598,customers!A$1:A$1001,customers!$B$1:$B$1001,,0)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_xlfn.XLOOKUP(C599,customers!A$1:A$1001,customers!$B$1:$B$1001,,0)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_xlfn.XLOOKUP(C600,customers!A$1:A$1001,customers!$B$1:$B$1001,,0)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_xlfn.XLOOKUP(C601,customers!A$1:A$1001,customers!$B$1:$B$1001,,0)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_xlfn.XLOOKUP(C602,customers!A$1:A$1001,customers!$B$1:$B$1001,,0)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_xlfn.XLOOKUP(C603,customers!A$1:A$1001,customers!$B$1:$B$1001,,0)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_xlfn.XLOOKUP(C604,customers!A$1:A$1001,customers!$B$1:$B$1001,,0)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_xlfn.XLOOKUP(C605,customers!A$1:A$1001,customers!$B$1:$B$1001,,0)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_xlfn.XLOOKUP(C606,customers!A$1:A$1001,customers!$B$1:$B$1001,,0)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_xlfn.XLOOKUP(C607,customers!A$1:A$1001,customers!$B$1:$B$1001,,0)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_xlfn.XLOOKUP(C608,customers!A$1:A$1001,customers!$B$1:$B$1001,,0)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_xlfn.XLOOKUP(C609,customers!A$1:A$1001,customers!$B$1:$B$1001,,0)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_xlfn.XLOOKUP(C610,customers!A$1:A$1001,customers!$B$1:$B$1001,,0)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_xlfn.XLOOKUP(C611,customers!A$1:A$1001,customers!$B$1:$B$1001,,0)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_xlfn.XLOOKUP(C612,customers!A$1:A$1001,customers!$B$1:$B$1001,,0)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_xlfn.XLOOKUP(C613,customers!A$1:A$1001,customers!$B$1:$B$1001,,0)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_xlfn.XLOOKUP(C614,customers!A$1:A$1001,customers!$B$1:$B$1001,,0)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_xlfn.XLOOKUP(C615,customers!A$1:A$1001,customers!$B$1:$B$1001,,0)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_xlfn.XLOOKUP(C616,customers!A$1:A$1001,customers!$B$1:$B$1001,,0)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_xlfn.XLOOKUP(C617,customers!A$1:A$1001,customers!$B$1:$B$1001,,0)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_xlfn.XLOOKUP(C618,customers!A$1:A$1001,customers!$B$1:$B$1001,,0)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_xlfn.XLOOKUP(C619,customers!A$1:A$1001,customers!$B$1:$B$1001,,0)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_xlfn.XLOOKUP(C620,customers!A$1:A$1001,customers!$B$1:$B$1001,,0)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_xlfn.XLOOKUP(C621,customers!A$1:A$1001,customers!$B$1:$B$1001,,0)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_xlfn.XLOOKUP(C622,customers!A$1:A$1001,customers!$B$1:$B$1001,,0)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_xlfn.XLOOKUP(C623,customers!A$1:A$1001,customers!$B$1:$B$1001,,0)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_xlfn.XLOOKUP(C624,customers!A$1:A$1001,customers!$B$1:$B$1001,,0)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_xlfn.XLOOKUP(C625,customers!A$1:A$1001,customers!$B$1:$B$1001,,0)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_xlfn.XLOOKUP(C626,customers!A$1:A$1001,customers!$B$1:$B$1001,,0)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_xlfn.XLOOKUP(C627,customers!A$1:A$1001,customers!$B$1:$B$1001,,0)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_xlfn.XLOOKUP(C628,customers!A$1:A$1001,customers!$B$1:$B$1001,,0)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_xlfn.XLOOKUP(C629,customers!A$1:A$1001,customers!$B$1:$B$1001,,0)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_xlfn.XLOOKUP(C630,customers!A$1:A$1001,customers!$B$1:$B$1001,,0)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_xlfn.XLOOKUP(C631,customers!A$1:A$1001,customers!$B$1:$B$1001,,0)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_xlfn.XLOOKUP(C632,customers!A$1:A$1001,customers!$B$1:$B$1001,,0)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_xlfn.XLOOKUP(C633,customers!A$1:A$1001,customers!$B$1:$B$1001,,0)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_xlfn.XLOOKUP(C634,customers!A$1:A$1001,customers!$B$1:$B$1001,,0)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_xlfn.XLOOKUP(C635,customers!A$1:A$1001,customers!$B$1:$B$1001,,0)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_xlfn.XLOOKUP(C636,customers!A$1:A$1001,customers!$B$1:$B$1001,,0)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_xlfn.XLOOKUP(C637,customers!A$1:A$1001,customers!$B$1:$B$1001,,0)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_xlfn.XLOOKUP(C638,customers!A$1:A$1001,customers!$B$1:$B$1001,,0)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_xlfn.XLOOKUP(C639,customers!A$1:A$1001,customers!$B$1:$B$1001,,0)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_xlfn.XLOOKUP(C640,customers!A$1:A$1001,customers!$B$1:$B$1001,,0)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_xlfn.XLOOKUP(C641,customers!A$1:A$1001,customers!$B$1:$B$1001,,0)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_xlfn.XLOOKUP(C642,customers!A$1:A$1001,customers!$B$1:$B$1001,,0)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_xlfn.XLOOKUP(C643,customers!A$1:A$1001,customers!$B$1:$B$1001,,0)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_xlfn.XLOOKUP(C644,customers!A$1:A$1001,customers!$B$1:$B$1001,,0)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_xlfn.XLOOKUP(C645,customers!A$1:A$1001,customers!$B$1:$B$1001,,0)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_xlfn.XLOOKUP(C646,customers!A$1:A$1001,customers!$B$1:$B$1001,,0)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_xlfn.XLOOKUP(C647,customers!A$1:A$1001,customers!$B$1:$B$1001,,0)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_xlfn.XLOOKUP(C648,customers!A$1:A$1001,customers!$B$1:$B$1001,,0)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_xlfn.XLOOKUP(C649,customers!A$1:A$1001,customers!$B$1:$B$1001,,0)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_xlfn.XLOOKUP(C650,customers!A$1:A$1001,customers!$B$1:$B$1001,,0)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_xlfn.XLOOKUP(C651,customers!A$1:A$1001,customers!$B$1:$B$1001,,0)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_xlfn.XLOOKUP(C652,customers!A$1:A$1001,customers!$B$1:$B$1001,,0)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_xlfn.XLOOKUP(C653,customers!A$1:A$1001,customers!$B$1:$B$1001,,0)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_xlfn.XLOOKUP(C654,customers!A$1:A$1001,customers!$B$1:$B$1001,,0)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_xlfn.XLOOKUP(C655,customers!A$1:A$1001,customers!$B$1:$B$1001,,0)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_xlfn.XLOOKUP(C656,customers!A$1:A$1001,customers!$B$1:$B$1001,,0)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_xlfn.XLOOKUP(C657,customers!A$1:A$1001,customers!$B$1:$B$1001,,0)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_xlfn.XLOOKUP(C658,customers!A$1:A$1001,customers!$B$1:$B$1001,,0)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_xlfn.XLOOKUP(C659,customers!A$1:A$1001,customers!$B$1:$B$1001,,0)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_xlfn.XLOOKUP(C660,customers!A$1:A$1001,customers!$B$1:$B$1001,,0)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_xlfn.XLOOKUP(C661,customers!A$1:A$1001,customers!$B$1:$B$1001,,0)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_xlfn.XLOOKUP(C662,customers!A$1:A$1001,customers!$B$1:$B$1001,,0)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_xlfn.XLOOKUP(C663,customers!A$1:A$1001,customers!$B$1:$B$1001,,0)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_xlfn.XLOOKUP(C664,customers!A$1:A$1001,customers!$B$1:$B$1001,,0)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_xlfn.XLOOKUP(C665,customers!A$1:A$1001,customers!$B$1:$B$1001,,0)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_xlfn.XLOOKUP(C666,customers!A$1:A$1001,customers!$B$1:$B$1001,,0)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_xlfn.XLOOKUP(C667,customers!A$1:A$1001,customers!$B$1:$B$1001,,0)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_xlfn.XLOOKUP(C668,customers!A$1:A$1001,customers!$B$1:$B$1001,,0)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_xlfn.XLOOKUP(C669,customers!A$1:A$1001,customers!$B$1:$B$1001,,0)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_xlfn.XLOOKUP(C670,customers!A$1:A$1001,customers!$B$1:$B$1001,,0)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_xlfn.XLOOKUP(C671,customers!A$1:A$1001,customers!$B$1:$B$1001,,0)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_xlfn.XLOOKUP(C672,customers!A$1:A$1001,customers!$B$1:$B$1001,,0)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_xlfn.XLOOKUP(C673,customers!A$1:A$1001,customers!$B$1:$B$1001,,0)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_xlfn.XLOOKUP(C674,customers!A$1:A$1001,customers!$B$1:$B$1001,,0)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_xlfn.XLOOKUP(C675,customers!A$1:A$1001,customers!$B$1:$B$1001,,0)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_xlfn.XLOOKUP(C676,customers!A$1:A$1001,customers!$B$1:$B$1001,,0)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_xlfn.XLOOKUP(C677,customers!A$1:A$1001,customers!$B$1:$B$1001,,0)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_xlfn.XLOOKUP(C678,customers!A$1:A$1001,customers!$B$1:$B$1001,,0)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_xlfn.XLOOKUP(C679,customers!A$1:A$1001,customers!$B$1:$B$1001,,0)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_xlfn.XLOOKUP(C680,customers!A$1:A$1001,customers!$B$1:$B$1001,,0)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_xlfn.XLOOKUP(C681,customers!A$1:A$1001,customers!$B$1:$B$1001,,0)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_xlfn.XLOOKUP(C682,customers!A$1:A$1001,customers!$B$1:$B$1001,,0)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_xlfn.XLOOKUP(C683,customers!A$1:A$1001,customers!$B$1:$B$1001,,0)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_xlfn.XLOOKUP(C684,customers!A$1:A$1001,customers!$B$1:$B$1001,,0)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_xlfn.XLOOKUP(C685,customers!A$1:A$1001,customers!$B$1:$B$1001,,0)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_xlfn.XLOOKUP(C686,customers!A$1:A$1001,customers!$B$1:$B$1001,,0)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_xlfn.XLOOKUP(C687,customers!A$1:A$1001,customers!$B$1:$B$1001,,0)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_xlfn.XLOOKUP(C688,customers!A$1:A$1001,customers!$B$1:$B$1001,,0)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_xlfn.XLOOKUP(C689,customers!A$1:A$1001,customers!$B$1:$B$1001,,0)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_xlfn.XLOOKUP(C690,customers!A$1:A$1001,customers!$B$1:$B$1001,,0)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_xlfn.XLOOKUP(C691,customers!A$1:A$1001,customers!$B$1:$B$1001,,0)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_xlfn.XLOOKUP(C692,customers!A$1:A$1001,customers!$B$1:$B$1001,,0)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_xlfn.XLOOKUP(C693,customers!A$1:A$1001,customers!$B$1:$B$1001,,0)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_xlfn.XLOOKUP(C694,customers!A$1:A$1001,customers!$B$1:$B$1001,,0)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_xlfn.XLOOKUP(C695,customers!A$1:A$1001,customers!$B$1:$B$1001,,0)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_xlfn.XLOOKUP(C696,customers!A$1:A$1001,customers!$B$1:$B$1001,,0)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_xlfn.XLOOKUP(C697,customers!A$1:A$1001,customers!$B$1:$B$1001,,0)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_xlfn.XLOOKUP(C698,customers!A$1:A$1001,customers!$B$1:$B$1001,,0)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_xlfn.XLOOKUP(C699,customers!A$1:A$1001,customers!$B$1:$B$1001,,0)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_xlfn.XLOOKUP(C700,customers!A$1:A$1001,customers!$B$1:$B$1001,,0)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_xlfn.XLOOKUP(C701,customers!A$1:A$1001,customers!$B$1:$B$1001,,0)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_xlfn.XLOOKUP(C702,customers!A$1:A$1001,customers!$B$1:$B$1001,,0)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_xlfn.XLOOKUP(C703,customers!A$1:A$1001,customers!$B$1:$B$1001,,0)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_xlfn.XLOOKUP(C704,customers!A$1:A$1001,customers!$B$1:$B$1001,,0)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_xlfn.XLOOKUP(C705,customers!A$1:A$1001,customers!$B$1:$B$1001,,0)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_xlfn.XLOOKUP(C706,customers!A$1:A$1001,customers!$B$1:$B$1001,,0)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_xlfn.XLOOKUP(C707,customers!A$1:A$1001,customers!$B$1:$B$1001,,0)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_xlfn.XLOOKUP(C708,customers!A$1:A$1001,customers!$B$1:$B$1001,,0)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_xlfn.XLOOKUP(C709,customers!A$1:A$1001,customers!$B$1:$B$1001,,0)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_xlfn.XLOOKUP(C710,customers!A$1:A$1001,customers!$B$1:$B$1001,,0)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_xlfn.XLOOKUP(C711,customers!A$1:A$1001,customers!$B$1:$B$1001,,0)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_xlfn.XLOOKUP(C712,customers!A$1:A$1001,customers!$B$1:$B$1001,,0)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_xlfn.XLOOKUP(C713,customers!A$1:A$1001,customers!$B$1:$B$1001,,0)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_xlfn.XLOOKUP(C714,customers!A$1:A$1001,customers!$B$1:$B$1001,,0)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_xlfn.XLOOKUP(C715,customers!A$1:A$1001,customers!$B$1:$B$1001,,0)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_xlfn.XLOOKUP(C716,customers!A$1:A$1001,customers!$B$1:$B$1001,,0)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_xlfn.XLOOKUP(C717,customers!A$1:A$1001,customers!$B$1:$B$1001,,0)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_xlfn.XLOOKUP(C718,customers!A$1:A$1001,customers!$B$1:$B$1001,,0)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_xlfn.XLOOKUP(C719,customers!A$1:A$1001,customers!$B$1:$B$1001,,0)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_xlfn.XLOOKUP(C720,customers!A$1:A$1001,customers!$B$1:$B$1001,,0)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_xlfn.XLOOKUP(C721,customers!A$1:A$1001,customers!$B$1:$B$1001,,0)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_xlfn.XLOOKUP(C722,customers!A$1:A$1001,customers!$B$1:$B$1001,,0)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_xlfn.XLOOKUP(C723,customers!A$1:A$1001,customers!$B$1:$B$1001,,0)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_xlfn.XLOOKUP(C724,customers!A$1:A$1001,customers!$B$1:$B$1001,,0)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_xlfn.XLOOKUP(C725,customers!A$1:A$1001,customers!$B$1:$B$1001,,0)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_xlfn.XLOOKUP(C726,customers!A$1:A$1001,customers!$B$1:$B$1001,,0)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_xlfn.XLOOKUP(C727,customers!A$1:A$1001,customers!$B$1:$B$1001,,0)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_xlfn.XLOOKUP(C728,customers!A$1:A$1001,customers!$B$1:$B$1001,,0)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_xlfn.XLOOKUP(C729,customers!A$1:A$1001,customers!$B$1:$B$1001,,0)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_xlfn.XLOOKUP(C730,customers!A$1:A$1001,customers!$B$1:$B$1001,,0)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_xlfn.XLOOKUP(C731,customers!A$1:A$1001,customers!$B$1:$B$1001,,0)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_xlfn.XLOOKUP(C732,customers!A$1:A$1001,customers!$B$1:$B$1001,,0)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_xlfn.XLOOKUP(C733,customers!A$1:A$1001,customers!$B$1:$B$1001,,0)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_xlfn.XLOOKUP(C734,customers!A$1:A$1001,customers!$B$1:$B$1001,,0)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_xlfn.XLOOKUP(C735,customers!A$1:A$1001,customers!$B$1:$B$1001,,0)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_xlfn.XLOOKUP(C736,customers!A$1:A$1001,customers!$B$1:$B$1001,,0)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_xlfn.XLOOKUP(C737,customers!A$1:A$1001,customers!$B$1:$B$1001,,0)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_xlfn.XLOOKUP(C738,customers!A$1:A$1001,customers!$B$1:$B$1001,,0)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_xlfn.XLOOKUP(C739,customers!A$1:A$1001,customers!$B$1:$B$1001,,0)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_xlfn.XLOOKUP(C740,customers!A$1:A$1001,customers!$B$1:$B$1001,,0)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_xlfn.XLOOKUP(C741,customers!A$1:A$1001,customers!$B$1:$B$1001,,0)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_xlfn.XLOOKUP(C742,customers!A$1:A$1001,customers!$B$1:$B$1001,,0)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_xlfn.XLOOKUP(C743,customers!A$1:A$1001,customers!$B$1:$B$1001,,0)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_xlfn.XLOOKUP(C744,customers!A$1:A$1001,customers!$B$1:$B$1001,,0)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_xlfn.XLOOKUP(C745,customers!A$1:A$1001,customers!$B$1:$B$1001,,0)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_xlfn.XLOOKUP(C746,customers!A$1:A$1001,customers!$B$1:$B$1001,,0)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_xlfn.XLOOKUP(C747,customers!A$1:A$1001,customers!$B$1:$B$1001,,0)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_xlfn.XLOOKUP(C748,customers!A$1:A$1001,customers!$B$1:$B$1001,,0)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_xlfn.XLOOKUP(C749,customers!A$1:A$1001,customers!$B$1:$B$1001,,0)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_xlfn.XLOOKUP(C750,customers!A$1:A$1001,customers!$B$1:$B$1001,,0)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_xlfn.XLOOKUP(C751,customers!A$1:A$1001,customers!$B$1:$B$1001,,0)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_xlfn.XLOOKUP(C752,customers!A$1:A$1001,customers!$B$1:$B$1001,,0)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_xlfn.XLOOKUP(C753,customers!A$1:A$1001,customers!$B$1:$B$1001,,0)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_xlfn.XLOOKUP(C754,customers!A$1:A$1001,customers!$B$1:$B$1001,,0)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_xlfn.XLOOKUP(C755,customers!A$1:A$1001,customers!$B$1:$B$1001,,0)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_xlfn.XLOOKUP(C756,customers!A$1:A$1001,customers!$B$1:$B$1001,,0)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_xlfn.XLOOKUP(C757,customers!A$1:A$1001,customers!$B$1:$B$1001,,0)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_xlfn.XLOOKUP(C758,customers!A$1:A$1001,customers!$B$1:$B$1001,,0)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_xlfn.XLOOKUP(C759,customers!A$1:A$1001,customers!$B$1:$B$1001,,0)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_xlfn.XLOOKUP(C760,customers!A$1:A$1001,customers!$B$1:$B$1001,,0)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_xlfn.XLOOKUP(C761,customers!A$1:A$1001,customers!$B$1:$B$1001,,0)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_xlfn.XLOOKUP(C762,customers!A$1:A$1001,customers!$B$1:$B$1001,,0)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_xlfn.XLOOKUP(C763,customers!A$1:A$1001,customers!$B$1:$B$1001,,0)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_xlfn.XLOOKUP(C764,customers!A$1:A$1001,customers!$B$1:$B$1001,,0)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_xlfn.XLOOKUP(C765,customers!A$1:A$1001,customers!$B$1:$B$1001,,0)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_xlfn.XLOOKUP(C766,customers!A$1:A$1001,customers!$B$1:$B$1001,,0)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_xlfn.XLOOKUP(C767,customers!A$1:A$1001,customers!$B$1:$B$1001,,0)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_xlfn.XLOOKUP(C768,customers!A$1:A$1001,customers!$B$1:$B$1001,,0)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_xlfn.XLOOKUP(C769,customers!A$1:A$1001,customers!$B$1:$B$1001,,0)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_xlfn.XLOOKUP(C770,customers!A$1:A$1001,customers!$B$1:$B$1001,,0)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_xlfn.XLOOKUP(C771,customers!A$1:A$1001,customers!$B$1:$B$1001,,0)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_xlfn.XLOOKUP(C772,customers!A$1:A$1001,customers!$B$1:$B$1001,,0)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_xlfn.XLOOKUP(C773,customers!A$1:A$1001,customers!$B$1:$B$1001,,0)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_xlfn.XLOOKUP(C774,customers!A$1:A$1001,customers!$B$1:$B$1001,,0)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_xlfn.XLOOKUP(C775,customers!A$1:A$1001,customers!$B$1:$B$1001,,0)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_xlfn.XLOOKUP(C776,customers!A$1:A$1001,customers!$B$1:$B$1001,,0)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_xlfn.XLOOKUP(C777,customers!A$1:A$1001,customers!$B$1:$B$1001,,0)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_xlfn.XLOOKUP(C778,customers!A$1:A$1001,customers!$B$1:$B$1001,,0)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_xlfn.XLOOKUP(C779,customers!A$1:A$1001,customers!$B$1:$B$1001,,0)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_xlfn.XLOOKUP(C780,customers!A$1:A$1001,customers!$B$1:$B$1001,,0)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_xlfn.XLOOKUP(C781,customers!A$1:A$1001,customers!$B$1:$B$1001,,0)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_xlfn.XLOOKUP(C782,customers!A$1:A$1001,customers!$B$1:$B$1001,,0)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_xlfn.XLOOKUP(C783,customers!A$1:A$1001,customers!$B$1:$B$1001,,0)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_xlfn.XLOOKUP(C784,customers!A$1:A$1001,customers!$B$1:$B$1001,,0)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_xlfn.XLOOKUP(C785,customers!A$1:A$1001,customers!$B$1:$B$1001,,0)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_xlfn.XLOOKUP(C786,customers!A$1:A$1001,customers!$B$1:$B$1001,,0)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_xlfn.XLOOKUP(C787,customers!A$1:A$1001,customers!$B$1:$B$1001,,0)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_xlfn.XLOOKUP(C788,customers!A$1:A$1001,customers!$B$1:$B$1001,,0)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_xlfn.XLOOKUP(C789,customers!A$1:A$1001,customers!$B$1:$B$1001,,0)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_xlfn.XLOOKUP(C790,customers!A$1:A$1001,customers!$B$1:$B$1001,,0)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_xlfn.XLOOKUP(C791,customers!A$1:A$1001,customers!$B$1:$B$1001,,0)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_xlfn.XLOOKUP(C792,customers!A$1:A$1001,customers!$B$1:$B$1001,,0)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_xlfn.XLOOKUP(C793,customers!A$1:A$1001,customers!$B$1:$B$1001,,0)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_xlfn.XLOOKUP(C794,customers!A$1:A$1001,customers!$B$1:$B$1001,,0)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_xlfn.XLOOKUP(C795,customers!A$1:A$1001,customers!$B$1:$B$1001,,0)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_xlfn.XLOOKUP(C796,customers!A$1:A$1001,customers!$B$1:$B$1001,,0)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_xlfn.XLOOKUP(C797,customers!A$1:A$1001,customers!$B$1:$B$1001,,0)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_xlfn.XLOOKUP(C798,customers!A$1:A$1001,customers!$B$1:$B$1001,,0)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_xlfn.XLOOKUP(C799,customers!A$1:A$1001,customers!$B$1:$B$1001,,0)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_xlfn.XLOOKUP(C800,customers!A$1:A$1001,customers!$B$1:$B$1001,,0)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_xlfn.XLOOKUP(C801,customers!A$1:A$1001,customers!$B$1:$B$1001,,0)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_xlfn.XLOOKUP(C802,customers!A$1:A$1001,customers!$B$1:$B$1001,,0)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_xlfn.XLOOKUP(C803,customers!A$1:A$1001,customers!$B$1:$B$1001,,0)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_xlfn.XLOOKUP(C804,customers!A$1:A$1001,customers!$B$1:$B$1001,,0)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_xlfn.XLOOKUP(C805,customers!A$1:A$1001,customers!$B$1:$B$1001,,0)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_xlfn.XLOOKUP(C806,customers!A$1:A$1001,customers!$B$1:$B$1001,,0)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_xlfn.XLOOKUP(C807,customers!A$1:A$1001,customers!$B$1:$B$1001,,0)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_xlfn.XLOOKUP(C808,customers!A$1:A$1001,customers!$B$1:$B$1001,,0)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_xlfn.XLOOKUP(C809,customers!A$1:A$1001,customers!$B$1:$B$1001,,0)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_xlfn.XLOOKUP(C810,customers!A$1:A$1001,customers!$B$1:$B$1001,,0)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_xlfn.XLOOKUP(C811,customers!A$1:A$1001,customers!$B$1:$B$1001,,0)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_xlfn.XLOOKUP(C812,customers!A$1:A$1001,customers!$B$1:$B$1001,,0)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_xlfn.XLOOKUP(C813,customers!A$1:A$1001,customers!$B$1:$B$1001,,0)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_xlfn.XLOOKUP(C814,customers!A$1:A$1001,customers!$B$1:$B$1001,,0)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_xlfn.XLOOKUP(C815,customers!A$1:A$1001,customers!$B$1:$B$1001,,0)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_xlfn.XLOOKUP(C816,customers!A$1:A$1001,customers!$B$1:$B$1001,,0)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_xlfn.XLOOKUP(C817,customers!A$1:A$1001,customers!$B$1:$B$1001,,0)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_xlfn.XLOOKUP(C818,customers!A$1:A$1001,customers!$B$1:$B$1001,,0)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_xlfn.XLOOKUP(C819,customers!A$1:A$1001,customers!$B$1:$B$1001,,0)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_xlfn.XLOOKUP(C820,customers!A$1:A$1001,customers!$B$1:$B$1001,,0)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_xlfn.XLOOKUP(C821,customers!A$1:A$1001,customers!$B$1:$B$1001,,0)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_xlfn.XLOOKUP(C822,customers!A$1:A$1001,customers!$B$1:$B$1001,,0)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_xlfn.XLOOKUP(C823,customers!A$1:A$1001,customers!$B$1:$B$1001,,0)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_xlfn.XLOOKUP(C824,customers!A$1:A$1001,customers!$B$1:$B$1001,,0)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_xlfn.XLOOKUP(C825,customers!A$1:A$1001,customers!$B$1:$B$1001,,0)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_xlfn.XLOOKUP(C826,customers!A$1:A$1001,customers!$B$1:$B$1001,,0)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_xlfn.XLOOKUP(C827,customers!A$1:A$1001,customers!$B$1:$B$1001,,0)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_xlfn.XLOOKUP(C828,customers!A$1:A$1001,customers!$B$1:$B$1001,,0)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_xlfn.XLOOKUP(C829,customers!A$1:A$1001,customers!$B$1:$B$1001,,0)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_xlfn.XLOOKUP(C830,customers!A$1:A$1001,customers!$B$1:$B$1001,,0)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_xlfn.XLOOKUP(C831,customers!A$1:A$1001,customers!$B$1:$B$1001,,0)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_xlfn.XLOOKUP(C832,customers!A$1:A$1001,customers!$B$1:$B$1001,,0)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_xlfn.XLOOKUP(C833,customers!A$1:A$1001,customers!$B$1:$B$1001,,0)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_xlfn.XLOOKUP(C834,customers!A$1:A$1001,customers!$B$1:$B$1001,,0)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_xlfn.XLOOKUP(C835,customers!A$1:A$1001,customers!$B$1:$B$1001,,0)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_xlfn.XLOOKUP(C836,customers!A$1:A$1001,customers!$B$1:$B$1001,,0)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_xlfn.XLOOKUP(C837,customers!A$1:A$1001,customers!$B$1:$B$1001,,0)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_xlfn.XLOOKUP(C838,customers!A$1:A$1001,customers!$B$1:$B$1001,,0)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_xlfn.XLOOKUP(C839,customers!A$1:A$1001,customers!$B$1:$B$1001,,0)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_xlfn.XLOOKUP(C840,customers!A$1:A$1001,customers!$B$1:$B$1001,,0)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_xlfn.XLOOKUP(C841,customers!A$1:A$1001,customers!$B$1:$B$1001,,0)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_xlfn.XLOOKUP(C842,customers!A$1:A$1001,customers!$B$1:$B$1001,,0)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_xlfn.XLOOKUP(C843,customers!A$1:A$1001,customers!$B$1:$B$1001,,0)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_xlfn.XLOOKUP(C844,customers!A$1:A$1001,customers!$B$1:$B$1001,,0)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_xlfn.XLOOKUP(C845,customers!A$1:A$1001,customers!$B$1:$B$1001,,0)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_xlfn.XLOOKUP(C846,customers!A$1:A$1001,customers!$B$1:$B$1001,,0)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_xlfn.XLOOKUP(C847,customers!A$1:A$1001,customers!$B$1:$B$1001,,0)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_xlfn.XLOOKUP(C848,customers!A$1:A$1001,customers!$B$1:$B$1001,,0)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_xlfn.XLOOKUP(C849,customers!A$1:A$1001,customers!$B$1:$B$1001,,0)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_xlfn.XLOOKUP(C850,customers!A$1:A$1001,customers!$B$1:$B$1001,,0)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_xlfn.XLOOKUP(C851,customers!A$1:A$1001,customers!$B$1:$B$1001,,0)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_xlfn.XLOOKUP(C852,customers!A$1:A$1001,customers!$B$1:$B$1001,,0)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_xlfn.XLOOKUP(C853,customers!A$1:A$1001,customers!$B$1:$B$1001,,0)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_xlfn.XLOOKUP(C854,customers!A$1:A$1001,customers!$B$1:$B$1001,,0)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_xlfn.XLOOKUP(C855,customers!A$1:A$1001,customers!$B$1:$B$1001,,0)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_xlfn.XLOOKUP(C856,customers!A$1:A$1001,customers!$B$1:$B$1001,,0)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_xlfn.XLOOKUP(C857,customers!A$1:A$1001,customers!$B$1:$B$1001,,0)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_xlfn.XLOOKUP(C858,customers!A$1:A$1001,customers!$B$1:$B$1001,,0)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_xlfn.XLOOKUP(C859,customers!A$1:A$1001,customers!$B$1:$B$1001,,0)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_xlfn.XLOOKUP(C860,customers!A$1:A$1001,customers!$B$1:$B$1001,,0)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_xlfn.XLOOKUP(C861,customers!A$1:A$1001,customers!$B$1:$B$1001,,0)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_xlfn.XLOOKUP(C862,customers!A$1:A$1001,customers!$B$1:$B$1001,,0)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_xlfn.XLOOKUP(C863,customers!A$1:A$1001,customers!$B$1:$B$1001,,0)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_xlfn.XLOOKUP(C864,customers!A$1:A$1001,customers!$B$1:$B$1001,,0)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_xlfn.XLOOKUP(C865,customers!A$1:A$1001,customers!$B$1:$B$1001,,0)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_xlfn.XLOOKUP(C866,customers!A$1:A$1001,customers!$B$1:$B$1001,,0)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_xlfn.XLOOKUP(C867,customers!A$1:A$1001,customers!$B$1:$B$1001,,0)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_xlfn.XLOOKUP(C868,customers!A$1:A$1001,customers!$B$1:$B$1001,,0)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_xlfn.XLOOKUP(C869,customers!A$1:A$1001,customers!$B$1:$B$1001,,0)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_xlfn.XLOOKUP(C870,customers!A$1:A$1001,customers!$B$1:$B$1001,,0)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_xlfn.XLOOKUP(C871,customers!A$1:A$1001,customers!$B$1:$B$1001,,0)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_xlfn.XLOOKUP(C872,customers!A$1:A$1001,customers!$B$1:$B$1001,,0)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_xlfn.XLOOKUP(C873,customers!A$1:A$1001,customers!$B$1:$B$1001,,0)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_xlfn.XLOOKUP(C874,customers!A$1:A$1001,customers!$B$1:$B$1001,,0)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_xlfn.XLOOKUP(C875,customers!A$1:A$1001,customers!$B$1:$B$1001,,0)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_xlfn.XLOOKUP(C876,customers!A$1:A$1001,customers!$B$1:$B$1001,,0)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_xlfn.XLOOKUP(C877,customers!A$1:A$1001,customers!$B$1:$B$1001,,0)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_xlfn.XLOOKUP(C878,customers!A$1:A$1001,customers!$B$1:$B$1001,,0)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_xlfn.XLOOKUP(C879,customers!A$1:A$1001,customers!$B$1:$B$1001,,0)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_xlfn.XLOOKUP(C880,customers!A$1:A$1001,customers!$B$1:$B$1001,,0)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_xlfn.XLOOKUP(C881,customers!A$1:A$1001,customers!$B$1:$B$1001,,0)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_xlfn.XLOOKUP(C882,customers!A$1:A$1001,customers!$B$1:$B$1001,,0)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_xlfn.XLOOKUP(C883,customers!A$1:A$1001,customers!$B$1:$B$1001,,0)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_xlfn.XLOOKUP(C884,customers!A$1:A$1001,customers!$B$1:$B$1001,,0)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_xlfn.XLOOKUP(C885,customers!A$1:A$1001,customers!$B$1:$B$1001,,0)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_xlfn.XLOOKUP(C886,customers!A$1:A$1001,customers!$B$1:$B$1001,,0)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_xlfn.XLOOKUP(C887,customers!A$1:A$1001,customers!$B$1:$B$1001,,0)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_xlfn.XLOOKUP(C888,customers!A$1:A$1001,customers!$B$1:$B$1001,,0)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_xlfn.XLOOKUP(C889,customers!A$1:A$1001,customers!$B$1:$B$1001,,0)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_xlfn.XLOOKUP(C890,customers!A$1:A$1001,customers!$B$1:$B$1001,,0)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_xlfn.XLOOKUP(C891,customers!A$1:A$1001,customers!$B$1:$B$1001,,0)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_xlfn.XLOOKUP(C892,customers!A$1:A$1001,customers!$B$1:$B$1001,,0)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_xlfn.XLOOKUP(C893,customers!A$1:A$1001,customers!$B$1:$B$1001,,0)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_xlfn.XLOOKUP(C894,customers!A$1:A$1001,customers!$B$1:$B$1001,,0)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_xlfn.XLOOKUP(C895,customers!A$1:A$1001,customers!$B$1:$B$1001,,0)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_xlfn.XLOOKUP(C896,customers!A$1:A$1001,customers!$B$1:$B$1001,,0)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_xlfn.XLOOKUP(C897,customers!A$1:A$1001,customers!$B$1:$B$1001,,0)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_xlfn.XLOOKUP(C898,customers!A$1:A$1001,customers!$B$1:$B$1001,,0)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_xlfn.XLOOKUP(C899,customers!A$1:A$1001,customers!$B$1:$B$1001,,0)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_xlfn.XLOOKUP(C900,customers!A$1:A$1001,customers!$B$1:$B$1001,,0)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_xlfn.XLOOKUP(C901,customers!A$1:A$1001,customers!$B$1:$B$1001,,0)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_xlfn.XLOOKUP(C902,customers!A$1:A$1001,customers!$B$1:$B$1001,,0)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_xlfn.XLOOKUP(C903,customers!A$1:A$1001,customers!$B$1:$B$1001,,0)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_xlfn.XLOOKUP(C904,customers!A$1:A$1001,customers!$B$1:$B$1001,,0)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_xlfn.XLOOKUP(C905,customers!A$1:A$1001,customers!$B$1:$B$1001,,0)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_xlfn.XLOOKUP(C906,customers!A$1:A$1001,customers!$B$1:$B$1001,,0)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_xlfn.XLOOKUP(C907,customers!A$1:A$1001,customers!$B$1:$B$1001,,0)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_xlfn.XLOOKUP(C908,customers!A$1:A$1001,customers!$B$1:$B$1001,,0)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_xlfn.XLOOKUP(C909,customers!A$1:A$1001,customers!$B$1:$B$1001,,0)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_xlfn.XLOOKUP(C910,customers!A$1:A$1001,customers!$B$1:$B$1001,,0)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_xlfn.XLOOKUP(C911,customers!A$1:A$1001,customers!$B$1:$B$1001,,0)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_xlfn.XLOOKUP(C912,customers!A$1:A$1001,customers!$B$1:$B$1001,,0)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_xlfn.XLOOKUP(C913,customers!A$1:A$1001,customers!$B$1:$B$1001,,0)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_xlfn.XLOOKUP(C914,customers!A$1:A$1001,customers!$B$1:$B$1001,,0)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_xlfn.XLOOKUP(C915,customers!A$1:A$1001,customers!$B$1:$B$1001,,0)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_xlfn.XLOOKUP(C916,customers!A$1:A$1001,customers!$B$1:$B$1001,,0)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_xlfn.XLOOKUP(C917,customers!A$1:A$1001,customers!$B$1:$B$1001,,0)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_xlfn.XLOOKUP(C918,customers!A$1:A$1001,customers!$B$1:$B$1001,,0)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_xlfn.XLOOKUP(C919,customers!A$1:A$1001,customers!$B$1:$B$1001,,0)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_xlfn.XLOOKUP(C920,customers!A$1:A$1001,customers!$B$1:$B$1001,,0)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_xlfn.XLOOKUP(C921,customers!A$1:A$1001,customers!$B$1:$B$1001,,0)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_xlfn.XLOOKUP(C922,customers!A$1:A$1001,customers!$B$1:$B$1001,,0)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_xlfn.XLOOKUP(C923,customers!A$1:A$1001,customers!$B$1:$B$1001,,0)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_xlfn.XLOOKUP(C924,customers!A$1:A$1001,customers!$B$1:$B$1001,,0)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_xlfn.XLOOKUP(C925,customers!A$1:A$1001,customers!$B$1:$B$1001,,0)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_xlfn.XLOOKUP(C926,customers!A$1:A$1001,customers!$B$1:$B$1001,,0)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_xlfn.XLOOKUP(C927,customers!A$1:A$1001,customers!$B$1:$B$1001,,0)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_xlfn.XLOOKUP(C928,customers!A$1:A$1001,customers!$B$1:$B$1001,,0)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_xlfn.XLOOKUP(C929,customers!A$1:A$1001,customers!$B$1:$B$1001,,0)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_xlfn.XLOOKUP(C930,customers!A$1:A$1001,customers!$B$1:$B$1001,,0)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_xlfn.XLOOKUP(C931,customers!A$1:A$1001,customers!$B$1:$B$1001,,0)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_xlfn.XLOOKUP(C932,customers!A$1:A$1001,customers!$B$1:$B$1001,,0)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_xlfn.XLOOKUP(C933,customers!A$1:A$1001,customers!$B$1:$B$1001,,0)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_xlfn.XLOOKUP(C934,customers!A$1:A$1001,customers!$B$1:$B$1001,,0)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_xlfn.XLOOKUP(C935,customers!A$1:A$1001,customers!$B$1:$B$1001,,0)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_xlfn.XLOOKUP(C936,customers!A$1:A$1001,customers!$B$1:$B$1001,,0)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_xlfn.XLOOKUP(C937,customers!A$1:A$1001,customers!$B$1:$B$1001,,0)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_xlfn.XLOOKUP(C938,customers!A$1:A$1001,customers!$B$1:$B$1001,,0)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_xlfn.XLOOKUP(C939,customers!A$1:A$1001,customers!$B$1:$B$1001,,0)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_xlfn.XLOOKUP(C940,customers!A$1:A$1001,customers!$B$1:$B$1001,,0)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_xlfn.XLOOKUP(C941,customers!A$1:A$1001,customers!$B$1:$B$1001,,0)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_xlfn.XLOOKUP(C942,customers!A$1:A$1001,customers!$B$1:$B$1001,,0)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_xlfn.XLOOKUP(C943,customers!A$1:A$1001,customers!$B$1:$B$1001,,0)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_xlfn.XLOOKUP(C944,customers!A$1:A$1001,customers!$B$1:$B$1001,,0)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_xlfn.XLOOKUP(C945,customers!A$1:A$1001,customers!$B$1:$B$1001,,0)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_xlfn.XLOOKUP(C946,customers!A$1:A$1001,customers!$B$1:$B$1001,,0)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_xlfn.XLOOKUP(C947,customers!A$1:A$1001,customers!$B$1:$B$1001,,0)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_xlfn.XLOOKUP(C948,customers!A$1:A$1001,customers!$B$1:$B$1001,,0)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_xlfn.XLOOKUP(C949,customers!A$1:A$1001,customers!$B$1:$B$1001,,0)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_xlfn.XLOOKUP(C950,customers!A$1:A$1001,customers!$B$1:$B$1001,,0)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_xlfn.XLOOKUP(C951,customers!A$1:A$1001,customers!$B$1:$B$1001,,0)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_xlfn.XLOOKUP(C952,customers!A$1:A$1001,customers!$B$1:$B$1001,,0)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_xlfn.XLOOKUP(C953,customers!A$1:A$1001,customers!$B$1:$B$1001,,0)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_xlfn.XLOOKUP(C954,customers!A$1:A$1001,customers!$B$1:$B$1001,,0)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_xlfn.XLOOKUP(C955,customers!A$1:A$1001,customers!$B$1:$B$1001,,0)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_xlfn.XLOOKUP(C956,customers!A$1:A$1001,customers!$B$1:$B$1001,,0)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_xlfn.XLOOKUP(C957,customers!A$1:A$1001,customers!$B$1:$B$1001,,0)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_xlfn.XLOOKUP(C958,customers!A$1:A$1001,customers!$B$1:$B$1001,,0)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_xlfn.XLOOKUP(C959,customers!A$1:A$1001,customers!$B$1:$B$1001,,0)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_xlfn.XLOOKUP(C960,customers!A$1:A$1001,customers!$B$1:$B$1001,,0)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_xlfn.XLOOKUP(C961,customers!A$1:A$1001,customers!$B$1:$B$1001,,0)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_xlfn.XLOOKUP(C962,customers!A$1:A$1001,customers!$B$1:$B$1001,,0)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_xlfn.XLOOKUP(C963,customers!A$1:A$1001,customers!$B$1:$B$1001,,0)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_xlfn.XLOOKUP(C964,customers!A$1:A$1001,customers!$B$1:$B$1001,,0)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_xlfn.XLOOKUP(C965,customers!A$1:A$1001,customers!$B$1:$B$1001,,0)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_xlfn.XLOOKUP(C966,customers!A$1:A$1001,customers!$B$1:$B$1001,,0)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_xlfn.XLOOKUP(C967,customers!A$1:A$1001,customers!$B$1:$B$1001,,0)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_xlfn.XLOOKUP(C968,customers!A$1:A$1001,customers!$B$1:$B$1001,,0)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_xlfn.XLOOKUP(C969,customers!A$1:A$1001,customers!$B$1:$B$1001,,0)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_xlfn.XLOOKUP(C970,customers!A$1:A$1001,customers!$B$1:$B$1001,,0)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_xlfn.XLOOKUP(C971,customers!A$1:A$1001,customers!$B$1:$B$1001,,0)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_xlfn.XLOOKUP(C972,customers!A$1:A$1001,customers!$B$1:$B$1001,,0)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_xlfn.XLOOKUP(C973,customers!A$1:A$1001,customers!$B$1:$B$1001,,0)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_xlfn.XLOOKUP(C974,customers!A$1:A$1001,customers!$B$1:$B$1001,,0)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_xlfn.XLOOKUP(C975,customers!A$1:A$1001,customers!$B$1:$B$1001,,0)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_xlfn.XLOOKUP(C976,customers!A$1:A$1001,customers!$B$1:$B$1001,,0)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_xlfn.XLOOKUP(C977,customers!A$1:A$1001,customers!$B$1:$B$1001,,0)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_xlfn.XLOOKUP(C978,customers!A$1:A$1001,customers!$B$1:$B$1001,,0)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_xlfn.XLOOKUP(C979,customers!A$1:A$1001,customers!$B$1:$B$1001,,0)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_xlfn.XLOOKUP(C980,customers!A$1:A$1001,customers!$B$1:$B$1001,,0)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_xlfn.XLOOKUP(C981,customers!A$1:A$1001,customers!$B$1:$B$1001,,0)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_xlfn.XLOOKUP(C982,customers!A$1:A$1001,customers!$B$1:$B$1001,,0)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_xlfn.XLOOKUP(C983,customers!A$1:A$1001,customers!$B$1:$B$1001,,0)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_xlfn.XLOOKUP(C984,customers!A$1:A$1001,customers!$B$1:$B$1001,,0)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_xlfn.XLOOKUP(C985,customers!A$1:A$1001,customers!$B$1:$B$1001,,0)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_xlfn.XLOOKUP(C986,customers!A$1:A$1001,customers!$B$1:$B$1001,,0)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_xlfn.XLOOKUP(C987,customers!A$1:A$1001,customers!$B$1:$B$1001,,0)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_xlfn.XLOOKUP(C988,customers!A$1:A$1001,customers!$B$1:$B$1001,,0)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_xlfn.XLOOKUP(C989,customers!A$1:A$1001,customers!$B$1:$B$1001,,0)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_xlfn.XLOOKUP(C990,customers!A$1:A$1001,customers!$B$1:$B$1001,,0)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_xlfn.XLOOKUP(C991,customers!A$1:A$1001,customers!$B$1:$B$1001,,0)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_xlfn.XLOOKUP(C992,customers!A$1:A$1001,customers!$B$1:$B$1001,,0)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_xlfn.XLOOKUP(C993,customers!A$1:A$1001,customers!$B$1:$B$1001,,0)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_xlfn.XLOOKUP(C994,customers!A$1:A$1001,customers!$B$1:$B$1001,,0)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_xlfn.XLOOKUP(C995,customers!A$1:A$1001,customers!$B$1:$B$1001,,0)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_xlfn.XLOOKUP(C996,customers!A$1:A$1001,customers!$B$1:$B$1001,,0)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_xlfn.XLOOKUP(C997,customers!A$1:A$1001,customers!$B$1:$B$1001,,0)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_xlfn.XLOOKUP(C998,customers!A$1:A$1001,customers!$B$1:$B$1001,,0)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_xlfn.XLOOKUP(C999,customers!A$1:A$1001,customers!$B$1:$B$1001,,0)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_xlfn.XLOOKUP(C1000,customers!A$1:A$1001,customers!$B$1:$B$1001,,0)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_xlfn.XLOOKUP(C1001,customers!A$1:A$1001,customers!$B$1:$B$1001,,0)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TotalSales</vt:lpstr>
      <vt:lpstr>SalesByCountry</vt:lpstr>
      <vt:lpstr>Top5Customers</vt:lpstr>
      <vt:lpstr>SalesByCoffeeTypes</vt:lpstr>
      <vt:lpstr>SumandAvgSales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Manvi</dc:creator>
  <cp:keywords/>
  <dc:description/>
  <cp:lastModifiedBy>rachit sahroliya</cp:lastModifiedBy>
  <cp:revision/>
  <dcterms:created xsi:type="dcterms:W3CDTF">2022-11-26T09:51:45Z</dcterms:created>
  <dcterms:modified xsi:type="dcterms:W3CDTF">2024-12-02T21:39:32Z</dcterms:modified>
  <cp:category/>
  <cp:contentStatus/>
</cp:coreProperties>
</file>