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0ECC09B3-219A-5549-A22F-00F67EED2CF4}" xr6:coauthVersionLast="45" xr6:coauthVersionMax="45" xr10:uidLastSave="{00000000-0000-0000-0000-000000000000}"/>
  <bookViews>
    <workbookView xWindow="0" yWindow="0" windowWidth="25560" windowHeight="28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J14" i="2"/>
  <c r="J16" i="2"/>
  <c r="I16" i="2"/>
  <c r="J15" i="2"/>
  <c r="I15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<sst xmlns="http://schemas.openxmlformats.org/spreadsheetml/2006/main" count="83" uniqueCount="55">
  <si>
    <t>Project Management</t>
  </si>
  <si>
    <t>Week</t>
  </si>
  <si>
    <t>Week completed</t>
  </si>
  <si>
    <t>Database</t>
  </si>
  <si>
    <t>CDM 2.0 A</t>
  </si>
  <si>
    <t>Clinical Database Protocol Amendment – Substantial Update</t>
  </si>
  <si>
    <t>Delivered Protocol Amendment Version</t>
  </si>
  <si>
    <t>CDM 2.0 B</t>
  </si>
  <si>
    <t>Clinical Database Protocol Amendment – Non Substantial Update</t>
  </si>
  <si>
    <t>CDM 2.0 C</t>
  </si>
  <si>
    <t>Clinical Database Migration - Substantial  Update</t>
  </si>
  <si>
    <t>Database Amendment</t>
  </si>
  <si>
    <t>UR (Final Version)  OR Release to Production Document </t>
  </si>
  <si>
    <t>CDM 2.0 D</t>
  </si>
  <si>
    <t>Clinical Database Migration - Non Substantial Update</t>
  </si>
  <si>
    <t>Release to Production Document</t>
  </si>
  <si>
    <t>Per document approved by Gilead</t>
  </si>
  <si>
    <t>CDM 3.0 A</t>
  </si>
  <si>
    <t>Amendment / Updates to CCG</t>
  </si>
  <si>
    <t>Every additional version of CCG Document</t>
  </si>
  <si>
    <t>CDM4.0 A</t>
  </si>
  <si>
    <t>Amendment / Updates to CDMP</t>
  </si>
  <si>
    <t>Every additional version of CDMP</t>
  </si>
  <si>
    <t>Each version of the final CDMP after Version 1.0</t>
  </si>
  <si>
    <t xml:space="preserve">Data Validation Checks performed outside EDC </t>
  </si>
  <si>
    <t>Data Validation Specification Document</t>
  </si>
  <si>
    <t>Final Document approved by Gilead</t>
  </si>
  <si>
    <t>CDM 6.0 A</t>
  </si>
  <si>
    <t>Amendment / Updates to DQRP</t>
  </si>
  <si>
    <t>Every additional version of DQRP Document</t>
  </si>
  <si>
    <t>CDM 7.0 A</t>
  </si>
  <si>
    <t>Amendment / Updates to DTS</t>
  </si>
  <si>
    <t>Every additional version of DTS Document</t>
  </si>
  <si>
    <t>CDM Study Conduct</t>
  </si>
  <si>
    <t>Week  Completed</t>
  </si>
  <si>
    <t>Data Transfers</t>
  </si>
  <si>
    <t>Dataset</t>
  </si>
  <si>
    <t>Receive First Production transfer / vendor</t>
  </si>
  <si>
    <t>CDM Study Close Out</t>
  </si>
  <si>
    <t>Week Completed</t>
  </si>
  <si>
    <t>Study Archival</t>
  </si>
  <si>
    <t> Study</t>
  </si>
  <si>
    <t>Receipt of Final AoR</t>
  </si>
  <si>
    <t>Study</t>
  </si>
  <si>
    <t>418-4279</t>
  </si>
  <si>
    <t>337-1431</t>
  </si>
  <si>
    <t>Clinical Database</t>
  </si>
  <si>
    <t>1.0</t>
  </si>
  <si>
    <t>2.0</t>
  </si>
  <si>
    <t>5.0</t>
  </si>
  <si>
    <t>8.0</t>
  </si>
  <si>
    <t>9.0</t>
  </si>
  <si>
    <t>10.0</t>
  </si>
  <si>
    <t>12.0</t>
  </si>
  <si>
    <t>CDM 4.0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</si>
</sst>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 wrapText="1"/>
    </xf>
    <xf numFmtId="4" fontId="2" fillId="4" borderId="8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0" fontId="0" fillId="0" borderId="10" xfId="0" applyBorder="1"/>
    <xf numFmtId="0" fontId="1" fillId="0" borderId="12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7" borderId="22" xfId="0" applyFill="1" applyBorder="1"/>
    <xf numFmtId="0" fontId="0" fillId="7" borderId="23" xfId="0" applyFill="1" applyBorder="1"/>
    <xf numFmtId="49" fontId="1" fillId="0" borderId="21" xfId="0" applyNumberFormat="1" applyFont="1" applyBorder="1" applyAlignment="1">
      <alignment horizontal="center" vertical="center" wrapText="1"/>
    </xf>
    <xf numFmtId="49" fontId="0" fillId="0" borderId="14" xfId="0" applyNumberFormat="1" applyBorder="1"/>
    <xf numFmtId="49" fontId="1" fillId="7" borderId="26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I2" sqref="I2"/>
    </sheetView>
  </sheetViews>
  <sheetFormatPr baseColWidth="10" defaultColWidth="12.33203125" defaultRowHeight="15" x14ac:dyDescent="0.2"/>
  <cols>
    <col min="1" max="1" width="25.5" customWidth="1"/>
    <col min="2" max="16" width="13.6640625" customWidth="1"/>
  </cols>
  <sheetData>
    <row r="1" spans="1:16" ht="99" thickBot="1" x14ac:dyDescent="0.25">
      <c r="A1" s="22"/>
      <c r="B1" s="26" t="s">
        <v>0</v>
      </c>
      <c r="C1" s="12" t="s">
        <v>46</v>
      </c>
      <c r="D1" s="23" t="s">
        <v>5</v>
      </c>
      <c r="E1" s="23" t="s">
        <v>8</v>
      </c>
      <c r="F1" s="24" t="s">
        <v>10</v>
      </c>
      <c r="G1" s="23" t="s">
        <v>14</v>
      </c>
      <c r="H1" s="23" t="s">
        <v>18</v>
      </c>
      <c r="I1" s="23" t="s">
        <v>21</v>
      </c>
      <c r="J1" s="24" t="s">
        <v>24</v>
      </c>
      <c r="K1" s="23" t="s">
        <v>28</v>
      </c>
      <c r="L1" s="23" t="s">
        <v>31</v>
      </c>
      <c r="M1" s="24" t="s">
        <v>33</v>
      </c>
      <c r="N1" s="23" t="s">
        <v>35</v>
      </c>
      <c r="O1" s="23" t="s">
        <v>38</v>
      </c>
      <c r="P1" s="25" t="s">
        <v>40</v>
      </c>
    </row>
    <row r="2" spans="1:16" s="43" customFormat="1" ht="16" thickBot="1" x14ac:dyDescent="0.25">
      <c r="A2" s="38" t="s">
        <v>43</v>
      </c>
      <c r="B2" s="37" t="s">
        <v>47</v>
      </c>
      <c r="C2" s="39" t="s">
        <v>48</v>
      </c>
      <c r="D2" s="40" t="s">
        <v>4</v>
      </c>
      <c r="E2" s="40" t="s">
        <v>7</v>
      </c>
      <c r="F2" s="40" t="s">
        <v>9</v>
      </c>
      <c r="G2" s="40" t="s">
        <v>13</v>
      </c>
      <c r="H2" s="40" t="s">
        <v>17</v>
      </c>
      <c r="I2" s="40" t="s">
        <v>54</v>
      </c>
      <c r="J2" s="41" t="s">
        <v>49</v>
      </c>
      <c r="K2" s="40" t="s">
        <v>27</v>
      </c>
      <c r="L2" s="40" t="s">
        <v>30</v>
      </c>
      <c r="M2" s="41" t="s">
        <v>50</v>
      </c>
      <c r="N2" s="41" t="s">
        <v>51</v>
      </c>
      <c r="O2" s="41" t="s">
        <v>52</v>
      </c>
      <c r="P2" s="42" t="s">
        <v>53</v>
      </c>
    </row>
    <row r="3" spans="1:16" x14ac:dyDescent="0.2">
      <c r="A3" s="33" t="s">
        <v>44</v>
      </c>
      <c r="B3" s="31">
        <v>4</v>
      </c>
      <c r="C3" s="35"/>
      <c r="D3" s="27"/>
      <c r="E3" s="27"/>
      <c r="F3" s="27"/>
      <c r="G3" s="27"/>
      <c r="H3" s="27"/>
      <c r="I3" s="27"/>
      <c r="J3" s="27">
        <v>1</v>
      </c>
      <c r="K3" s="27"/>
      <c r="L3" s="27"/>
      <c r="M3" s="27">
        <v>4</v>
      </c>
      <c r="N3" s="27"/>
      <c r="O3" s="27"/>
      <c r="P3" s="28"/>
    </row>
    <row r="4" spans="1:16" ht="16" thickBot="1" x14ac:dyDescent="0.25">
      <c r="A4" s="34" t="s">
        <v>45</v>
      </c>
      <c r="B4" s="32">
        <v>4</v>
      </c>
      <c r="C4" s="36"/>
      <c r="D4" s="29"/>
      <c r="E4" s="29"/>
      <c r="F4" s="29"/>
      <c r="G4" s="29"/>
      <c r="H4" s="29"/>
      <c r="I4" s="29"/>
      <c r="J4" s="29"/>
      <c r="K4" s="29"/>
      <c r="L4" s="29"/>
      <c r="M4" s="29">
        <v>4</v>
      </c>
      <c r="N4" s="29"/>
      <c r="O4" s="29"/>
      <c r="P4" s="30"/>
    </row>
  </sheetData>
  <pageMargins left="0.7" right="0.7" top="0.75" bottom="0.75" header="0.3" footer="0.3"/>
  <pageSetup orientation="portrait" horizontalDpi="1200" verticalDpi="1200" r:id="rId1"/>
  <ignoredErrors>
    <ignoredError sqref="B2:C2 J2 M2:P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6"/>
  <sheetViews>
    <sheetView workbookViewId="0">
      <selection activeCell="B3" sqref="B3:B16"/>
    </sheetView>
  </sheetViews>
  <sheetFormatPr baseColWidth="10" defaultColWidth="8.83203125" defaultRowHeight="15" x14ac:dyDescent="0.2"/>
  <cols>
    <col min="2" max="2" width="46.83203125" customWidth="1"/>
    <col min="3" max="3" width="9" customWidth="1"/>
    <col min="7" max="7" width="26.5" customWidth="1"/>
    <col min="8" max="8" width="35" customWidth="1"/>
  </cols>
  <sheetData>
    <row r="3" spans="1:11" x14ac:dyDescent="0.2">
      <c r="A3" s="2">
        <v>1</v>
      </c>
      <c r="B3" s="1" t="s">
        <v>0</v>
      </c>
      <c r="C3" s="3"/>
      <c r="D3" s="4"/>
      <c r="E3" s="4"/>
      <c r="F3" s="5"/>
      <c r="G3" s="6" t="s">
        <v>1</v>
      </c>
      <c r="H3" s="7" t="s">
        <v>2</v>
      </c>
      <c r="I3" s="8" t="e">
        <f>SUM(#REF!)</f>
        <v>#REF!</v>
      </c>
      <c r="J3" s="9" t="e">
        <f>(#REF!*#REF!)+(#REF!*#REF!)+(#REF!*#REF!)+(#REF!*#REF!)+(#REF!*#REF!)</f>
        <v>#REF!</v>
      </c>
      <c r="K3" s="10">
        <v>0</v>
      </c>
    </row>
    <row r="4" spans="1:11" ht="28" x14ac:dyDescent="0.2">
      <c r="A4" s="11" t="s">
        <v>4</v>
      </c>
      <c r="B4" s="14" t="s">
        <v>5</v>
      </c>
      <c r="C4" s="15"/>
      <c r="D4" s="15"/>
      <c r="E4" s="15"/>
      <c r="F4" s="15"/>
      <c r="G4" s="16" t="s">
        <v>3</v>
      </c>
      <c r="H4" s="13" t="s">
        <v>6</v>
      </c>
      <c r="I4" s="8" t="e">
        <f>SUM(#REF!)</f>
        <v>#REF!</v>
      </c>
      <c r="J4" s="9" t="e">
        <f>(#REF!*#REF!)+(#REF!*#REF!)+(#REF!*#REF!)+(#REF!*#REF!)+(#REF!*#REF!)</f>
        <v>#REF!</v>
      </c>
      <c r="K4" s="10">
        <v>0</v>
      </c>
    </row>
    <row r="5" spans="1:11" ht="28" x14ac:dyDescent="0.2">
      <c r="A5" s="11" t="s">
        <v>7</v>
      </c>
      <c r="B5" s="14" t="s">
        <v>8</v>
      </c>
      <c r="C5" s="15"/>
      <c r="D5" s="15"/>
      <c r="E5" s="15"/>
      <c r="F5" s="15"/>
      <c r="G5" s="16" t="s">
        <v>3</v>
      </c>
      <c r="H5" s="13" t="s">
        <v>6</v>
      </c>
      <c r="I5" s="8" t="e">
        <f>SUM(#REF!)</f>
        <v>#REF!</v>
      </c>
      <c r="J5" s="9" t="e">
        <f>(#REF!*#REF!)+(#REF!*#REF!)+(#REF!*#REF!)+(#REF!*#REF!)+(#REF!*#REF!)</f>
        <v>#REF!</v>
      </c>
      <c r="K5" s="10">
        <v>0</v>
      </c>
    </row>
    <row r="6" spans="1:11" ht="28" x14ac:dyDescent="0.2">
      <c r="A6" s="11" t="s">
        <v>9</v>
      </c>
      <c r="B6" s="12" t="s">
        <v>10</v>
      </c>
      <c r="C6" s="17"/>
      <c r="D6" s="17"/>
      <c r="E6" s="15"/>
      <c r="F6" s="15"/>
      <c r="G6" s="16" t="s">
        <v>11</v>
      </c>
      <c r="H6" s="18" t="s">
        <v>12</v>
      </c>
      <c r="I6" s="8" t="e">
        <f>SUM(#REF!)</f>
        <v>#REF!</v>
      </c>
      <c r="J6" s="9" t="e">
        <f>(#REF!*#REF!)+(#REF!*#REF!)+(#REF!*#REF!)+(#REF!*#REF!)+(#REF!*#REF!)</f>
        <v>#REF!</v>
      </c>
      <c r="K6" s="10">
        <v>0</v>
      </c>
    </row>
    <row r="7" spans="1:11" ht="28" x14ac:dyDescent="0.2">
      <c r="A7" s="11" t="s">
        <v>13</v>
      </c>
      <c r="B7" s="14" t="s">
        <v>14</v>
      </c>
      <c r="C7" s="15"/>
      <c r="D7" s="15"/>
      <c r="E7" s="15"/>
      <c r="F7" s="15"/>
      <c r="G7" s="16" t="s">
        <v>11</v>
      </c>
      <c r="H7" s="18" t="s">
        <v>15</v>
      </c>
      <c r="I7" s="8" t="e">
        <f>SUM(#REF!)</f>
        <v>#REF!</v>
      </c>
      <c r="J7" s="9" t="e">
        <f>(#REF!*#REF!)+(#REF!*#REF!)+(#REF!*#REF!)+(#REF!*#REF!)+(#REF!*#REF!)</f>
        <v>#REF!</v>
      </c>
      <c r="K7" s="10">
        <v>0</v>
      </c>
    </row>
    <row r="8" spans="1:11" ht="28" x14ac:dyDescent="0.2">
      <c r="A8" s="11" t="s">
        <v>17</v>
      </c>
      <c r="B8" s="14" t="s">
        <v>18</v>
      </c>
      <c r="C8" s="15"/>
      <c r="D8" s="15"/>
      <c r="E8" s="15"/>
      <c r="F8" s="15"/>
      <c r="G8" s="16" t="s">
        <v>19</v>
      </c>
      <c r="H8" s="13" t="s">
        <v>16</v>
      </c>
      <c r="I8" s="8" t="e">
        <f>SUM(#REF!)</f>
        <v>#REF!</v>
      </c>
      <c r="J8" s="9" t="e">
        <f>(#REF!*#REF!)+(#REF!*#REF!)+(#REF!*#REF!)+(#REF!*#REF!)+(#REF!*#REF!)</f>
        <v>#REF!</v>
      </c>
      <c r="K8" s="10">
        <v>0</v>
      </c>
    </row>
    <row r="9" spans="1:11" ht="28" x14ac:dyDescent="0.2">
      <c r="A9" s="11" t="s">
        <v>20</v>
      </c>
      <c r="B9" s="14" t="s">
        <v>21</v>
      </c>
      <c r="C9" s="15"/>
      <c r="D9" s="15"/>
      <c r="E9" s="15"/>
      <c r="F9" s="15"/>
      <c r="G9" s="16" t="s">
        <v>22</v>
      </c>
      <c r="H9" s="13" t="s">
        <v>23</v>
      </c>
      <c r="I9" s="8" t="e">
        <f>SUM(#REF!)</f>
        <v>#REF!</v>
      </c>
      <c r="J9" s="9" t="e">
        <f>(#REF!*#REF!)+(#REF!*#REF!)+(#REF!*#REF!)+(#REF!*#REF!)+(#REF!*#REF!)</f>
        <v>#REF!</v>
      </c>
      <c r="K9" s="10">
        <v>0</v>
      </c>
    </row>
    <row r="10" spans="1:11" ht="28" x14ac:dyDescent="0.2">
      <c r="A10" s="11">
        <v>5</v>
      </c>
      <c r="B10" s="12" t="s">
        <v>24</v>
      </c>
      <c r="C10" s="3"/>
      <c r="D10" s="4"/>
      <c r="E10" s="4"/>
      <c r="F10" s="5"/>
      <c r="G10" s="13" t="s">
        <v>25</v>
      </c>
      <c r="H10" s="13" t="s">
        <v>26</v>
      </c>
      <c r="I10" s="8" t="e">
        <f>SUM(#REF!)</f>
        <v>#REF!</v>
      </c>
      <c r="J10" s="9" t="e">
        <f>(#REF!*#REF!)+(#REF!*#REF!)+(#REF!*#REF!)+(#REF!*#REF!)+(#REF!*#REF!)</f>
        <v>#REF!</v>
      </c>
      <c r="K10" s="10">
        <v>0</v>
      </c>
    </row>
    <row r="11" spans="1:11" ht="28" x14ac:dyDescent="0.2">
      <c r="A11" s="11" t="s">
        <v>27</v>
      </c>
      <c r="B11" s="14" t="s">
        <v>28</v>
      </c>
      <c r="C11" s="15"/>
      <c r="D11" s="15"/>
      <c r="E11" s="15"/>
      <c r="F11" s="15"/>
      <c r="G11" s="16" t="s">
        <v>29</v>
      </c>
      <c r="H11" s="13" t="s">
        <v>26</v>
      </c>
      <c r="I11" s="8" t="e">
        <f>SUM(#REF!)</f>
        <v>#REF!</v>
      </c>
      <c r="J11" s="9" t="e">
        <f>(#REF!*#REF!)+(#REF!*#REF!)+(#REF!*#REF!)+(#REF!*#REF!)+(#REF!*#REF!)</f>
        <v>#REF!</v>
      </c>
      <c r="K11" s="10">
        <v>0</v>
      </c>
    </row>
    <row r="12" spans="1:11" ht="28" x14ac:dyDescent="0.2">
      <c r="A12" s="11" t="s">
        <v>30</v>
      </c>
      <c r="B12" s="14" t="s">
        <v>31</v>
      </c>
      <c r="C12" s="15"/>
      <c r="D12" s="15"/>
      <c r="E12" s="15"/>
      <c r="F12" s="15"/>
      <c r="G12" s="16" t="s">
        <v>32</v>
      </c>
      <c r="H12" s="18" t="s">
        <v>26</v>
      </c>
      <c r="I12" s="8" t="e">
        <f>SUM(#REF!)</f>
        <v>#REF!</v>
      </c>
      <c r="J12" s="9" t="e">
        <f>(#REF!*#REF!)+(#REF!*#REF!)+(#REF!*#REF!)+(#REF!*#REF!)+(#REF!*#REF!)</f>
        <v>#REF!</v>
      </c>
      <c r="K12" s="10">
        <v>0</v>
      </c>
    </row>
    <row r="13" spans="1:11" x14ac:dyDescent="0.2">
      <c r="A13" s="11">
        <v>8</v>
      </c>
      <c r="B13" s="12" t="s">
        <v>33</v>
      </c>
      <c r="C13" s="3"/>
      <c r="D13" s="4"/>
      <c r="E13" s="4"/>
      <c r="F13" s="5"/>
      <c r="G13" s="18" t="s">
        <v>1</v>
      </c>
      <c r="H13" s="18" t="s">
        <v>34</v>
      </c>
      <c r="I13" s="8" t="e">
        <f>SUM(#REF!)</f>
        <v>#REF!</v>
      </c>
      <c r="J13" s="9" t="e">
        <f>(#REF!*#REF!)+(#REF!*#REF!)+(#REF!*#REF!)+(#REF!*#REF!)+(#REF!*#REF!)</f>
        <v>#REF!</v>
      </c>
      <c r="K13" s="10">
        <v>0</v>
      </c>
    </row>
    <row r="14" spans="1:11" x14ac:dyDescent="0.2">
      <c r="A14" s="19">
        <v>9</v>
      </c>
      <c r="B14" s="14" t="s">
        <v>35</v>
      </c>
      <c r="C14" s="3"/>
      <c r="D14" s="4"/>
      <c r="E14" s="4"/>
      <c r="F14" s="5"/>
      <c r="G14" s="13" t="s">
        <v>36</v>
      </c>
      <c r="H14" s="13" t="s">
        <v>37</v>
      </c>
      <c r="I14" s="8" t="e">
        <f>SUM(#REF!)</f>
        <v>#REF!</v>
      </c>
      <c r="J14" s="9" t="e">
        <f>(#REF!*#REF!)+(#REF!*#REF!)+(#REF!*#REF!)+(#REF!*#REF!)+(#REF!*#REF!)</f>
        <v>#REF!</v>
      </c>
      <c r="K14" s="10"/>
    </row>
    <row r="15" spans="1:11" x14ac:dyDescent="0.2">
      <c r="A15" s="20">
        <v>10</v>
      </c>
      <c r="B15" s="14" t="s">
        <v>38</v>
      </c>
      <c r="C15" s="3"/>
      <c r="D15" s="4"/>
      <c r="E15" s="4"/>
      <c r="F15" s="5"/>
      <c r="G15" s="13" t="s">
        <v>1</v>
      </c>
      <c r="H15" s="13" t="s">
        <v>39</v>
      </c>
      <c r="I15" s="8" t="e">
        <f>SUM(#REF!)</f>
        <v>#REF!</v>
      </c>
      <c r="J15" s="9" t="e">
        <f>(#REF!*#REF!)+(#REF!*#REF!)+(#REF!*#REF!)+(#REF!*#REF!)+(#REF!*#REF!)</f>
        <v>#REF!</v>
      </c>
      <c r="K15" s="10">
        <v>0</v>
      </c>
    </row>
    <row r="16" spans="1:11" x14ac:dyDescent="0.2">
      <c r="A16" s="21">
        <v>12</v>
      </c>
      <c r="B16" s="14" t="s">
        <v>40</v>
      </c>
      <c r="C16" s="3"/>
      <c r="D16" s="4"/>
      <c r="E16" s="4"/>
      <c r="F16" s="5"/>
      <c r="G16" s="13" t="s">
        <v>41</v>
      </c>
      <c r="H16" s="18" t="s">
        <v>42</v>
      </c>
      <c r="I16" s="8">
        <f>SUM(F17:F21)</f>
        <v>0</v>
      </c>
      <c r="J16" s="9">
        <f>(E17*F17)+(E18*F18)+(E19*F19)+(E20*F20)+(E21*F21)</f>
        <v>0</v>
      </c>
      <c r="K16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2019-12-19T22:56:44Z</dcterms:modified>
</cp:coreProperties>
</file>