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Yihui\OneDrive - Decision Technology Ltd\Projects\Personal\2019-nCov\2019-nCov-data-collection\Shenzhen_WJW\"/>
    </mc:Choice>
  </mc:AlternateContent>
  <xr:revisionPtr revIDLastSave="2549" documentId="8_{518E5CB1-397D-479F-A002-9F80F41B7951}" xr6:coauthVersionLast="45" xr6:coauthVersionMax="45" xr10:uidLastSave="{200C17DD-7121-4111-935C-266EFFC8F936}"/>
  <bookViews>
    <workbookView xWindow="-108" yWindow="-108" windowWidth="23256" windowHeight="12576" xr2:uid="{00000000-000D-0000-FFFF-FFFF00000000}"/>
  </bookViews>
  <sheets>
    <sheet name="Cases" sheetId="1" r:id="rId1"/>
    <sheet name="Daily Summary" sheetId="2" r:id="rId2"/>
    <sheet name="Places" sheetId="3" r:id="rId3"/>
  </sheets>
  <definedNames>
    <definedName name="_xlnm._FilterDatabase" localSheetId="0" hidden="1">Cases!$A$1:$S$417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2" i="2" l="1"/>
  <c r="N23" i="2"/>
  <c r="M23" i="2"/>
  <c r="M22" i="2"/>
  <c r="N417" i="1" l="1"/>
  <c r="N21" i="2"/>
  <c r="M21" i="2"/>
  <c r="N20" i="2" l="1"/>
  <c r="M20" i="2"/>
  <c r="N416" i="1"/>
  <c r="N19" i="2" l="1"/>
  <c r="M19" i="2"/>
  <c r="N408" i="1"/>
  <c r="N409" i="1"/>
  <c r="N410" i="1"/>
  <c r="N411" i="1"/>
  <c r="N412" i="1"/>
  <c r="N413" i="1"/>
  <c r="N414" i="1"/>
  <c r="N415" i="1"/>
  <c r="N402" i="1" l="1"/>
  <c r="N403" i="1"/>
  <c r="N404" i="1"/>
  <c r="N405" i="1"/>
  <c r="N406" i="1"/>
  <c r="N407" i="1"/>
  <c r="M18" i="2"/>
  <c r="N18" i="2"/>
  <c r="N17" i="2" l="1"/>
  <c r="M17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2" i="1"/>
  <c r="M16" i="2" l="1"/>
  <c r="M15" i="2" l="1"/>
  <c r="N16" i="2" s="1"/>
  <c r="M14" i="2" l="1"/>
  <c r="N15" i="2" s="1"/>
  <c r="M13" i="2" l="1"/>
  <c r="N14" i="2" s="1"/>
  <c r="M12" i="2" l="1"/>
  <c r="N13" i="2" l="1"/>
  <c r="M11" i="2"/>
  <c r="N12" i="2" l="1"/>
  <c r="M10" i="2"/>
  <c r="N11" i="2" s="1"/>
  <c r="M9" i="2" l="1"/>
  <c r="N10" i="2" s="1"/>
  <c r="M8" i="2"/>
  <c r="N9" i="2" l="1"/>
  <c r="M7" i="2"/>
  <c r="N8" i="2" l="1"/>
  <c r="M6" i="2"/>
  <c r="N7" i="2" s="1"/>
  <c r="M2" i="2"/>
  <c r="M3" i="2"/>
  <c r="M4" i="2"/>
  <c r="M5" i="2"/>
  <c r="N5" i="2" s="1"/>
  <c r="N4" i="2" l="1"/>
  <c r="N6" i="2"/>
  <c r="N3" i="2"/>
</calcChain>
</file>

<file path=xl/sharedStrings.xml><?xml version="1.0" encoding="utf-8"?>
<sst xmlns="http://schemas.openxmlformats.org/spreadsheetml/2006/main" count="3848" uniqueCount="869">
  <si>
    <t>Sex</t>
  </si>
  <si>
    <t>Age</t>
  </si>
  <si>
    <t>Relation_ID</t>
  </si>
  <si>
    <t>Relation</t>
  </si>
  <si>
    <t>Onset_Time</t>
  </si>
  <si>
    <t>First_Hospital_Time</t>
  </si>
  <si>
    <t>Condition</t>
  </si>
  <si>
    <t>ID</t>
  </si>
  <si>
    <t>Details</t>
  </si>
  <si>
    <t>深圳市南山区66岁男性患者，2019年12月29日到武汉探亲，2020年1月3日在武汉出现咳嗽、全身乏力、发热等症状，4日返深。10日入院就诊。目前病情危重，生命体征暂平稳。</t>
  </si>
  <si>
    <t>妻子</t>
  </si>
  <si>
    <t>病例1妻子
　　深圳市南山区65岁女性患者，2019年12月29日到武汉探亲，2020年1月4日返深后出现全身乏力、发热，10日入院就诊。目前病情较重，情况尚为稳定。</t>
  </si>
  <si>
    <t>女婿</t>
  </si>
  <si>
    <t>病例1女婿
　　36岁男性患者，居住国外，2019年12月29日到武汉探亲，2020年1月1日在武汉出现发热、全身肌肉酸痛、咽痛等症状。4日返深。11日入院就诊。目前病情较轻，情况稳定。</t>
  </si>
  <si>
    <t>外孙</t>
  </si>
  <si>
    <t>病例1外孙
　　10岁男性患者，居住国外，2019年12月29日到武汉探亲，2020年1月1日在武汉出现发热、全身肌肉酸痛、咽痛等症状。4日返深。11日入院就诊。23日已痊愈出院。</t>
  </si>
  <si>
    <t>母亲</t>
  </si>
  <si>
    <t>病例3母亲
　　深圳市南山区63岁女性患者，长居深圳。病例4于2020年1月4日从武汉返深后与其居住。8日出现低烧、气促与胸腔积液症状。14日入院就诊。目前病情较重，情况尚为稳定。</t>
  </si>
  <si>
    <t>深圳市福田区63岁男性患者，长居深圳，2019年12月29日到武汉旅游，2020年1月2日返深。8日出现不适，咳嗽、偶有气喘等症状，9日入院就诊。目前病情危重，生命体征暂平稳。</t>
  </si>
  <si>
    <t>62岁男性患者，长居武汉，2020年1月11日开始出现发热症状，15日来深探亲，然后立即入院就诊。目前病情较重，情况尚为稳定。</t>
  </si>
  <si>
    <t>35岁男性患者，长居武汉，2020年1月9日于武汉出现低热（未测体温）、咳嗽、肌肉酸痛、乏力等症状。15日来深培训，16日入院就诊。23日已痊愈出院。</t>
  </si>
  <si>
    <t>51岁男性患者，长居武汉，2020年1月6日开始出现全身酸痛、乏力、头晕等症状，16日来深探亲，17日入院就诊。目前病情较轻，情况稳定。</t>
  </si>
  <si>
    <t>56岁女性患者，长居武汉，2020年1月16日于武汉出现头晕症状，17日来深探亲，19日入院就诊。目前病情较轻，情况稳定。</t>
  </si>
  <si>
    <t>64岁女性患者，长居武汉，2020年1月4日于武汉出现咽痛、咳嗽等症状，15日来深，19日入院就诊。目前病情较轻，情况稳定。</t>
  </si>
  <si>
    <t>丈夫</t>
  </si>
  <si>
    <t>病例11丈夫
　　69岁男性患者，长居武汉，2020年1月12日于武汉家中出现咳嗽症状，15日来深，19日入院就诊。目前病情较轻，情况稳定。</t>
  </si>
  <si>
    <t>64岁女性患者，长居武汉，2020年1月12日在武汉来深途中发病，19日入院就诊。目前病情较轻，情况稳定。</t>
  </si>
  <si>
    <t>病例13丈夫
　　71岁男性患者，长居武汉，2020年1月12日从武汉来深（其妻子此时已发病），15日发病，19日入院就诊。目前病情较轻，情况稳定。</t>
  </si>
  <si>
    <t>46岁男性患者，现住中山市，2020年1月20日上午在武汉父母家中开始出现咳嗽、疲乏等不适症状，未就诊处理。20日从武汉返回广东中山市途中，于深圳被隔离治疗。目前病情较轻，情况稳定。</t>
  </si>
  <si>
    <t>病例7妻子
　　62岁女性患者，长居武汉，2020年1月15日随丈夫来深探亲，1月20日发病，21日入院就诊。目前病情较轻，情况稳定。</t>
  </si>
  <si>
    <t>63岁男性患者，长居武汉，武汉居住期间，妻弟有咳嗽，2020年1月21日来深途中发病，立即入院就诊。目前病情较轻，情况稳定。</t>
  </si>
  <si>
    <t>74岁男性患者，长居武汉，2020年1月13日来深圳，18日发病，21日入院就诊。目前病情较重，情况尚为稳定。</t>
  </si>
  <si>
    <t>36岁男性患者，长居河北邯郸，2020年1月15日随父母去武汉旅游，18日至厦门，19日发病，22日抵达深圳立即入院就诊。目前病情较轻，情况稳定。</t>
  </si>
  <si>
    <t>73岁男性患者，长居湖北鄂州，2020年1月19日来深途中在武汉逗留约半小时。1月20日发病，22日入院就诊。目前病情较轻，情况稳定。</t>
  </si>
  <si>
    <t>42岁男性患者，长居佛山，2020年1月17日从武汉抵深，18日发病，21日入院就诊。目前病情较轻，情况稳定。</t>
  </si>
  <si>
    <t>57岁男性患者，长居湖北武汉，2020年1月18日从武汉抵深，19日发病，22日入院就诊。目前病情较轻，情况稳定。</t>
  </si>
  <si>
    <t>46岁男性患者，长居湖北武汉，2020年1月18日从武汉抵深，21日发病，22日入院就诊。目前病情较轻，情况稳定。</t>
  </si>
  <si>
    <t>61岁男性患者，长居湖北武汉，2020年1月18日发病，21日从武汉抵深，22日入院就诊。目前病情较轻，情况稳定。</t>
  </si>
  <si>
    <t>66岁男性患者，长居湖北武汉，2020年1月17日从武汉抵深，20日发病并入院就诊。目前病情较重，情况尚为稳定。</t>
  </si>
  <si>
    <t>64岁女性患者，长居湖北武汉，2020年1月17日从武汉抵深，22日发病并入院就诊。目前病情较轻，情况稳定。</t>
  </si>
  <si>
    <t>62岁男性患者，长期居住湖北黄冈，2020年1月19日发病，22日抵达深圳，23日入院就诊。目前病情较轻，情况稳定。</t>
  </si>
  <si>
    <t>20岁女性患者，长期居住湖北黄冈，2020年1月12日从武昌到黄岗市蕲春县，17日发病，22日从蕲春到达东莞，同日晚上驾车抵达深圳，24日入院就诊。目前病情较轻，情况稳定。</t>
  </si>
  <si>
    <t>49岁女性患者，长期居住湖北武汉，2020年1月15日从武汉到广西南宁，18日从南宁到佛山，20日从佛山抵达深圳，21日发病，22日入院就诊。目前病情较轻，情况稳定。</t>
  </si>
  <si>
    <t>21岁女性患者，长期居住湖北武汉，2020年1月19日抵达深圳，22日发病，24日入院就诊。目前病情较轻，情况稳定。</t>
  </si>
  <si>
    <t>32岁女性患者，长期居住湖北武汉，2020年1月20日发病，22日驾车抵达深圳并入院就诊。目前病情较轻，情况稳定。</t>
  </si>
  <si>
    <t>63岁男性患者，长期居住湖北武汉，2020年1月20日发病，21日抵达深圳，23日入院就诊。目前病情较轻，情况稳定。</t>
  </si>
  <si>
    <t>75岁女性患者，长期居住湖北武汉，2020年1月18日抵达深圳，19日发病，23日入院就诊。目前病情较重，情况尚为稳定。</t>
  </si>
  <si>
    <t>34岁男性患者，长期居住湖北武汉，2020年1月19日发病，21日抵达深圳，23日入院就诊。目前病情较轻，情况稳定。</t>
  </si>
  <si>
    <t>47岁女性患者，长期居住湖北黄石，2020年1月22日驾车从黄石出发，23日抵达深圳，期间于22日发病，23日入院就诊。目前病情较轻，情况稳定。</t>
  </si>
  <si>
    <t>61岁女性患者，长期居住湖北武汉，2020年1月19日发病，21日抵达深圳，23日入院就诊。目前病情较轻，情况稳定。</t>
  </si>
  <si>
    <t>深圳市宝安区78岁女性患者，2020年1月16日-19日在武汉停留，19日从武汉抵达深圳，23日发病，当晚入院就诊。目前情况稳定。</t>
  </si>
  <si>
    <t>病例22妻子
　　54岁女性患者，长期居住湖北武汉。2020年1月18日从武汉抵达深圳，20日发病，23日入院就诊。目前情况稳定。</t>
  </si>
  <si>
    <t>病例13、14儿媳
　　深圳市龙岗区38岁女性患者，为确诊病例密切接触者。2020年1月22日发病，当日入院就诊。目前情况稳定。</t>
  </si>
  <si>
    <t>67岁男性患者，长期居住湖北武汉。2020年1月21日从武汉抵达深圳，22日发病，当日入院就诊。目前情况稳定。</t>
  </si>
  <si>
    <t>53岁男性患者，长期居住湖北武汉。2020年1月14日发病，16日从武汉到湖北天门，23日由湖北天门抵达深圳，24日入院就诊。目前情况稳定。</t>
  </si>
  <si>
    <t>41岁男性患者，长期居住湖北武汉。2020年1月22日从武汉抵达深圳，22日发病，23日入院就诊。目前情况稳定。</t>
  </si>
  <si>
    <t>深圳市南山区62岁女性患者，2020年1月13日-22日在武汉停留，19日发病，22日从武汉抵达深圳，24日入院就诊。目前情况稳定。</t>
  </si>
  <si>
    <t>53岁女性患者，长期居住湖北武穴。2020年1月16日自武穴经武汉抵达深圳，17日发病，24日入院就诊。目前情况稳定。</t>
  </si>
  <si>
    <t>40岁男性患者，长期居住湖北武汉。2020年1月21日晚上7点自驾车从武汉市江岸区抵达深圳，22日发病，当日下午入院就诊。目前情况稳定。</t>
  </si>
  <si>
    <t>64岁女性患者，长期居住湖北武汉。2020年1月19日从武汉抵达深圳，21日发病，24日入院就诊。目前情况稳定。</t>
  </si>
  <si>
    <t>病例25、26孙女
　　7岁女性患者，长期居住湖北武汉。2020年1月17日从武汉抵达深圳，24日发病，当日入院就诊。目前情况稳定。</t>
  </si>
  <si>
    <t>69岁男性患者，长期居住湖北武汉。2020年1月18日晚离开武汉，19日早上抵达深圳，21日发病，23日入院就诊。目前情况稳定。</t>
  </si>
  <si>
    <t>深圳市南山区55岁女性患者，2019年12月27日-2020年1月21日在武汉探亲，21日从武汉抵达深圳，22日发病，24日入院就诊。目前情况稳定。</t>
  </si>
  <si>
    <t>52岁女性患者，长期居住湖北武汉。2020年1月22日从武汉抵达深圳，23日发病，25日入院就诊。目前情况稳定。</t>
  </si>
  <si>
    <t>69岁男性患者，长期居住湖北武汉。2020年1月22日从武汉抵达深圳，23日发病，24日入院就诊。目前情况稳定。</t>
  </si>
  <si>
    <t>47岁女性患者，长期居住湖北荆门。2020年1月14日从荆门到武汉，15日由武汉到海口，22日由海口抵达深圳，期间18日发病，25日入院就诊。目前情况稳定。</t>
  </si>
  <si>
    <t>深圳市宝安区49岁女性患者，2020年1月11日至21日在武汉探亲，16日发病，21日返回深圳并入院就诊。目前情况稳定。</t>
  </si>
  <si>
    <t>25岁男性患者，长期居住湖北武汉。2020年1月19日发病，22日从武汉到深圳，24日入院就诊。目前情况稳定。</t>
  </si>
  <si>
    <t>62岁女性患者，长期居住湖北武汉。2020年1月21日从武昌抵达深圳，23日发病，24日入院就诊。目前情况稳定。</t>
  </si>
  <si>
    <t>22岁女性患者，长期居住湖北武汉。2020年1月19日从武汉抵达深圳，22日发病，24日入院就诊。目前情况稳定。</t>
  </si>
  <si>
    <t>深圳市南山区20岁女性患者，户籍湖北武汉。2020年1月11日-19日曾前往武汉市武昌区，19日从武汉到长春，20日发病，22日从长春抵达深圳，23日入院就诊。目前情况稳定。</t>
  </si>
  <si>
    <t>51岁男性患者，居住于深圳市宝安区。2020年1月6日从深圳前往武汉，20日从武汉返回深圳，当日发病，21日入院就诊。目前情况稳定。</t>
  </si>
  <si>
    <t>66岁男性患者，长期居住湖北省荆州市。2020年1月16日从荆州前往深圳，17日抵达深圳，19日发病，23日入院就诊。目前情况稳定。</t>
  </si>
  <si>
    <t>52岁男性患者，在武汉和深圳福田区两地居住。2020年1月17日发病，18日从武汉抵达深圳，23日入院就诊。目前情况稳定。</t>
  </si>
  <si>
    <t>19岁男性患者，长期居住湖北武汉。2020年1月20日从武汉抵达深圳，21日发病，23日入院就诊。目前情况稳定。</t>
  </si>
  <si>
    <t>61岁男性患者，长期居住湖北武汉。2020年1月16日发病，22日从武汉抵达深圳，23日入院就诊。目前情况稳定。</t>
  </si>
  <si>
    <t>病例62的妻子
　　58岁女性患者，长期居住湖北武汉。2020年1月16日发病，22日从武汉抵达深圳，23日入院就诊。目前情况稳定。</t>
  </si>
  <si>
    <t>64岁女性患者，长期居住湖北武汉。2020年1月22日从武汉抵达深圳，24日发病，25日入院就诊。目前情况稳定。</t>
  </si>
  <si>
    <t>38岁男性患者，居住于深圳市龙华区。2020年1月17日从深圳前往武汉，24日由武汉返回深圳，当日发病，25日入院就诊。目前情况稳定。</t>
  </si>
  <si>
    <t>病例6妻子
　　64岁女性患者，居住于深圳市龙华区。2019年12月26日与丈夫前往武汉旅游，返深后，丈夫8日发病，20日通报为确诊病例。该患者23日发病，24日入院就诊。目前情况稳定。</t>
  </si>
  <si>
    <t>病例20的妻子
　　66岁女性患者，长期居住湖北省鄂州市。2020年1月19日从湖北潜江前往深圳，24日发病，26日入院就诊。目前情况稳定。</t>
  </si>
  <si>
    <t>病例20的儿子
　　49岁男性患者，居住于深圳市龙岗区。2020年1月24日发病，26日入院就诊。目前情况稳定。</t>
  </si>
  <si>
    <t>病例20的儿媳
　　49岁女性患者，居住于深圳市龙岗区。2020年1月22日发病， 26日入院就诊。目前情况稳定。</t>
  </si>
  <si>
    <t>29岁男性患者，长期居住湖北省武汉市。2020年1月20日从武汉抵达深圳，23日发病，25日入院就诊。目前情况稳定。</t>
  </si>
  <si>
    <t>35岁女性患者，居住于深圳市龙华区。2020年1月19至22日在武汉旅居，22-24日在湖北孝感、湖南长沙旅居，24日从长沙抵达深圳，25日发病并入院就诊。目前情况稳定。</t>
  </si>
  <si>
    <t>51岁女性患者，长期居住湖北省武汉市。2020年1月20日从武汉前往北京，23日发病，25日从北京到郴州，后驾车抵达深圳并入院就诊。目前情况稳定。</t>
  </si>
  <si>
    <t>51岁男性患者，长期居住湖北省武汉市。2020年1月13日从武汉抵达深圳，20日发病， 23日入院就诊。目前情况稳定。</t>
  </si>
  <si>
    <t>病例73的妻子
　　52岁女性患者，居住于深圳市福田区。2020年1月13日从武汉抵达深圳，21日发病，23日入院就诊。目前情况稳定。</t>
  </si>
  <si>
    <t>32岁男性患者，居住于深圳市宝安区。2020年1月11日从深圳前往武汉，后从汉口到安陆，15日从安陆到武昌，16日抵达深圳，20日发病，25日入院就诊。目前情况稳定。</t>
  </si>
  <si>
    <t>30岁女性患者，长期居住湖北武汉。2020年1月21日抵达深圳，22日发病，24日入院就诊。目前情况稳定。</t>
  </si>
  <si>
    <t>50岁男性患者，居住于深圳市龙岗区。2020年1月19-20日赴武汉开会，20日从武汉返回深圳，23日发病，25日入院就诊。目前情况稳定。</t>
  </si>
  <si>
    <t>78岁男性患者，长期居住湖北武汉。2020年1月20日从武汉抵达深圳，23日发病，25日入院就诊。目前情况稳定。</t>
  </si>
  <si>
    <t>32岁女性患者，居住于深圳市福田区。2020年1月16日从深圳自驾回湖北，20日前往武汉，21日从武汉返回深圳，22日发病，23日入院就诊。目前情况稳定。</t>
  </si>
  <si>
    <t>病例29的女儿
　　26岁女性患者，长期居住湖北武汉。2020年1月18日抵达佛山，20日抵达深圳，21日发病，22日入院就诊。目前情况稳定。</t>
  </si>
  <si>
    <t>56岁女性患者，常住于湖北武汉。2020年1月19日发病，23日从武汉驾车前往长沙，随后抵达深圳，24日入院就诊。目前情况稳定。</t>
  </si>
  <si>
    <t>26岁男性患者，常住于深圳市南山区。2020年1月20日出差在武汉逗留两天，22日发病，24日返回深圳，25日入院就诊。目前情况稳定。</t>
  </si>
  <si>
    <t>39岁男性患者，常住于深圳市南山区。2020年1月12日至19日在武汉居住，19日从武汉至马来西亚旅游，24日凌晨返回深圳，26日发病，27日入院就诊。目前情况稳定。</t>
  </si>
  <si>
    <t>52岁女性患者，常住于深圳市龙华区。2020年1月19日至22日在武汉，22日-23日从武汉到仙桃市探亲，23日发病，24日驾车至长沙，25日从长沙抵达深圳后入院就诊。目前情况稳定。</t>
  </si>
  <si>
    <t>59岁女性患者，常住于深圳市南山区。发病前14天至发病前3天在湖北汉川家中，2020年1月23日驾车从湖北回深圳，当天发病，26日入院就诊。目前情况稳定。</t>
  </si>
  <si>
    <t>53岁男性患者，常住于湖北省荆州市。2020年1月12日从湖北荆州前往深圳，19日发病，24日入院就诊。目前情况稳定。</t>
  </si>
  <si>
    <t>51岁男性患者，常住于湖北武汉市。2020年1月22日驾车前往深圳，24日发病，25日入院就诊。目前情况稳定。</t>
  </si>
  <si>
    <t>46岁男性患者，常住于新疆维吾尔自治区伊宁市。2020年1月10日-11日在新疆接待过武汉朋友，12日发病，16日到达上海，19日从上海抵达深圳后入院就诊。目前情况稳定。</t>
  </si>
  <si>
    <t>64岁女性患者，常住于湖北省武汉市。2020年1月10日至22日在湖北省武汉市居住，17日发病，22日抵达深圳，24日入院就诊。目前情况稳定。</t>
  </si>
  <si>
    <t>69岁男性患者，常住于深圳市龙岗区。2020年1月11日前往澳门旅游（1天）、14日至19日至泰国旅游，旅游团中有1名来武汉团友（无症状）。18日发病，20返回深圳，25日入院救治。目前病情危重。</t>
  </si>
  <si>
    <t>63岁女性患者，常住于深圳市福田区。患者曾接触过武汉来深人员，故进行病原筛查，结果为阳性，2020年1月26日入院就诊。目前情况稳定。</t>
  </si>
  <si>
    <t>56岁女性患者，常住于湖北省武汉市。2020年1月21日抵达深圳，23日发病，25日入院就诊。目前情况稳定。</t>
  </si>
  <si>
    <t>65岁男性患者，常住于深圳市福田区。2020年1月8日至武汉探亲，22日返回深圳，23日发病，25日入院就诊。目前情况稳定。</t>
  </si>
  <si>
    <t>女儿</t>
  </si>
  <si>
    <t>病例94女儿
　　38岁女性患者，常住于深圳市福田区。2020年1月11日至武汉探亲，22日返回深圳，24日发病，26日入院就诊。目前情况稳定。</t>
  </si>
  <si>
    <t>52岁女性患者，常住于湖北省武汉市。2020年1月18日武汉驾车至深圳，23日发病，26日入院就诊。目前情况稳定。</t>
  </si>
  <si>
    <t>64岁男性患者，常住于湖北省十堰市。2020年1月22日抵达深圳，24日发病，26日入院就诊。目前情况稳定。</t>
  </si>
  <si>
    <t>病例97的儿子
　　40岁男性患者，常住于深圳市龙岗区。2020年1月22日，父亲从湖北抵达深圳，24日发病，26日入院就诊。目前情况稳定。</t>
  </si>
  <si>
    <t>34岁男性患者，常住于湖北省武汉市。2020年1月20日从武汉前往深圳，之前已发病，27日入院就诊。目前情况稳定。</t>
  </si>
  <si>
    <t>病例99的朋友
　　32岁男性患者，常住于深圳市南山区。2020年1月23发病，27日入院就诊。目前情况稳定。</t>
  </si>
  <si>
    <t>病例99的朋友
　　32岁男性患者，常住于深圳市南山区。2020年1月25发病，27日入院就诊。目前情况稳定。</t>
  </si>
  <si>
    <t>病例99的朋友
　　34岁男性患者，常住于深圳市南山区。2020年1月26日发病，27日入院就诊。目前情况稳定。</t>
  </si>
  <si>
    <t>56岁女性患者，常住于深圳市福田区。2020年1月19日从深圳前往武汉，23日返回深圳当日发病入院就诊。目前情况稳定。</t>
  </si>
  <si>
    <t>67岁女性患者，常住于深圳市南山区。2020年1月12至23日外出至武汉，23日返回深圳，当日发病，25日入院就诊。目前情况稳定。</t>
  </si>
  <si>
    <t>35岁男性患者，常住于深圳市罗湖区。2020年1月17日自驾车由深圳开往武汉，22日自驾车从武汉开往河南信阳探亲，23日自驾车从河南信阳开往深圳，当日发病，25日入院就诊。目前情况稳定。</t>
  </si>
  <si>
    <t>病例105妻子
　　36岁女性患者，常住于深圳市罗湖区。2020年1月17日乘私家车由深圳到武汉，22日乘私家车从武汉到河南信阳探亲，23日乘私家车从河南信阳到深圳，24日发病，25日入院就诊。目前情况稳定。</t>
  </si>
  <si>
    <t>丈母娘</t>
  </si>
  <si>
    <t>病例105丈母娘
　　61岁女性患者，常住于深圳市罗湖区。1月12日从深圳前往武汉，22日乘私家车从武汉到河南信阳探亲，23日乘私家车从河南信阳到深圳，24日发病，25日入院就诊。目前情况稳定。</t>
  </si>
  <si>
    <t>姐姐</t>
  </si>
  <si>
    <t>病例76姐姐
　　38岁女性患者，常住于深圳市宝安区。2020年1月28日发病，29日入院就诊。目前情况稳定。</t>
  </si>
  <si>
    <t>病例76母亲
　　62岁女性患者，常住于湖北省荆门市。2020年1月21日抵达深圳。在密切接触者采样检测中发现新型冠状病毒阳性，故于29日入院。目前情况稳定。</t>
  </si>
  <si>
    <t>病例76女儿
　　2岁女性患者，常住于湖北省武汉市。2020年1月21日抵达深圳，在密切接触者采样检测中发现新型冠状病毒阳性，故于1月29日入院。目前情况稳定。</t>
  </si>
  <si>
    <t>54岁男性患者，常住于湖北省武汉市。2020年1月13日发病，20日从武汉抵达深圳，27日入院就诊。目前情况稳定。</t>
  </si>
  <si>
    <t>60岁女性患者，常住于湖北省武汉市。1月21日从武汉抵达深圳，24日发病，26日入院就诊。目前情况稳定。</t>
  </si>
  <si>
    <t>53岁男性患者，常住于湖北省武汉市。2020年1月18日从武汉出发前往马来西亚旅游，1月27日从马来西亚抵达深圳，在机场体温检测时，连续两次体温检测结果显示不正常，随即入院就诊。目前情况稳定。</t>
  </si>
  <si>
    <t>36岁男性患者，常住于深圳市龙华区。2020年1月16日从深圳前往湖南冷水江市探亲，19日发病， 27日从邵阳抵达深圳，当日入院就诊。目前情况稳定。</t>
  </si>
  <si>
    <t>64岁男性患者，常住于湖北省武汉市。2020年1月17日从武汉抵达深圳，18日发病，22日入院就诊。目前情况稳定。</t>
  </si>
  <si>
    <t>49岁男性患者，常住于湖北省武汉市。患者原计划从罗马经深圳返回武汉，27日因其妻子在飞机上咳嗽，测体温略高（且14天内有武汉居住史），随即入院就诊。目前情况稳定。</t>
  </si>
  <si>
    <t>64岁女性患者，常住于深圳市龙华区。2020年1月13日从深圳前往武汉，到达武汉后乘私车回到孝感市老家，23日发病，24日抵达广州，25日返回深圳，27日入院就诊。目前情况稳定。</t>
  </si>
  <si>
    <t>39岁女性患者，常住于深圳市福田区。2020年1月11日前往武汉，18日从武汉返回深圳，20日发病，23日入院就诊。目前情况稳定。</t>
  </si>
  <si>
    <t>73岁女性患者，常住于湖北省武汉市。2020年1月17日从武汉至深圳，20日发病，23日入院就诊。目前情况稳定。</t>
  </si>
  <si>
    <t>病例87女儿
　　35岁女性患者，常住于深圳市南山区。2020年1月22日接触从武汉来深的父母（患者父亲已确诊），26日发病入院就诊。目前情况稳定。</t>
  </si>
  <si>
    <t>病例87女婿
　　39岁男性患者，常住于深圳市南山区。患者发病前14天居住深圳，为确诊患者密切接触者。2020年1月26日发病，27日入院就诊。目前情况稳定。</t>
  </si>
  <si>
    <t>57岁男性患者，常住于湖北黄冈市。2020年1月18日驾车由黄冈抵达深圳，19日发病，30日入院就诊。目前情况稳定。</t>
  </si>
  <si>
    <t>病例97妻子
　　64岁女性患者，常住于湖北十堰市。2020年1月22日抵达深圳，因其为密切接触者，故27日急诊留观入院。目前情况稳定。</t>
  </si>
  <si>
    <t>病例98女儿
　　10岁女性患者，常住于深圳市龙岗区。2020年1月18日乘车由黄冈抵达深圳。因其为密切接触者，故27日急诊留观入院。目前情况稳定。</t>
  </si>
  <si>
    <t>病例98妻子
　　34岁女性患者，常住于深圳市龙岗区。2020年1月18日驾车由黄冈抵达深圳。因其为密切接触者，故27日急诊留观入院。目前情况稳定。</t>
  </si>
  <si>
    <t>86岁男性患者，常住于湖北省黄冈市。2020年1月23日从武汉抵达深圳，25日发病入院。目前情况稳定。</t>
  </si>
  <si>
    <t>66岁女性患者。2020年1月20日，该患者从武汉前往香港旅游，23日从香港回到深圳，当日发病，25日入院就诊。目前情况稳定。</t>
  </si>
  <si>
    <t>37岁男性患者，常住于深圳市福田区。2020年1月16日从深圳开私家车回湖北，21日返回深圳，26日发病，27日入院就诊。目前情况稳定。</t>
  </si>
  <si>
    <t>49岁女性患者，常住于深圳市福田区。患者自述发病前14天内，未曾外出旅游，2020年1月24日发病，26日入院，发病史正在调查中。为重症肺炎病例。</t>
  </si>
  <si>
    <t>65岁男性患者，常住于湖北武汉。2020年1月22日从武汉抵达深圳，26日发病入院。目前情况稳定。</t>
  </si>
  <si>
    <t>6岁女性患者，常住于湖北武汉。2020年1月17日从武汉抵达昆明，25日抵达深圳，26日发病，27日入院就诊。目前情况稳定。</t>
  </si>
  <si>
    <t>39岁女性患者，常住于深圳市龙华区。2020年1月18日由深圳出发自驾前往武汉探亲，23日自驾由武汉返回深圳，24日发病，27日入院就诊。目前情况稳定。</t>
  </si>
  <si>
    <t>病例129丈夫
　　51岁男性患者，常住于深圳市福田区。2020年1月24日发病，28日入院就诊，为重症肺炎病例。</t>
  </si>
  <si>
    <t>病例129女儿
　　25岁女性患者，常住于深圳市福田区。2020年1月23日发病，28日入院就诊。目前情况稳定。</t>
  </si>
  <si>
    <t>47岁女性患者，常住北京。1月15日前往武汉探亲，22日乘私家车前往深圳。1月23日发病，1月27日入院，目前情况稳定。</t>
  </si>
  <si>
    <t>病例98的女儿
　　4岁女性患者，常住湖北省十堰市。在密切接触者采样检测中，发现新型冠状病毒阳性，故于1月27日入院，目前情况稳定。</t>
  </si>
  <si>
    <t>56岁男性患者，常住湖北省武汉市。1月21号前往深圳。1月26日发病，1月28日入院，目前情况稳定。</t>
  </si>
  <si>
    <t>59岁男性患者，常住深圳市龙华区。1月16日自驾从深圳前往武汉，1月23日开车回到深圳。1月26日发病，当日入院，目前情况稳定。</t>
  </si>
  <si>
    <t>病例138妻子
　　57岁女性患者，常住深圳市龙华区。1月16日自驾深圳前往武汉，1月23日开车回到深圳。1月24日发病，1月26日入院，目前情况稳定。</t>
  </si>
  <si>
    <t>66岁女性患者，常住湖北省武汉市。1月22日前往深圳。1月23日发病，1月28日入院，目前情况稳定。</t>
  </si>
  <si>
    <t>78岁男性患者，常住湖北省武汉市。1月16日前往深圳探亲。1月26日发病，1月27日入院，目前情况稳定。</t>
  </si>
  <si>
    <t>61岁女性患者，常住湖北省武汉市。1月21日前往深圳探亲。1月22日发病，1月28日入院，目前情况稳定。</t>
  </si>
  <si>
    <t>54岁男性患者，常住深圳市南山区。1月21日前往武汉，23日返回深圳。1月25日发病，1月28日入院，目前情况稳定。</t>
  </si>
  <si>
    <t>55岁女性患者，常住深圳市南山区。1月21日由深圳前往武汉，23日返回深圳。1月24日发病，1月29日入院，目前情况稳定。</t>
  </si>
  <si>
    <t>57岁女性患者，常住深圳市南山区。1月13日从深圳到武汉探亲，1月23日从武汉自驾返回深圳。1月26日发病，1月27日入院，目前情况稳定。</t>
  </si>
  <si>
    <t>父亲</t>
  </si>
  <si>
    <t>病例29父亲
　　76岁男性患者，常住湖北省武汉市。1月15日从武汉出发前往广西南宁旅游，1月18日从广西南宁出发前往深圳探亲。1月27日发病，1月28日入院，目前情况稳定。</t>
  </si>
  <si>
    <t>病例105的女儿
　　6岁女性患者，常住深圳市罗湖区。1月12日前往武汉，1月22日乘私家车前往河南信阳，23日乘私家车前往深圳。在密切接触者采样检测中发现，新型冠状病毒阳性，故于1月28日入院，目前情况稳定。</t>
  </si>
  <si>
    <t>38岁女性患者，常住深圳市福田区。1月23日接触从武汉来深的父母（都未确诊）。1月27日发病，当日入院，目前情况稳定。</t>
  </si>
  <si>
    <t>33岁女性患者，常住深圳市福田区。1月19日前往武汉，乘私家车到潜江探亲，1月24日乘私家车返回深圳。1月28日发病，当日入院，目前情况稳定。</t>
  </si>
  <si>
    <t>49岁男性患者，常住深圳市龙华区。1月18日前往武汉探亲，1月23日回到深圳。1月25日发病，1月27日入院，目前情况稳定。</t>
  </si>
  <si>
    <t>18岁女性患者，常住深圳市龙华区。1月18日前往武汉探亲，1月23日回到深圳。1月25日发病，1月29日入院，目前情况稳定。</t>
  </si>
  <si>
    <t>56岁女性患者，常住江苏省南京市。1月21日乘私家车到武汉，1月22日前往深圳。1月26日发病，当日入院，目前情况稳定。</t>
  </si>
  <si>
    <t>病例84的丈夫
　　58岁男性患者，常住深圳市龙华区。在密切接触者采样检测中发现，新型冠状病毒阳性，故于1月29日入院，目前情况稳定。</t>
  </si>
  <si>
    <t>病例114的妻子
　　34岁女性患者，常住深圳市龙华区。1月22日前往湖南省冷水江市，1月27日返回深圳。1月26日发病，1月28日入院，目前情况稳定。</t>
  </si>
  <si>
    <t>岳母</t>
  </si>
  <si>
    <t>病例114岳母
　　63岁女性患者，常住深圳市龙华区。1月16日前往湖南省冷水江市，1月27日返回深圳。1月25日发病，1月28日入院，目前情况稳定。</t>
  </si>
  <si>
    <t>1岁7个月女性患者，常住安徽省蚌埠市。1月23日从合肥前往深圳探亲（亲属中有从武汉前来的，但无确诊病例）。1月23日发病，1月24日入院，目前情况稳定。</t>
  </si>
  <si>
    <t>38岁男性患者，常住深圳市龙岗区。1月17日自驾前往湖北孝感，1月18日返回深圳。1月24日发病，1月28日入院，目前情况稳定。</t>
  </si>
  <si>
    <t>32岁女性患者，常住湖北省武汉市。1月22日从武汉自驾到广东东莞。1月25日发病，1月27日入院，目前情况稳定。</t>
  </si>
  <si>
    <t>54岁女性患者，常住湖北省武汉市。1月17日从原籍京山经武汉前往深圳。1月16日发病，1月25日入院，目前情况稳定。</t>
  </si>
  <si>
    <t>68岁男性患者，常住湖北省武汉市。1月22日前往深圳。1月24日发病，1月25日入院，目前情况稳定。</t>
  </si>
  <si>
    <t>62岁女性患者，常住深圳市龙岗区。1月6日曾参加某会议，会议中有从湖北返深的员工。1月15日发病，1月26日入院，目前情况稳定。</t>
  </si>
  <si>
    <t>48岁男性患者，常住深圳市龙岗区。1月10日前往湖北省黄石市，1月18日乘车前往武汉市武昌区，后出发深圳。1月24日发病，1月27日入院，目前情况稳定。</t>
  </si>
  <si>
    <t>病例162妻子
　　46岁女性患者，常住深圳市龙岗区。1月10日从深圳前往湖北，后乘车到黄石市，1月18日乘车前往武汉市武昌区出发深圳。1月21日发病，1月26日入院，目前情况稳定。</t>
  </si>
  <si>
    <t>60岁女性患者，常住湖北省武汉市。1月23日前往深圳。1月25日发病，1月26日入院，目前情况稳定。</t>
  </si>
  <si>
    <t>儿子</t>
  </si>
  <si>
    <t>病例132儿子
　　14岁男性患者，常住深圳市龙华区。1月18日乘私家车前往武汉探亲，23日乘私家车返回深圳。1月27日发病，1月28日入院，目前情况稳定。</t>
  </si>
  <si>
    <t>62岁男性患者，常住深圳市龙华区。1月17日自驾前往武汉探亲，23日到达江西省井冈山市，24日自驾返回深圳。1月24日发病，1月28日入院，目前情况稳定。</t>
  </si>
  <si>
    <t>43岁女性患者，常住深圳市龙华区。1月24日自驾前往湖北大冶市探亲，25日返回深圳。1月27日发病，1月27日入院，目前情况稳定。</t>
  </si>
  <si>
    <t>病例127丈夫
　　70岁男性患者。1月20日，从武汉前往香港旅游，1月23日从香港回到深圳。1月25日发病，当日入院，目前情况稳定。</t>
  </si>
  <si>
    <t>病例115的儿子
　　37岁男性患者，常住深圳市龙岗区。1月24日发病，1月28日入院，目前情况稳定。</t>
  </si>
  <si>
    <t>38岁女性患者，常住深圳市龙岗区。1月16日，从深圳前往上海，并于当日乘车前往武汉探亲，1月21日自驾前往湖北省天门市，1月24日自驾返回深圳。1月21日发病，1月26日入院，目前情况稳定。</t>
  </si>
  <si>
    <t>66岁男性患者，常住深圳南山。发病前2周内否认有外出旅游史，有武汉来深人员密切接触史，1月29日发病，当日入院，目前病情危重。</t>
  </si>
  <si>
    <t>41岁男性患者，常住湖北武汉。1月19日前往深圳，1月23日发病，1月29日入院，目前病情稳定。</t>
  </si>
  <si>
    <t>病例167的丈夫
　　45岁男性患者，常住深圳龙华。1月24日驾车从深圳到湖北大冶市，25日返回深圳，1月30日发病，当日入院，目前病情稳定。</t>
  </si>
  <si>
    <t>病例166的妻子
　　60岁女性患者，常住深圳光明。1月17日驾车到武汉，23日到达江西井冈山，24日返回深圳。1月29日发病，当日入院，目前病情稳定。</t>
  </si>
  <si>
    <t>20岁男性患者，常住深圳南山。1月20日前往武汉，22日返回深圳。1月29日发病，当日入院，目前病情稳定。</t>
  </si>
  <si>
    <t>81岁男性患者，常住湖北武汉。1月15日前往深圳，22日发病，29日入院，目前病情稳定。</t>
  </si>
  <si>
    <t>49岁男性患者，常住深圳福田。1月20日前往武汉， 22日返回深圳。28日发病，当日入院，目前病情稳定。</t>
  </si>
  <si>
    <t>病例94的妻子
　　65岁女性患者，常住深圳福田。1月8日至武汉探亲，22日返回深圳。24日发病，26日入院，目前病情稳定。</t>
  </si>
  <si>
    <t>60岁男性患者，常住深圳宝安。1月8日前往湖北枝江，24日驾车返回深圳。28日发病，29日入院，目前病情稳定。</t>
  </si>
  <si>
    <t>56岁女性患者，常住深圳宝安。1月17日前往湖北咸宁，23日驾车返回深圳。26日发病，29日入院，目前病情稳定。</t>
  </si>
  <si>
    <t>33岁男性患者，常住深圳龙岗。无湖北等地旅游史，无病例接触史。1月27日发病，1月28日入院，目前病情稳定。</t>
  </si>
  <si>
    <t>46岁男性患者，常住于深圳龙岗。2019年12月27日驾车前往湖北孝感，2020年1月26日返回深圳。23日发病，27日入院，目前病情稳定。</t>
  </si>
  <si>
    <t>29岁女性患者，常住于深圳福田。1月21日从深圳到武汉，同日驾车从武汉到湖北天门，23日驾车到深圳。28日发病，当日入院，目前病情稳定。</t>
  </si>
  <si>
    <t>病例180的女儿
　　29岁女性患者，常住深圳宝安。1月20日驾车到湖北咸宁，23日返回深圳。29日发病，30日入院，目前病情稳定。</t>
  </si>
  <si>
    <t>41岁男性患者，常住深圳福田。1月18日前往武汉，19日从武汉到河南南阳，23日驾车到湖北孝感，25日返回南阳，26日从河南信阳前往深圳。26日发病，28日入院，目前病情稳定。</t>
  </si>
  <si>
    <t>37岁男性患者，常住深圳龙岗。1月15日从深圳经武昌到湖北鄂州，22日驾车到武汉，后乘车返回深圳。28日发病，29日入院，目前病情稳定。</t>
  </si>
  <si>
    <t>31岁女性患者，常住深圳南山。1月22日从深圳经武汉到鄂州，25日驾车到江西，后返回深圳，25日发病，29日入院，目前病情稳定。</t>
  </si>
  <si>
    <t>病例12的密切接触者
　　25岁女性患者，常住深圳南山。有确诊患者接触史。1月25日发病，26日入院，目前病情稳定。</t>
  </si>
  <si>
    <t>62岁女性患者，常住湖北武汉。1月23日前往柬埔寨，28日从柬埔寨到深圳。26日发病，29日入院，目前病情稳定。</t>
  </si>
  <si>
    <t>58岁女性患者，常住湖北武汉。1月23日前往柬埔寨，29日从柬埔寨到深圳。28日发病，29日入院，目前病情稳定。</t>
  </si>
  <si>
    <t>病例131的母亲
　　34岁女性患者，常住湖北武汉。1月17日从武汉到昆明，期间参加旅游团， 24日从昆明抵达深圳。27日发病，28日入院，目前病情稳定。</t>
  </si>
  <si>
    <t>61岁女性患者，常住湖北武汉。1月22日前往深圳。当日发病，29日入院，目前病情稳定。</t>
  </si>
  <si>
    <t>35岁男性患者，常住深圳宝安。1月20日驾车前往湖北咸宁，25日返回深圳。27日发病，29日入院，目前病情稳定。</t>
  </si>
  <si>
    <t>66岁男性患者，常住湖北公安县。1月11日拼车从湖北荆州到湖南岳阳，后乘车前往深圳。28日发病，当日入院，目前病情稳定。</t>
  </si>
  <si>
    <t>病例193的妻子
　　31岁女性患者，常住深圳宝安。1月20日驾车前往湖北咸宁，25日返回深圳，26日发病，30日入院，目前病情稳定。</t>
  </si>
  <si>
    <t>48岁男性患者，常住东莞。1月19日自驾到长沙，曾与武汉友人聚餐，21日自驾到湖南株洲，27日返回东莞。25日发病，29日入院，目前病情稳定。</t>
  </si>
  <si>
    <t>病例190的丈夫
　　62岁男性患者，常住湖北武汉。1月23日从武汉到柬埔寨，28日从柬埔寨到深圳。27日发病，31日入院，目前病情稳定。</t>
  </si>
  <si>
    <t>33岁女性患者，常住深圳光明。1月19日驾车前往河南固始，20日到武汉，21日回到河南固始家中，27日自驾到深圳。24日发病，28日入院，目前病情稳定。</t>
  </si>
  <si>
    <t>55岁男性患者，常住深圳宝安。1月11日前往湖北黄冈，25日从黄冈经江西九江、湖南衡阳，26日到深圳。28日发病，30日入院，目前病情稳定。</t>
  </si>
  <si>
    <t>25岁女性患者，常住湖北武汉。1月22日前往深圳。25日发病，28日入院，目前病情稳定。</t>
  </si>
  <si>
    <t>62岁男性患者，常住湖北武汉。1月20日前往深圳。30日发病，当日入院，目前病情稳定。</t>
  </si>
  <si>
    <t>病例201的妻子
　　60岁女性患者，常住湖北武汉。1月20日前往深圳。30日发病，当日入院，目前病情稳定。</t>
  </si>
  <si>
    <t>病例179的儿子
　　32岁男性患者，常住深圳宝安。1月22日驾车前往湖北枝江，24日返回深圳。30日发病，31日入院，目前病情稳定。</t>
  </si>
  <si>
    <t>病例179的孙子
　　6岁男性患者，常住深圳宝安。1月8日前往湖北枝江，24日驾车返回深圳。30日发病，31日入院，目前病情稳定。</t>
  </si>
  <si>
    <t>病例179的妻子
　　53岁女性患者，常住深圳宝安。1月8日前往湖北枝江，24日驾车返回深圳，当日发病，31日入院，目前病情稳定。</t>
  </si>
  <si>
    <t>9岁女性患者，常住湖北武汉。1月19日从武汉到新加坡，26日从新加坡抵达深圳。29日发病，30日入院，目前病情稳定。</t>
  </si>
  <si>
    <t>5岁女性患者，常住深圳光明。1月20日前往湖北荆州，25日经湖南岳阳到广州，后转车至深圳。27日发病，31日入院，目前病情稳定。</t>
  </si>
  <si>
    <t>28岁女性患者，常住深圳宝安。1月16日前往武汉，19日驾车到孝感，24日返回深圳。当日发病，31日入院，目前病情稳定。</t>
  </si>
  <si>
    <t>56岁女性患者，常住湖北洪湖。1月21日驾车前往仙桃，22日返回洪湖，25日驾车到深圳。22日发病，30日入院，目前病情稳定。</t>
  </si>
  <si>
    <t>36岁男性患者，常住深圳南山。1月23日前往澳门，24日返回深圳。26日发病，29日入院，目前病情稳定</t>
  </si>
  <si>
    <t>33岁女性患者，常住深圳宝安。1月21日前往湖南岳阳，22-25日曾密切接触一位新冠确诊患者（该患者从湖北荆州出发，到岳阳与其见面），25日自驾回深。当日发病，2月1日入院，目前病情稳定。</t>
  </si>
  <si>
    <t>70岁男性患者，常住湖北武汉。1月19日前往深圳。20日发病，30日入院，目前病情稳定。</t>
  </si>
  <si>
    <t>76岁男性患者，常住湖北武汉。1月22日前往深圳。当日发病，30日入院，目前病情稳定。</t>
  </si>
  <si>
    <t>59岁女性患者，常住湖北荆州。1月21日前往深圳。24日发病，31日入院，目前病情稳定。</t>
  </si>
  <si>
    <t>57岁男性患者，常住深圳福田。1月18日在深圳龙岗参加完酒席，前往惠州及坪山坑梓老家，短暂停留后驾车返回福田家中。29日发病，31日入院，目前病情稳定。</t>
  </si>
  <si>
    <t>病例133的同事
　　48岁男性患者，常住深圳福田。无湖北活动史。1月25日发病，31日入院，目前病情稳定。</t>
  </si>
  <si>
    <t>41岁男性患者，常住深圳福田。1月14日前往黑龙江哈尔滨，26日返回深圳。当日发病，30日入院，目前病情稳定。</t>
  </si>
  <si>
    <t>病例24的妻子
　　61岁女性患者，常住湖北武汉。1月21日前往深圳。22日发病，29日入院，目前病情稳定。</t>
  </si>
  <si>
    <t>病例186母亲
　　60岁女性患者，常住湖北鄂州。1月22日随儿子到武汉乘车前往深圳。30日，在密切接触者采样检测中发现新型冠状病毒阳性，随后入院，31日发病，目前病情稳定。</t>
  </si>
  <si>
    <t>45岁女性患者，常住深圳福田。1月16日驾车前往湖北荆州，26日返回深圳。30日发病，当日入院，目前病情稳定。</t>
  </si>
  <si>
    <t>病例220女儿
　　17岁女性患者，常住深圳福田。1月16日驾车前往湖北荆州，26日返回深圳。28日发病，30日入院，目前病情稳定。</t>
  </si>
  <si>
    <t>病例78妻子
　　67岁女性患者，常住湖北武汉。1月20日前往深圳。24日发病，29日入院，目前病情稳定。</t>
  </si>
  <si>
    <t>病例217妻子
　　40岁女性患者，常住深圳福田。1月14日前往黑龙江哈尔滨，26日返回深圳。29日发病，31日入院，目前病情稳定。</t>
  </si>
  <si>
    <t>病例183父亲
　　50岁男性患者，常住深圳罗湖。1月16日驾车前往湖北天门， 23日返回深圳。25日发病，31日入院，目前病情稳定。</t>
  </si>
  <si>
    <t>病例183母亲
　　50岁女性患者，常住深圳罗湖。1月16日驾车前往湖北天门， 23日返回深圳。31日发病，当日入院，目前病情稳定。</t>
  </si>
  <si>
    <t>37岁女性患者，常住深圳龙岗。1月18日驾车前往湖北安陆，24日经湖南株洲，25日到深圳。26日发病，2月1日入院，目前病情稳定。</t>
  </si>
  <si>
    <t>病例185女儿
　　12岁女性患者，常住深圳福田。1月18日前往武汉，19日到达河南南阳，23日驾车到湖北孝感，25日返回南阳，26日回到深圳。2月1日发病，当日入院，目前病情稳定。</t>
  </si>
  <si>
    <t>孙子</t>
  </si>
  <si>
    <t>病例199孙子
　　8岁男性患者，常住深圳宝安。1月11日前往湖北黄冈，27日包车前往江西南昌，28日抵深。2月1日发病，当日入院，目前病情稳定。</t>
  </si>
  <si>
    <t>34岁男性患者，常住深圳龙岗，近期无湖北相关旅居史。1月16日发病，2月2日入院，目前病情稳定。</t>
  </si>
  <si>
    <t>病例198女儿
　　7岁女性患者，常住深圳光明。1月19日前往河南固始，20日到武汉，21日返回固始，27日离开河南，28日抵深。31日发病，当日入院，目前病情稳定。</t>
  </si>
  <si>
    <t>病例132丈夫
　　43岁男性患者，常住深圳龙华。1月18日驾车前往武汉探亲，23日返回深圳。27日发病，31日入院，目前病情稳定。</t>
  </si>
  <si>
    <t>小姨</t>
  </si>
  <si>
    <t>病例106小姨
　　53岁女性患者，常住湖北武汉。1月19日从武汉到深圳。1月28日发病，1月31日入院，目前病情稳定。</t>
  </si>
  <si>
    <t>病例172妻子
　　41岁女性患者，常住湖北武汉。1月19日前往深圳。18日发病，30日入院，目前病情稳定。</t>
  </si>
  <si>
    <t>35岁男性患者，常住深圳福田。无湖北相关旅居史。23日前往广东陆丰老家，30日返深。26日发病，31日入院，目前病情稳定。</t>
  </si>
  <si>
    <t>58岁女性患者，常住湖北武汉。1月20日前往深圳。29日发病，30日入院，目前病情稳定。</t>
  </si>
  <si>
    <t>56岁男性患者，常住深圳光明。近期无湖北相关旅居史。1月21日发病，31日入院，目前病情稳定。</t>
  </si>
  <si>
    <t>病例210妻子
　　31岁女性患者，常住深圳南山。近期无湖北相关旅居史。1月23日发病，2月1日入院，目前病情稳定。</t>
  </si>
  <si>
    <t>病例220儿子
　　13岁男性患者，常住深圳福田。1月16日随家人驾车前往湖北荆州，26日回深。30日发病，2月1日入院，目前病情稳定。</t>
  </si>
  <si>
    <t>33岁男性患者，常住深圳罗湖。1月19日前往湖北孝感，24日返回深圳。30日发病，当日入院，目前病情稳定。</t>
  </si>
  <si>
    <t>66岁女性患者，常住深圳罗湖。1月19日前往武汉，20日返回深圳。31日发病，2月1日入院，目前病情稳定。</t>
  </si>
  <si>
    <t>36岁女性患者，常住深圳宝安。1月18日驾车前往河南洛阳，在湖北省内高速服务区停留就餐，23日到深圳，27日发病，2月1日入院，目前病情稳定。</t>
  </si>
  <si>
    <t>病例209的儿子
　　31岁男性患者，常住深圳龙华。1月17-19日驾车前往湖北洪湖，20日到仙桃，22日返回洪湖，25日到深圳。30日发病，2月2日入院，目前病情稳定。</t>
  </si>
  <si>
    <t>35岁男性患者，常住湖北枣阳。1月22日从武汉驾车到湖北襄阳，25日到深圳。20日发病，27日入院，目前病情稳定。</t>
  </si>
  <si>
    <t>岳父</t>
  </si>
  <si>
    <t>病例114岳父
　　65岁男性患者，常住深圳龙华。1月16日前往湖南冷水江，27日从邵阳到深圳。26日发病，31日入院，目前病情稳定。</t>
  </si>
  <si>
    <t>国外</t>
  </si>
  <si>
    <t>深圳</t>
  </si>
  <si>
    <t>武汉</t>
  </si>
  <si>
    <t>佛山</t>
  </si>
  <si>
    <t>北京</t>
  </si>
  <si>
    <t>东莞</t>
  </si>
  <si>
    <t>湖北</t>
  </si>
  <si>
    <t>Residence_Level1</t>
  </si>
  <si>
    <t>Residence_Level2</t>
  </si>
  <si>
    <t>中山</t>
  </si>
  <si>
    <t>河北</t>
  </si>
  <si>
    <t>黄石</t>
  </si>
  <si>
    <t>Residence_Level3</t>
  </si>
  <si>
    <t>南山</t>
  </si>
  <si>
    <t>福田</t>
  </si>
  <si>
    <t>男性</t>
  </si>
  <si>
    <t>女性</t>
  </si>
  <si>
    <t>邯郸</t>
  </si>
  <si>
    <t>鄂州</t>
  </si>
  <si>
    <t>病情较重</t>
  </si>
  <si>
    <t>病情稳定</t>
  </si>
  <si>
    <t>13,14</t>
  </si>
  <si>
    <t>儿媳</t>
  </si>
  <si>
    <t>25,26</t>
  </si>
  <si>
    <t>孙女</t>
  </si>
  <si>
    <t>朋友</t>
  </si>
  <si>
    <t>同事</t>
  </si>
  <si>
    <t>其他密切接触者</t>
  </si>
  <si>
    <t>龙岗</t>
  </si>
  <si>
    <t>新疆</t>
  </si>
  <si>
    <t>伊宁</t>
  </si>
  <si>
    <t>宝安</t>
  </si>
  <si>
    <t>罗湖</t>
  </si>
  <si>
    <t>龙华</t>
  </si>
  <si>
    <t>荆州</t>
  </si>
  <si>
    <t>黄冈</t>
  </si>
  <si>
    <t>荆门</t>
  </si>
  <si>
    <t>安徽</t>
  </si>
  <si>
    <t>蚌埠</t>
  </si>
  <si>
    <t>江苏</t>
  </si>
  <si>
    <t>南京</t>
  </si>
  <si>
    <t>光明</t>
  </si>
  <si>
    <t>公安</t>
  </si>
  <si>
    <t>枣阳</t>
  </si>
  <si>
    <t>洪湖</t>
  </si>
  <si>
    <t>十堰</t>
  </si>
  <si>
    <t>广东</t>
  </si>
  <si>
    <t>Relation_Type</t>
  </si>
  <si>
    <t>亲属</t>
  </si>
  <si>
    <t>Outsite_Shenzhen_Travel_History</t>
  </si>
  <si>
    <t>Report_Date</t>
  </si>
  <si>
    <t>Nanshan</t>
  </si>
  <si>
    <t>Futian</t>
  </si>
  <si>
    <t>Longgang</t>
  </si>
  <si>
    <t>Longhua</t>
  </si>
  <si>
    <t>Baoan</t>
  </si>
  <si>
    <t>Luohu</t>
  </si>
  <si>
    <t>Pingshan</t>
  </si>
  <si>
    <t>Yantian</t>
  </si>
  <si>
    <t>Guangming</t>
  </si>
  <si>
    <t>Dapengxinqu</t>
  </si>
  <si>
    <t>Total</t>
  </si>
  <si>
    <t>New</t>
  </si>
  <si>
    <t>Total_Death</t>
  </si>
  <si>
    <t>Total_Recovery</t>
  </si>
  <si>
    <t>Other</t>
  </si>
  <si>
    <t>31岁男性患者，常住深圳龙岗。1月13日驾车从深圳到湖北枣阳，28日自驾回到深圳。1月27日发病，2月3日入院，目前病情稳定。</t>
  </si>
  <si>
    <t>64岁女性患者，常住于深圳市福田区。患者否认外出史，2020年1月20日发病，23日入院就诊。目前情况稳定。经过查证该患者隐瞒从疫情发生地来深的事实。</t>
  </si>
  <si>
    <t>阿姨</t>
  </si>
  <si>
    <t>坪山</t>
  </si>
  <si>
    <t>惠州</t>
  </si>
  <si>
    <t>外婆</t>
  </si>
  <si>
    <t>病例47的外婆
　　65岁女性患者，常住湖北武汉。1月22日从武汉到深圳。1月30日发病，2月1日入院，目前病情稳定。</t>
  </si>
  <si>
    <t>病例206的父亲
　　46岁男性患者，常住湖北武汉。1月19日从武汉到新加坡，26日从新加坡到深圳。27日发病，29日入院，目前病情稳定。</t>
  </si>
  <si>
    <t>病例220的丈夫
　　50岁男性患者，常住深圳福田。1月16日驾车从深圳到湖北荆州，26日回深。22日发病，29日入院，目前病情稳定。</t>
  </si>
  <si>
    <t>38岁男性患者，常住深圳龙岗。1月23日驾车从深圳到湖北潜江，25日回到深圳。27日发病，31日入院，目前病情稳定。</t>
  </si>
  <si>
    <t>46岁男性患者，常住深圳龙华。1月18日驾车从深圳到湖北孝感，25日回到深圳。29日发病，2月2日入院，目前病情稳定。</t>
  </si>
  <si>
    <t>67岁女性患者，常住深圳龙华。1月16日从深圳到武汉，23日自驾回深圳。1月26日发病，2月1日入院，目前病情稳定。</t>
  </si>
  <si>
    <t>病例214的儿媳
　　34岁女性患者，常住深圳宝安。近期无湖北相关旅居史。1月25日发病，31日入院，目前病情稳定。</t>
  </si>
  <si>
    <t>48岁男性患者，常住深圳宝安。1月17日驾车从深圳到湖北荆州，18日自驾车从荆州到武汉，21日返回荆州，24日自驾车至深圳。1月22日发病，2月2日入院，目前病情稳定。</t>
  </si>
  <si>
    <t>病例133的同事
　　34岁男性患者，常住于深圳市福田区。近期无湖北相关旅居史。1月26日发病，31日入院，目前病情稳定。</t>
  </si>
  <si>
    <t>病例251的儿子
　　18岁男性患者，常住深圳龙华。1月18日驾车从深圳到湖北孝感，25日回到深圳。1月27日发病，2月2日入院，目前病情稳定。</t>
  </si>
  <si>
    <t>病例126的女儿
　　45岁女性患者，常住于湖北省黄冈市。1月23日自驾车从湖北黄冈到武汉，后抵达深圳。1月29日发病，2月1日入院，目前病情稳定。</t>
  </si>
  <si>
    <t>25岁男性患者，常住湖北武汉。1月20日从武汉到深圳。30日发病，31日入院，目前病情稳定。</t>
  </si>
  <si>
    <t>28岁男性患者，常住深圳福田。1月18日前往武汉，19日驾车到湖北襄阳，25日抵达广东珠海，27日返回深圳。当日发病，31日入院，目前病情稳定。</t>
  </si>
  <si>
    <t>48岁男性患者，常住深圳福田。近期无湖北相关旅居史。1月24日发病，29日入院，目前病情稳定。</t>
  </si>
  <si>
    <t>病例255的妻子
　　34岁女性患者，常住深圳福田。近期无湖北相关旅居史。1月28日发病，2月1日入院，目前病情稳定。</t>
  </si>
  <si>
    <t>71岁男性患者，常住于深圳福田。1月14日自驾车从深圳到武汉，23日驾车从武汉到深圳。1月25日发病，2月2日入院，目前病情稳定。</t>
  </si>
  <si>
    <t>39岁女性患者，常住惠州。近期接触过湖北地区人员。1月23日发病，1月29日入院，目前病情稳定。</t>
  </si>
  <si>
    <t>病例255的女儿
　　4岁女性患者，常住深圳福田。近期无湖北相关旅居史。1月28日发病，2月1日入院，目前病情稳定。</t>
  </si>
  <si>
    <t>44岁男性患者，常住深圳坪山。1月15日经武汉到湖北孝感，再乘车到湖北随州，25日驾车回深圳。30日发病，2月1日入院，目前病情稳定。</t>
  </si>
  <si>
    <t>47岁女性患者，常住深圳宝安。1月16-18日在武汉，19日回到深圳。20日发病，22日入院，目前病情稳定。</t>
  </si>
  <si>
    <t>病例255阿姨
　　50岁女性患者，常住深圳福田。近期无湖北相关旅居史。1月30日发病，2月1日入院，目前病情稳定。</t>
  </si>
  <si>
    <t>44岁女性患者，常住深圳罗湖。近期无湖北相关旅居史。1月24日发病，2月1日入院，目前病情稳定。</t>
  </si>
  <si>
    <t>20岁女性患者，常住湖北武汉。1月20日前往湖北孝感，23日到湖南长沙转车到深圳，后直接去往香港，2月1日入境深圳，当日发病，2月2日入院，目前病情稳定。</t>
  </si>
  <si>
    <t>50岁女性患者，常住深圳南山。近期无湖北相关旅居史。1月26日发病，2月3日入院，目前病情稳定。</t>
  </si>
  <si>
    <t>45岁女性患者，常住深圳罗湖。1月22日前往沈阳后，乘私家车到抚顺，27日回深圳。25日发病，2月2日入院，目前病情稳定。</t>
  </si>
  <si>
    <t>婆婆</t>
  </si>
  <si>
    <t>59岁女性患者，常住于深圳宝安。1月12日前往武汉，23日自驾返深。28日发病，2月2日入院，目前病情稳定。</t>
  </si>
  <si>
    <t>45岁男性患者，常住于深圳龙岗。1月18日前往武汉，21日到孝感老家，24日乘私家车到广东中山，25日换乘的士到广州返回深圳。26日发病，30日入院，目前病情稳定。</t>
  </si>
  <si>
    <t>病例135婆婆
　　79岁女性患者，常住于湖北荆州。1月22日乘私家车经汉口前往深圳。22日发病，31日入院，目前病情稳定。</t>
  </si>
  <si>
    <t>病例89女儿
　　37岁女性患者，常住于深圳龙岗。否认近期有湖北相关旅居史。1月28日发病，2月1日入院，目前病情稳定。</t>
  </si>
  <si>
    <t>28岁男性患者，常住于深圳福田。1月17日前往武汉，22日返回深圳。当日发病，25日入院，目前病情稳定。</t>
  </si>
  <si>
    <t>58岁男性患者，常住于深圳龙岗。1月20日前往武汉，22日返回深圳。30日发病，31日入院，目前病情稳定。</t>
  </si>
  <si>
    <t>55岁女性患者，常住于湖北武汉。1月23日驾车到深圳。25日发病，2月2日入院，目前病情稳定。</t>
  </si>
  <si>
    <t>30岁女性患者，常住于湖北武汉。1月20-27日从武汉到泰国旅行，27日抵达深圳。29日发病，2月1日入院，目前病情稳定。</t>
  </si>
  <si>
    <t>36岁男性患者，常住于深圳南山。1月20日驾车到湖北鄂州， 25日返深。2月1日发病，2月3日入院，目前病情稳定。</t>
  </si>
  <si>
    <t>病例280妻子
　　37岁女性患者，常住于深圳南山。1月20日驾车到湖北鄂州， 25日返深。2月1日发病，2月3日入院，目前病情稳定。</t>
  </si>
  <si>
    <t>病例280女儿
　　7岁女性患者，常住于深圳南山。1月20日乘私家车到湖北鄂州， 25日返深。2月2日发病，2月3日入院，目前病情稳定。</t>
  </si>
  <si>
    <t>病例141妻子
　　78岁女性患者，常住于深圳南山，否认近期有湖北相关旅居史。1月30日发病，2月2日入院，目前病情稳定。</t>
  </si>
  <si>
    <t>病例278丈夫
　　56岁男性患者，常住于湖北武汉。1月23日驾车到深圳。26日发病，2月1日入院，目前病情稳定。</t>
  </si>
  <si>
    <t>病例209儿媳
　　28岁女性患者，常住于深圳龙华。1月17-19日驾车到湖北洪湖，20日自驾到仙桃，22日返回洪湖，25日自驾回深。30日发病，2月2日入院，目前病情稳定。</t>
  </si>
  <si>
    <t>26岁女性患者，常住于深圳光明。1月19日自驾到湖北安陆，21日到武汉，当日返回安陆，26日自驾返回深圳。2月1日发病，2月2日入院，目前病情稳定。</t>
  </si>
  <si>
    <t>60岁男性患者，常住于深圳宝安。1月20日自驾到湖北安陆，25日回深。26日发病，2月2日入院，目前病情稳定。</t>
  </si>
  <si>
    <t>56岁男性患者，常住于深圳南山。否认近期有湖北相关旅居史。1月27日发病，2月3日入院，目前病情稳定。</t>
  </si>
  <si>
    <t>43岁男性患者，常住于深圳龙岗。年初因公各地出差，1月3日从浙江宁波出发前往湖北汉口，后到达襄阳东，5日返回汉口后，转车至江西景德镇，1月21日抵达深圳。22日发病，2月4日入院，目前病情稳定。</t>
  </si>
  <si>
    <t>61岁女性患者，常住于湖北武汉。1月23日乘私家车前往湖南岳阳，下午到达深圳。2月1日发病，2月4日入院，目前病情稳定。</t>
  </si>
  <si>
    <t>47岁女性患者，常住于深圳南山。近期有与武汉归来人员接触史，无湖北相关旅居史。2月3日发病，当日入院，目前病情稳定。</t>
  </si>
  <si>
    <t>46岁女性患者，常住于湖北宜昌。1月21日前往深圳。23日发病，2月2日入院，目前病情稳定。</t>
  </si>
  <si>
    <t>37岁男性患者，常住于湖北武汉。1月22日从武汉出发，23日到达深圳。28日发病，2月4日入院，目前病情稳定。</t>
  </si>
  <si>
    <t>42岁男性患者，常住于深圳龙岗。1月18日从深圳出发，自驾经江西于都到河南信阳，21日回南阳探亲，22日前往信阳。自述在信阳期间曾接触确诊病例，22日当晚返回南阳，25日自驾回深，26日抵达。2月2日发病，2月3日入院，目前病情稳定。</t>
  </si>
  <si>
    <t>58岁女性患者，常住于深圳龙岗。1月10日前往湖北京山，22日从京山出发，经武昌抵达深圳。在京山期间有与确诊病例接触史。2月1日发病，2月2日入院，目前病情稳定。</t>
  </si>
  <si>
    <t>20岁女性患者，常住于深圳宝安。1月10日前往武汉武昌，16日发病，22日返回深圳。2月5日入院，目前病情稳定。</t>
  </si>
  <si>
    <t>38岁男性患者，常住于深圳龙岗。1月19日驾车前往湖北孝感，25日返回深圳。31日发病，2月4日入院，目前病情稳定。</t>
  </si>
  <si>
    <t>52岁男性患者，常住于湖北武汉。1月22日前往湖南株洲，然后乘私家车到湖南醴陵，24日经株洲回深圳。当日发病，2月3日入院，目前病情稳定。</t>
  </si>
  <si>
    <t>23岁女性患者，常住于深圳宝安。1月22日前往江西赣州，28日驾车返回深圳。2月4日发病，当日入院，目前病情稳定。</t>
  </si>
  <si>
    <t>31岁男性患者，常住于深圳宝安。1月19-24日在菲律宾马尼拉市进修。24日从马尼拉市返回深圳，27日驾车前往江西赣州，28日返回深圳。2月3日发病，当日入院，目前病情稳定。</t>
  </si>
  <si>
    <t>23岁男性患者，常住于深圳南山。1月9日前往武汉，然后乘车到湖北鄂州，19日抵达浙江杭州，21日前往福建厦门，22日到鼓浪屿，23日返回深圳。25日发病，2月3日入院，目前病情稳定。</t>
  </si>
  <si>
    <t>23岁男性患者，常住于深圳南山。1月18日从东莞返回深圳，自述近期无湖北相关旅居史。2月2日发病，2月4日入院，目前病情稳定。</t>
  </si>
  <si>
    <t>57岁女性患者，常住于四川成都。1月18日前往武汉，后乘私家车到湖北孝感，21日乘私家车到湖北荆门，25日自驾到深圳。28日发病，2月4日入院，目前病情稳定。</t>
  </si>
  <si>
    <t>42岁男性患者，常住于深圳宝安。自述近期无湖北相关旅居史，曾接触湖北赤壁来深人员。1月20日发病，2月4日入院，目前病情稳定。</t>
  </si>
  <si>
    <t>30岁女性患者，常住于深圳罗湖。1月14日到泰国曼谷旅游，19日返回深圳。22号乘车到广东梅州兴宁，27日返回深圳。2月1日发病，2月3日入院，目前病情稳定。</t>
  </si>
  <si>
    <t>28岁女性患者，常住于湖北武汉。1月19日到泰国普吉岛旅游，24日从普吉岛出发抵达深圳。当日发病，2月3日入院，目前病情稳定。</t>
  </si>
  <si>
    <t>63岁男性患者，常住于深圳罗湖。1月10日前往武汉，21日到北京，26日返回深圳。当日发病，2月1日入院，目前病情稳定。</t>
  </si>
  <si>
    <t>64岁女性患者，常住于深圳福田。1月17日从深圳出发，经香港到马来西亚，20日乘车到新加坡， 21日抵达香港，后乘车返回深圳。28日发病，2月3日入院，目前病情稳定。</t>
  </si>
  <si>
    <t>50岁男性患者，常住于深圳福田。1月19日前往武汉，23日驾车到江西南昌，25日返回深圳。27日发病，2月4日入院，目前病情稳定。</t>
  </si>
  <si>
    <t>病例309的妻子
　　49岁女性患者，常住于深圳福田。1月19日前往武汉，23日驾车到江西南昌，25日返回深圳。27日发病，2月4日入院，目前病情稳定。</t>
  </si>
  <si>
    <t>病例245的妻子
　　34岁女性患者，常住于深圳南山。1月17日驾车到湖北武汉和孝感探亲，24日从孝感自驾返回深圳。28日发病，2月3日入院，目前病情稳定。</t>
  </si>
  <si>
    <t>病例245的女儿
　　2岁女性患者，常住于深圳南山。1月17日乘私家车到湖北武汉和孝感探亲，24日从孝感返回深圳。2月3日发病，2月4日入院，目前病情稳定。</t>
  </si>
  <si>
    <t>病例268的儿子
　　13岁男性患者，常住于深圳罗湖。自述近期无湖北相关旅居史。2月3日发病，当日入院，目前病情稳定。</t>
  </si>
  <si>
    <t>病例308的老公
　　69岁男性患者，常住于深圳福田。1月17日从深圳出发，经香港到马来西亚，20日乘车到新加坡，21日抵达香港，后乘车返回深圳。2月1日发病，2月3日入院，目前病情稳定。</t>
  </si>
  <si>
    <t>56岁男性患者，常住于深圳龙岗。1月13-18日前往惠州淡水出差，20日从深圳驾车到江西抚州，24日到赣州，31日返回深圳。27日发病，2月5日入院，目前病情稳定。</t>
  </si>
  <si>
    <t>病例315的妻子
　　41岁女性患者，常住于深圳龙岗。1月20日从深圳驾车到江西抚州，24日到赣州，31日返回深圳。27日发病，2月5日入院，目前病情稳定。</t>
  </si>
  <si>
    <t>四川</t>
  </si>
  <si>
    <t>成都</t>
  </si>
  <si>
    <t>宜昌</t>
  </si>
  <si>
    <t>福港路西28号阳光城市</t>
  </si>
  <si>
    <t>Report_Time</t>
  </si>
  <si>
    <t>越众小区</t>
  </si>
  <si>
    <t>沙嘴村一坊</t>
  </si>
  <si>
    <t>竹子林越海家园依山阁</t>
  </si>
  <si>
    <t>福保街道明月花园小区</t>
  </si>
  <si>
    <t>华强北街道航苑大厦西座</t>
  </si>
  <si>
    <t>福保街道红树福苑小区</t>
  </si>
  <si>
    <t>丽山路西湖林语小区</t>
  </si>
  <si>
    <t>西丽阳光工业区</t>
  </si>
  <si>
    <t>蛇口街道海境界小区</t>
  </si>
  <si>
    <t>南头街道麒麟花园</t>
  </si>
  <si>
    <t>西丽街道德意名居</t>
  </si>
  <si>
    <t>海岸明珠</t>
  </si>
  <si>
    <t>半岛城邦</t>
  </si>
  <si>
    <t>石岩街道伊隆达工业园</t>
  </si>
  <si>
    <t>宝安大道与裕安一路交汇处卡罗社区</t>
  </si>
  <si>
    <t>松岗街道碧头社区华都公寓</t>
  </si>
  <si>
    <t>前海铂寓</t>
  </si>
  <si>
    <t>盐田</t>
  </si>
  <si>
    <t>沙头角街道上东湾</t>
  </si>
  <si>
    <t>龙华街道新华苑2期</t>
  </si>
  <si>
    <t>民治街道丰泽湖山庄</t>
  </si>
  <si>
    <t>民治街道祥龙御庭小区</t>
  </si>
  <si>
    <t>金地上塘道一期</t>
  </si>
  <si>
    <t>观湖街道招商观园</t>
  </si>
  <si>
    <t>华业玫瑰四季二期</t>
  </si>
  <si>
    <t>坂田街道荔园新村区</t>
  </si>
  <si>
    <t>坪山街道万科金域缇香小区</t>
  </si>
  <si>
    <t>西海湾花园</t>
  </si>
  <si>
    <t>回龙埔万科翰邻城</t>
  </si>
  <si>
    <t>福华路维也纳酒店</t>
  </si>
  <si>
    <t>春华四季园</t>
  </si>
  <si>
    <t>万象新天2期</t>
  </si>
  <si>
    <t>益田花园</t>
  </si>
  <si>
    <t>白石洲新堂花园</t>
  </si>
  <si>
    <t>宏发世纪城</t>
  </si>
  <si>
    <t>布吉新三村</t>
  </si>
  <si>
    <t>新陂头村新美一村</t>
  </si>
  <si>
    <t>南国丽园</t>
  </si>
  <si>
    <t>中兴路88号汉庭酒店</t>
  </si>
  <si>
    <t>新世界伟瑞酒店</t>
  </si>
  <si>
    <t>翠华花园</t>
  </si>
  <si>
    <t>海华社区自由北小区</t>
  </si>
  <si>
    <t>桂芳园八期</t>
  </si>
  <si>
    <t>白石洲东四坊</t>
  </si>
  <si>
    <t>传麒山</t>
  </si>
  <si>
    <t>观澜街道库坑中心区</t>
  </si>
  <si>
    <t>香山美树苑</t>
  </si>
  <si>
    <t>大冲新城花园</t>
  </si>
  <si>
    <t>海鹰大厦</t>
  </si>
  <si>
    <t>观湖街道观壹城</t>
  </si>
  <si>
    <t>新安街道灵芝新村</t>
  </si>
  <si>
    <t>嶂背步行街</t>
  </si>
  <si>
    <t>东纵路6-3号</t>
  </si>
  <si>
    <t>诺德假日花园</t>
  </si>
  <si>
    <t>布吉海心汇福园</t>
  </si>
  <si>
    <t>香格里拉大酒店</t>
  </si>
  <si>
    <t>荣泰园</t>
  </si>
  <si>
    <t>横岭新村</t>
  </si>
  <si>
    <t>坂田街道荔枝苑</t>
  </si>
  <si>
    <t>天鹅湖花园</t>
  </si>
  <si>
    <t>永丰社区六区</t>
  </si>
  <si>
    <t>梅林山水居</t>
  </si>
  <si>
    <t>松园北街38号大院</t>
  </si>
  <si>
    <t>平湖街道特力商厦</t>
  </si>
  <si>
    <t>中海康城</t>
  </si>
  <si>
    <t>龙城街道东方沁园小区</t>
  </si>
  <si>
    <t>布澜路尚峰花园</t>
  </si>
  <si>
    <t>后海雅园</t>
  </si>
  <si>
    <t>雍景轩赏湖阁</t>
  </si>
  <si>
    <t>桑泰丹华府三期</t>
  </si>
  <si>
    <t>佳兆业前海广场</t>
  </si>
  <si>
    <t>阳光华艺大厦B座</t>
  </si>
  <si>
    <t>大族河山</t>
  </si>
  <si>
    <t>华创云轩B座</t>
  </si>
  <si>
    <t>秀丽山庄</t>
  </si>
  <si>
    <t>中央悦城</t>
  </si>
  <si>
    <t>八卦四路意馨居</t>
  </si>
  <si>
    <t>景田天健花园</t>
  </si>
  <si>
    <t>笔架山公园员工宿舍</t>
  </si>
  <si>
    <t>上步中路盛夏公寓</t>
  </si>
  <si>
    <t>莲花北村</t>
  </si>
  <si>
    <t>上沙东村八巷</t>
  </si>
  <si>
    <t>新洲四街香江西苑</t>
  </si>
  <si>
    <t>哈尔滨工业大学（深圳）宿舍楼</t>
  </si>
  <si>
    <t>南山街道学府花园</t>
  </si>
  <si>
    <t>沙河街道华侨城东组团小区</t>
  </si>
  <si>
    <t>蛇口街道豪方泽公寓</t>
  </si>
  <si>
    <t>泰华商业城</t>
  </si>
  <si>
    <t>新安街道甲岸村</t>
  </si>
  <si>
    <t>满京华云著花园</t>
  </si>
  <si>
    <t>星曜名城B栋</t>
  </si>
  <si>
    <t>布吉慢城</t>
  </si>
  <si>
    <t>西环路八约1街龙富花园</t>
  </si>
  <si>
    <t>华策中心城</t>
  </si>
  <si>
    <t>金龙豪庭B栋</t>
  </si>
  <si>
    <t>宏发上域</t>
  </si>
  <si>
    <t>薯田埔村福南路华业苑</t>
  </si>
  <si>
    <t>星河丹堤</t>
  </si>
  <si>
    <t>福滨新村</t>
  </si>
  <si>
    <t>福祥街2号1栋</t>
  </si>
  <si>
    <t>梅林街道兰江山第</t>
  </si>
  <si>
    <t>益田村</t>
  </si>
  <si>
    <t>景田北景龙大厦</t>
  </si>
  <si>
    <t>泥岗西路自来水公司大院</t>
  </si>
  <si>
    <t>合正荣悦府</t>
  </si>
  <si>
    <t>梧桐山社区赤水洞村</t>
  </si>
  <si>
    <t>百仕达花园5期</t>
  </si>
  <si>
    <t>大望社区新田村</t>
  </si>
  <si>
    <t>松茂·御龙湾</t>
  </si>
  <si>
    <t>深航幸福花园</t>
  </si>
  <si>
    <t>塘尾社区蚝二佳仕泰科技园宿舍</t>
  </si>
  <si>
    <t>中骏四季阳光一期</t>
  </si>
  <si>
    <t>平湖山厦社区梨头廖</t>
  </si>
  <si>
    <t>招商依山郡</t>
  </si>
  <si>
    <t>登良花园</t>
  </si>
  <si>
    <t>下梅林河背村</t>
  </si>
  <si>
    <t>东海国际公寓</t>
  </si>
  <si>
    <t>园中花园</t>
  </si>
  <si>
    <t>南光花园</t>
  </si>
  <si>
    <t>恒立心海湾花园</t>
  </si>
  <si>
    <t>鸿翔花园</t>
  </si>
  <si>
    <t>民治街道锦绣江南</t>
  </si>
  <si>
    <t>东方花园</t>
  </si>
  <si>
    <t>海景嘉途酒店</t>
  </si>
  <si>
    <t>雷公岭村</t>
  </si>
  <si>
    <t>海淮路与海天一路交界处工地生活区</t>
  </si>
  <si>
    <t>吉信街如家酒店</t>
  </si>
  <si>
    <t>和磡村和磡路3号</t>
  </si>
  <si>
    <t>御锦公馆</t>
  </si>
  <si>
    <t>德兴花园德贵苑</t>
  </si>
  <si>
    <t>留仙居南A区</t>
  </si>
  <si>
    <t>怀德公元</t>
  </si>
  <si>
    <t>Disctrict</t>
  </si>
  <si>
    <t>Address</t>
  </si>
  <si>
    <t>西丽塘朗城</t>
  </si>
  <si>
    <t>金港华庭</t>
  </si>
  <si>
    <t>新洲牌坊街雅庭精品酒店</t>
  </si>
  <si>
    <t>海陇华苑</t>
  </si>
  <si>
    <t>杨美社区长坑三区</t>
  </si>
  <si>
    <t>全伟达工业园</t>
  </si>
  <si>
    <t>水木华庭</t>
  </si>
  <si>
    <t>招商街道沿山路63号</t>
  </si>
  <si>
    <t>病例193儿子
　　2岁男性患者，常住于深圳宝安。1月16日随亲属前往湖北咸宁， 25日随家人驾车返回深圳。2月5日发病，当日入院，目前病情稳定。</t>
  </si>
  <si>
    <t>38岁男性患者，常住于深圳南山。1月19日到广州，20号抵达武汉，同日前往北京，22日返回深圳。21日发病，2月5日入院，目前病情稳定。</t>
  </si>
  <si>
    <t>病例252儿子
　　46岁男性患者，常住于江苏无锡。1月21日驾车到武汉，23日到深圳。26日发病，2月5日入院，目前病情稳定。</t>
  </si>
  <si>
    <t>病例43儿媳
　　33岁女性患者，常住于深圳南山。自述近期无湖北相关旅居史，其亲属1月22号从武汉来深圳。患者2月4日发病，2月5日入院，目前病情稳定。</t>
  </si>
  <si>
    <t>病例245母亲
　　65岁女性患者，常住于湖北孝感。1月25日随儿子驾车到深圳。2月5日发病，当日入院，目前病情稳定。</t>
  </si>
  <si>
    <t>病例245父亲
　　66岁男性患者，常住于湖北孝感。1月25日随儿子驾车到深圳。2月5日发病，当日入院，目前病情稳定。</t>
  </si>
  <si>
    <t>病例171妻子
　　60岁女性患者，常住于深圳南山。自述近期无湖北相关旅居史。2月5日发病，当日入院，目前病情稳定。</t>
  </si>
  <si>
    <t>病例250女儿
　　5岁女性患者，常住于深圳龙岗。1月23日随家人驾车到湖北潜江，25日随亲属驾车返回深圳。29日发病，2月6日入院，目前病情稳定。</t>
  </si>
  <si>
    <t>病例250妻子
　　36岁女性患者，常住于深圳龙岗。1月23日驾车到湖北潜江，25日驾车返回深圳。2月3日发病，2月6日入院，目前病情稳定。</t>
  </si>
  <si>
    <t>病例262妻子
　　66岁女性患者，常住于深圳福田。1月15日驾车到武汉，23日驾车返回深圳。2月4日发病，2月5日入院，目前病情稳定。</t>
  </si>
  <si>
    <t>病例87孙子
　　2岁男性患者，常住于深圳南山，家人自述近期无湖北相关旅居史，1月24日起接触从武汉来的亲属。2月5日发病，当日入院，目前病情稳定。</t>
  </si>
  <si>
    <t>54岁男性患者，常住于深圳福田。1月18日驾车到湖北鄂州，21日前往黄冈探亲，23日从黄冈驾车返回深圳。2月4日发病，2月5日入院，目前病情稳定。</t>
  </si>
  <si>
    <t>34岁男性患者，常住于深圳南山。1月22日自驾到湖北黄冈，26日返回深圳。2月3日发病，2月4日入院，目前病情稳定。</t>
  </si>
  <si>
    <t>53岁女性患者，常住于湖北武汉。1月22日从武汉出发抵达深圳。26日发病，2月6日入院，目前病情稳定。</t>
  </si>
  <si>
    <t>39岁男性患者，常住于深圳宝安。自述近期无湖北相关旅居史。2月2日发病，2月4日入院，目前病情稳定。</t>
  </si>
  <si>
    <t>36岁男性患者，常住于湖北武汉。1月18日从武汉到马来西亚旅游，26日从马来西亚到深圳。22日发病，2月4日入院，目前病情稳定。</t>
  </si>
  <si>
    <t>38岁男性患者，常住于深圳宝安。1月23日前往贵州贵阳探亲，2月2日返回深圳。探亲接触者中有确诊病例。31日发病，2月5日入院，目前病情稳定。</t>
  </si>
  <si>
    <t>病例333儿子
　　11岁男性患者，常住于深圳宝安。1月23日前往贵州贵阳探亲，2月2日返回深圳。探亲接触者中有确诊病例。2月1日发病，2月5日入院，目前病情稳定。</t>
  </si>
  <si>
    <t>66岁女性患者，常住于深圳南山。自述近期无湖北相关旅居史。2月2日发病，2月5日入院，目前病情稳定。</t>
  </si>
  <si>
    <t>43岁男性患者，常住于深圳宝安。1月21日驾车到湖北黄冈探亲，24日驾车返回深圳。2月1日发病，2月6日入院，目前病情稳定。</t>
  </si>
  <si>
    <t>58岁男性患者，常住于深圳罗湖。1月19日驾车到江西新余过年，2月1日驾车返回深圳。2月5日发病，当日入院，目前病情稳定。</t>
  </si>
  <si>
    <t>病例337儿子
　　30岁男性患者，常住于深圳罗湖。1月19日驾车到江西新余过年，2月1日驾车返回深圳。31日发病，2月5日入院，目前病情稳定。</t>
  </si>
  <si>
    <t>病例337妻子
　　58岁女性患者，常住于深圳罗湖。1月19日驾车到江西新余过年，2月1日驾车返回深圳。2月2日发病，2月5日入院，目前病情稳定。</t>
  </si>
  <si>
    <t>无锡</t>
  </si>
  <si>
    <t>孝感</t>
  </si>
  <si>
    <t>病例304儿子
　　6岁男性患者，常住于深圳宝安。患者母亲自述近期无湖北相关旅居史，家人中曾接触湖北赤壁来深人员。2月6日发病，2月7日入院，目前病情稳定。</t>
  </si>
  <si>
    <t>病例245女儿
　　7岁女性患者，常住于深圳南山。1月17日随家人自驾到湖北孝感，25日随家人返回深圳。2月5日入院，6日发病，目前病情稳定。</t>
  </si>
  <si>
    <t>64岁女性患者，常住于深圳南山。自述近期无湖北相关旅居史，1月21日曾与武汉来深亲属共同就餐，且来深亲属中有新冠肺炎确诊病例。30日发病，2月7日入院，目前病情稳定。</t>
  </si>
  <si>
    <t>病例342丈夫
　　65岁男性患者，常住于深圳南山。自述近期无湖北相关旅居史，1月21日曾与武汉来深亲属共同就餐，且来深亲属中有新冠肺炎确诊病例。2月7日发病，当日入院，目前病情稳定。</t>
  </si>
  <si>
    <t>病例300父亲
　　63岁男性患者，常住于深圳宝安。自述近期无湖北相关旅居史，1月20日曾与武汉来深人员共同就餐。2月3日发病，当日入院，目前病情稳定。</t>
  </si>
  <si>
    <t>病例87妻子
　　62岁女性患者，常住于湖北武汉。1月21日自驾前往深圳，23日抵达。2月5日发病，当日入院，目前病情稳定。</t>
  </si>
  <si>
    <t>56岁男性患者，常住于深圳南山。自述近期无湖北相关旅居史，1月22-23日，曾与武汉来深人员多次接触。25日发病，2月1日入院，目前病情稳定。</t>
  </si>
  <si>
    <t>54岁男性患者，常住于深圳龙岗。1月1日到湖北天门，19日从天门途径武汉，稍作停留后返回深圳。2月3日发病，2月7日入院，目前病情稳定。</t>
  </si>
  <si>
    <t>60岁女性患者，常住于湖北宜昌。1月19日前往武汉，20日从武汉出发到伦敦旅游，31日从伦敦前往广州，2月2日到深圳。26日发病，2月5日入院，目前病情稳定。</t>
  </si>
  <si>
    <t>36岁女性患者，常住于深圳罗湖。1月16日前往湖北咸宁探亲，22日返回深圳。27日发病，2月2日入院，目前病情稳定。</t>
  </si>
  <si>
    <t>67岁男性患者，常住于湖北赤壁。1月24日自驾到深圳。20日发病，2月4日入院，目前病情稳定。</t>
  </si>
  <si>
    <t>25岁女性患者，常住于深圳龙岗。1月22日前往湖北武汉，后转乘私家车前往湖北随州，27日乘私家车到河南信阳后返回深圳。2月4日发病，当日入院，目前病情稳定。</t>
  </si>
  <si>
    <t>25岁女性患者，常住于深圳宝安。1月28日前往山东济南，后转乘私家车到山东聊城，31日从济南返回深圳。22日发病，2月5日入院，目前病情稳定。</t>
  </si>
  <si>
    <t>病例329儿子
　　3岁男性患者，常住于深圳南山。1月11日随亲属前往湖北黄冈，25日乘私家车返回深圳。2月5日发病，2月6日入院，目前病情稳定。</t>
  </si>
  <si>
    <t>妹妹</t>
  </si>
  <si>
    <t>病例270妹妹
　　37岁女性患者，常住于深圳南山。自述近期无湖北相关旅居史，有与新冠肺炎确诊病例接触史。2月5日发病，2月7日入院，目前病情稳定。</t>
  </si>
  <si>
    <t>男友</t>
  </si>
  <si>
    <t>赤壁</t>
  </si>
  <si>
    <t>珠光村西区</t>
  </si>
  <si>
    <t>病例214丈夫
　　61岁男性患者，常住于湖北荆州。1月16日前往湖北京山，20号返回荆州，21日到深圳。24日发病，31日入院，目前病情稳定。</t>
  </si>
  <si>
    <t>病例342女儿
　　37岁女性患者，常住于深圳南山。自述近期无湖北相关旅居史，有与新冠肺炎确诊病例接触史。2月4日发病，2月5日入院，目前病情稳定。</t>
  </si>
  <si>
    <t>43岁女性患者，常住于江西新余。自述近期无湖北相关旅居史，1月29日发病，2月3日前往深圳，2月9日入院，目前病情稳定。</t>
  </si>
  <si>
    <t>江西</t>
  </si>
  <si>
    <t>新余</t>
  </si>
  <si>
    <t>36岁女性患者，常住于深圳福田。1月6日前往武汉，后到湖北随州，22日发病，24日从随州驾车返回深圳。30日入院，目前病情稳定。</t>
  </si>
  <si>
    <t>御景峰</t>
  </si>
  <si>
    <t>金泓凯旋城</t>
  </si>
  <si>
    <t>48 岁女性患者，常住于深圳南山。1 月 22 日乘私家车到福建龙岩过年，与从武汉回来的亲属有接触史，26 日乘私家车返回深圳。2 月 1 日发病，2 月 7 日入院，目前病情稳定。</t>
  </si>
  <si>
    <t>39 岁男性患者，常住于湖北武汉。1 月 15 日乘私家车从河南周口到武汉，23 日经湖南长沙到广州，24 日到普吉岛旅游，27 日抵达深圳。1 月 25 日发病，2 月8 日入院，目前病情稳定。</t>
  </si>
  <si>
    <t>病例 277 女儿
　   30 岁女性患者，常住于深圳龙岗。1 月 20 日前往武汉接父母回深圳，22 日返回。2 月 3 日发病，2 月 7 日入院，目前病情稳定。</t>
  </si>
  <si>
    <t>57 岁女性患者，常住于湖北荆州。1 月 21 日从湖南岳阳前往深圳，25 日乘私家车前往惠州，27 日发病，2 月 3 日到深圳。2 月 6 日入院，目前病情稳定。</t>
  </si>
  <si>
    <t>72 岁女性患者，常住于深圳罗湖。自述近期无湖北相关旅居史。1 月 21 日发病，2 月 7 日入院，目前病情稳定。</t>
  </si>
  <si>
    <t>病例 337 儿媳
　   28 岁女性患者，常住于深圳罗湖。1 月 19 日驾车到江西新余过年，2 月 1 日返回深圳。2 月 5 日发病，2 月 7 日入院，目前病情稳定。</t>
  </si>
  <si>
    <t>49 岁女性患者，常住于深圳福田。1 月 15 日前往武汉，后自驾前往湖北黄石，19 日返回武汉，22 日再到黄石。24 日从黄石驾车出发，经长沙、韶关，26 日抵达深圳。29 日发病，2 月 5 日入院，目前病情稳定。</t>
  </si>
  <si>
    <t>病例 335 丈夫
　   69 岁男性患者，常住于深圳南山。自述近期无湖北相关旅居史，1 月 18 日接触过湖北赤壁返深人员。21 日发病，25 日入院，目前病情稳定。</t>
  </si>
  <si>
    <t>18 岁男性患者，常住于深圳福田。2019 年 12 月 1 日前往武汉探亲，有与家中新冠肺炎确诊病例接触史，1 月 13 日前往湖北仙桃，20 日返回深圳。23 日发病，29 日入院，目前病情稳定。</t>
  </si>
  <si>
    <t>病例 329 妻子
　   32 岁女性患者，常住于深圳南山。1 月 21 日驾车到湖北黄冈探亲，26 日驾车返回深圳。2 月 5 日发病，2 月 7 日入院，目前病情稳定。</t>
  </si>
  <si>
    <t>36 岁男性患者，常住于深圳龙岗。1 月 19 日驾车到湖北洪湖，24 日驾车返回深圳。2 月 1 日发病，2 月 8 日入院，目前病情稳定。</t>
  </si>
  <si>
    <t>病例366母亲
　　62岁女性患者，常住于深圳龙岗。1月18日驾车经湖南楚江，次日抵达湖北洪湖，24日驾车返回深圳。2月7日发病，2月9日入院，目前病情稳定。</t>
  </si>
  <si>
    <t>病例328妻子
　　51岁女性患者，常住于深圳福田。1月18日驾车前往湖北鄂州，22日驾车到黄冈，当日发病，23日返回深圳。2月1日入院，目前病情稳定。</t>
  </si>
  <si>
    <t>40岁女性患者，常住于深圳宝安。自述近期无湖北相关旅居史。1月19日后接触过武汉来深亲属。2月6日发病，2月9日入院，目前病情稳定。</t>
  </si>
  <si>
    <t>病例372女儿
　　10岁女性患者，常住于深圳宝安。自述近期无湖北相关旅居史。1月19日后接触过武汉来深亲属。2月1日发病，2月9日入院，目前病情稳定。</t>
  </si>
  <si>
    <t>41岁男性患者，常住于深圳福田。1月11日到北京开会，自述有与武汉人员接触史，16日返回深圳。23日发病，2月5日入院，目前病情稳定。</t>
  </si>
  <si>
    <t>病例361儿子
　　21岁男性患者，常住于深圳福田。1月15日前往湖北武汉，后自驾前往湖北黄石，19日返回武汉，22日再到黄石。24日从黄石驾车出发，经长沙、韶关，26日返回深圳。2月8日发病，2月9日入院，目前病情稳定。</t>
  </si>
  <si>
    <t>花园城一期</t>
  </si>
  <si>
    <t>东方社区上头田新村</t>
  </si>
  <si>
    <t>正大时代华庭</t>
  </si>
  <si>
    <t>玮鹏花园</t>
  </si>
  <si>
    <t>东海丽景花园</t>
  </si>
  <si>
    <t>汤坑社区东方丽园</t>
  </si>
  <si>
    <t>新亚洲花园</t>
  </si>
  <si>
    <t>上木古社区岭根吓</t>
  </si>
  <si>
    <t>50岁男性患者，常住于深圳盐田。1月20日自驾车前往湖北通城，29日自驾返回深圳。2月8日发病，当日入院，目前病情稳定。</t>
  </si>
  <si>
    <t>病例376女儿
　　13岁女性患者，常住于深圳盐田。1月20日乘私家车前往湖北通城，29日随父母乘私家车返回深圳。2月8日发病，当日入院，目前病情稳定。</t>
  </si>
  <si>
    <t>35岁男性患者，常住于深圳南山。1月20日前往武汉探亲，23日自驾从武汉返回深圳。1月24日发病，2月8日入院，目前病情稳定。</t>
  </si>
  <si>
    <t>28岁女性患者，常住于深圳宝安。1月18日自驾到湖北咸宁，25日自驾前往清远，26日驾车返回深圳。2月8日发病，当日入院，目前病情稳定。</t>
  </si>
  <si>
    <t>病例294妻子
　　40岁女性患者，常住于深圳龙岗。1月18日自驾从深圳途经江西于都前往河南信阳，1月21日回南阳探亲，22日前往信阳，自述在信阳期间曾接触确诊病例，当晚返回南阳。1月25日自驾回深，26抵达。2月6日发病，2月10日入院，目前病情稳定。</t>
  </si>
  <si>
    <t>33岁女性患者，常住于深圳坪山。自述无湖北相关旅居史，1月24日-29日期间与新冠肺炎确诊病例有接触史。2月5日发病，2月9日入院，目前病情稳定。</t>
  </si>
  <si>
    <t>69岁男性患者，常住于湖北黄石。1月24日前往深圳。2月9日发病，当日入院，目前病情稳定。</t>
  </si>
  <si>
    <t>43岁男性患者，常住于深圳龙岗。1月20日自驾从深圳出发，途径湖北境内前往河南省信阳市探亲，1月28日自驾返回深圳。2月2日发病，2月9日入院，目前病情稳定。</t>
  </si>
  <si>
    <t>病例347儿子
　　22岁男性患者，常住于广东广州。1月23日到深圳探亲，期间有与新冠肺炎确诊病例接触史。2月6日发病，2月8日入院，目前病情稳定。</t>
  </si>
  <si>
    <t>28岁女性患者，常住于深圳福田。1月13日经武汉中转前往随州，18日从随州前往武汉游玩，次日返回随州，25日自驾返回深圳。2月8日发病，2月9日入院，目前病情稳定。</t>
  </si>
  <si>
    <t>31岁男性患者，常住于深圳龙岗。1月15日自驾到湖北孝感探亲，25日自驾返回深圳，在湖北期间曾接触过新冠肺炎确诊病例。2月3日发病，2月9日入院，目前病情稳定。</t>
  </si>
  <si>
    <t>广州</t>
  </si>
  <si>
    <t>Severe</t>
  </si>
  <si>
    <t>Critical</t>
  </si>
  <si>
    <t>Quarantine</t>
  </si>
  <si>
    <t>Observatiton</t>
  </si>
  <si>
    <t>花半里</t>
  </si>
  <si>
    <t>西头新村四区</t>
  </si>
  <si>
    <t>潭头社区四村</t>
  </si>
  <si>
    <t>沙井西荟城</t>
  </si>
  <si>
    <t>病例115妻子
　　62岁女性患者，常住于湖北武汉。1月17日前往深圳。2月8日发病，2月11日入院，目前病情稳定。</t>
  </si>
  <si>
    <t>53岁男性患者，常住于湖北武汉。1月23日来深圳过年。2月1日发病，2月11日入院，目前病情稳定。</t>
  </si>
  <si>
    <t>52岁男性患者，常住于深圳宝安。1月10日前往广东中山，11日乘私家车到湖北咸宁，21日返回深圳。2月4日发病，2月11日入院，目前病情稳定。</t>
  </si>
  <si>
    <t>34岁女性患者，常住于深圳龙华。1月20日自驾到江西新余，与老家新冠肺炎确诊病例有接触史，2月9日返回深圳。2月10日发病，2月11日入院，目前病情稳定。</t>
  </si>
  <si>
    <t>41岁男性患者，常住于深圳龙华。1月20日自驾到湖北随州，1月24日返回深圳。2月2日发病，2月5日入院，目前病情稳定。</t>
  </si>
  <si>
    <t>Wuhan_Time</t>
  </si>
  <si>
    <t>Arrive_Shenzhen_Time</t>
  </si>
  <si>
    <t>2019/12/29-2020/1/4</t>
  </si>
  <si>
    <t/>
  </si>
  <si>
    <t>2019/12/29-2020/1/2</t>
  </si>
  <si>
    <t>2020/1/9</t>
  </si>
  <si>
    <t>2020/1/15</t>
  </si>
  <si>
    <t>2020/1/16</t>
  </si>
  <si>
    <t>2020/1/6</t>
  </si>
  <si>
    <t>2020/1/17</t>
  </si>
  <si>
    <t>2020/1/19</t>
  </si>
  <si>
    <t>2020/1/12</t>
  </si>
  <si>
    <t>2020/1/20</t>
  </si>
  <si>
    <t>2020/1/21</t>
  </si>
  <si>
    <t>2020/1/13</t>
  </si>
  <si>
    <t>2020/1/18</t>
  </si>
  <si>
    <t>2020/1/15-2020/1/18</t>
  </si>
  <si>
    <t>2020/1/22</t>
  </si>
  <si>
    <t>2020/1/23</t>
  </si>
  <si>
    <t>2020/1/16-2020/1/19</t>
  </si>
  <si>
    <t>2020/1/13-2020/1/22</t>
  </si>
  <si>
    <t>2019/12/27-2020/1/21</t>
  </si>
  <si>
    <t>2020/1/14-2020/1/15</t>
  </si>
  <si>
    <t>2020/1/11-2020/1/21</t>
  </si>
  <si>
    <t>2020/1/11-2020/1/19</t>
  </si>
  <si>
    <t>2020/1/6-2020/1/20</t>
  </si>
  <si>
    <t>2020/1/17-2020/1/24</t>
  </si>
  <si>
    <t>2019/12/26-2020/1/2</t>
  </si>
  <si>
    <t>2020/1/19-2020/1/22</t>
  </si>
  <si>
    <t>2020/1/11-2020/1/16</t>
  </si>
  <si>
    <t>2020/1/19-2020/1/20</t>
  </si>
  <si>
    <t>2020/1/20-2020/1/21</t>
  </si>
  <si>
    <t>2019/1/20-2020/1/22</t>
  </si>
  <si>
    <t>2019/1/12-2020/1/19</t>
  </si>
  <si>
    <t>2019/1/19-2020/1/22</t>
  </si>
  <si>
    <t>2019/1/9-2020/1/20</t>
  </si>
  <si>
    <t>2019/1/10-2020/1/22</t>
  </si>
  <si>
    <t>2019/1/8-2020/1/22</t>
  </si>
  <si>
    <t>2019/1/11-2020/1/22</t>
  </si>
  <si>
    <t>2019/1/19-2020/1/23</t>
  </si>
  <si>
    <t>2019/1/12-2020/1/23</t>
  </si>
  <si>
    <t>2019/1/17-2020/1/22</t>
  </si>
  <si>
    <t>2019/1/12-2020/1/22</t>
  </si>
  <si>
    <t>2019/1/13</t>
  </si>
  <si>
    <t>2019/1/11-2020/1/18</t>
  </si>
  <si>
    <t>2019/1/16-2020/1/21</t>
  </si>
  <si>
    <t>2019/1/18-2020/1/23</t>
  </si>
  <si>
    <t>2020/1/16-2020/2/23</t>
  </si>
  <si>
    <t>——2020/1/22</t>
  </si>
  <si>
    <t>——2020/1/16</t>
  </si>
  <si>
    <t>——2020/1/21</t>
  </si>
  <si>
    <t>2020/1/21——2020/1/23</t>
  </si>
  <si>
    <t>2020/1/13——2020/1/23</t>
  </si>
  <si>
    <t>——2020/1/15</t>
  </si>
  <si>
    <t>2020/1/12——2020/1/22</t>
  </si>
  <si>
    <t>2020/1/18——2020/1/23</t>
  </si>
  <si>
    <t>2020/1/21——2020/1/22</t>
  </si>
  <si>
    <t>——2020/1/23</t>
  </si>
  <si>
    <t>2020/1/17——2020/1/23</t>
  </si>
  <si>
    <t>——2020/1/20</t>
  </si>
  <si>
    <t>2020/1/16——2020/1/21</t>
  </si>
  <si>
    <t>——2020/1/19</t>
  </si>
  <si>
    <t>2020/1/20——2020/1/22</t>
  </si>
  <si>
    <t>2020/1/8——2020/1/22</t>
  </si>
  <si>
    <t>2020/1/21——2020/1/21</t>
  </si>
  <si>
    <t>2020/1/18——2020/1/19</t>
  </si>
  <si>
    <t>——2020/1/17</t>
  </si>
  <si>
    <t>2020/1/16——2020/1/19</t>
  </si>
  <si>
    <t>2020/1/19——2020/1/20</t>
  </si>
  <si>
    <t>2020/1/17——2020/1/24</t>
  </si>
  <si>
    <t>2020/1/16——2020/1/23</t>
  </si>
  <si>
    <t>2020/1/18——2020/1/21</t>
  </si>
  <si>
    <t>2020/1/14——2020/1/23</t>
  </si>
  <si>
    <t>2020/1/16——2020/1/18</t>
  </si>
  <si>
    <t>2020/1/12——2020/1/23</t>
  </si>
  <si>
    <t>2020/1/17——2020/1/22</t>
  </si>
  <si>
    <t>2020/1/10——2020/1/22</t>
  </si>
  <si>
    <t>2020/1/10——2020/1/21</t>
  </si>
  <si>
    <t>2020/1/19——2020/1/23</t>
  </si>
  <si>
    <t>2020/1/15——2020/1/23</t>
  </si>
  <si>
    <t>——2020/1/18</t>
  </si>
  <si>
    <t>2020/1/15--2020/1/23</t>
  </si>
  <si>
    <t>2020/1/15、2020/1/19</t>
  </si>
  <si>
    <t>2019/12/1——2020/1/13</t>
  </si>
  <si>
    <t>2020/1/20——2020/1/23</t>
  </si>
  <si>
    <t>2020/1/13、2020/1/18-2020/1/19</t>
  </si>
  <si>
    <t>Infection_Reason</t>
  </si>
  <si>
    <t>到武汉探亲</t>
  </si>
  <si>
    <t>病例4于2020/1/4武汉返深后与其居住</t>
  </si>
  <si>
    <t>到武汉旅游</t>
  </si>
  <si>
    <t>武汉居住，来深探亲</t>
  </si>
  <si>
    <t>武汉居住，来深培训</t>
  </si>
  <si>
    <t>武汉居住</t>
  </si>
  <si>
    <t>武汉探亲返回中山途中在深被隔离</t>
  </si>
  <si>
    <t>随父母武汉旅游</t>
  </si>
  <si>
    <t>来深途中在武汉逗留半小时</t>
  </si>
  <si>
    <t>武汉停留</t>
  </si>
  <si>
    <t>湖北居住</t>
  </si>
  <si>
    <t>武汉居住，丈夫确诊</t>
  </si>
  <si>
    <t>为确诊病例密切接触者</t>
  </si>
  <si>
    <t>在武汉停留多日</t>
  </si>
  <si>
    <t>湖北省境内经武汉</t>
  </si>
  <si>
    <t>武汉居住，爷爷奶奶确诊</t>
  </si>
  <si>
    <t>武汉探亲</t>
  </si>
  <si>
    <t>武汉旅游</t>
  </si>
  <si>
    <t>湖北省鄂州市居住</t>
  </si>
  <si>
    <t>亲属传染</t>
  </si>
  <si>
    <t>湖北武汉、孝感旅居</t>
  </si>
  <si>
    <t>曾在武汉停留</t>
  </si>
  <si>
    <t>武汉开会</t>
  </si>
  <si>
    <t>出差武汉</t>
  </si>
  <si>
    <t>武汉居住18天</t>
  </si>
  <si>
    <t>在湖北省武汉市、仙桃市探亲</t>
  </si>
  <si>
    <t>在湖北省汉川市居住12天</t>
  </si>
  <si>
    <t>居住湖北省荆州市</t>
  </si>
  <si>
    <t>在新疆接待过武汉朋友</t>
  </si>
  <si>
    <t>居住湖北</t>
  </si>
  <si>
    <t>澳门泰国旅游，有武汉团友</t>
  </si>
  <si>
    <t>患者否认外出史</t>
  </si>
  <si>
    <t>曾接触过武汉来深人员</t>
  </si>
  <si>
    <t>居住湖北省十堰市</t>
  </si>
  <si>
    <t>病例97于2020/1/22武汉返深后与其居住</t>
  </si>
  <si>
    <t>与武汉朋友接触</t>
  </si>
  <si>
    <t>与武汉亲属接触</t>
  </si>
  <si>
    <t>2020年1月16日从深圳前往湖南冷水江市探亲</t>
  </si>
  <si>
    <t>与武汉父亲接触</t>
  </si>
  <si>
    <t>与武汉岳父接触</t>
  </si>
  <si>
    <t>湖北黄冈停留</t>
  </si>
  <si>
    <t>湖北黄冈居住，武汉停留</t>
  </si>
  <si>
    <t>武汉出发</t>
  </si>
  <si>
    <t>武汉停留，湖北探亲</t>
  </si>
  <si>
    <t>密切接触者</t>
  </si>
  <si>
    <t>湖南探亲</t>
  </si>
  <si>
    <t>在湖北停留多日</t>
  </si>
  <si>
    <t>与武汉员工会议接触</t>
  </si>
  <si>
    <t>在湖北停留</t>
  </si>
  <si>
    <t>湖北探亲</t>
  </si>
  <si>
    <t>与武汉来深人员接触</t>
  </si>
  <si>
    <t>在武汉停留</t>
  </si>
  <si>
    <t>有确诊患者接触史</t>
  </si>
  <si>
    <t>与武汉人员接触</t>
  </si>
  <si>
    <t>曾密切接触一位新冠确诊患者</t>
  </si>
  <si>
    <t>在深圳龙岗参加完酒席</t>
  </si>
  <si>
    <t>经过武汉</t>
  </si>
  <si>
    <t>接触过湖北地区人员</t>
  </si>
  <si>
    <t>与武汉归来人员接触</t>
  </si>
  <si>
    <t>曾接触确诊病例</t>
  </si>
  <si>
    <t>曾接触湖北赤壁来深人员</t>
  </si>
  <si>
    <t>接触从武汉来的亲属</t>
  </si>
  <si>
    <t>接触确诊病例</t>
  </si>
  <si>
    <t>曾与武汉来深亲属共同就餐</t>
  </si>
  <si>
    <t>曾与武汉来深人员多次接触</t>
  </si>
  <si>
    <t>湖北停留</t>
  </si>
  <si>
    <t>与新冠肺炎确诊病例接触</t>
  </si>
  <si>
    <t>曾与武汉返乡亲属有接触</t>
  </si>
  <si>
    <t>武汉停留，病例277女儿</t>
  </si>
  <si>
    <t>武汉停留,有与家中新冠肺炎确诊病例接触史</t>
  </si>
  <si>
    <t>有与新冠肺炎确诊病例接触</t>
  </si>
  <si>
    <t>曾与武汉来深亲属接触</t>
  </si>
  <si>
    <t>曾与武汉人员有接触史</t>
  </si>
  <si>
    <t>曾与新冠肺炎确诊病例接触</t>
  </si>
  <si>
    <t>经过湖北</t>
  </si>
  <si>
    <t>湖北停留，曾与新冠肺炎确诊病例接触</t>
  </si>
  <si>
    <t>曾与新冠肺炎确诊病例...</t>
  </si>
  <si>
    <t>曾与武汉返深亲属密切...</t>
  </si>
  <si>
    <t>曾与湖北来深人员接触</t>
  </si>
  <si>
    <t>侄子</t>
  </si>
  <si>
    <t>哥哥</t>
  </si>
  <si>
    <t>汉川</t>
  </si>
  <si>
    <t>咸宁</t>
  </si>
  <si>
    <t>病例235侄子
　　25岁男性患者，常住于深圳罗湖，与家中新冠肺炎确诊病例有密切接触史。2月11日发病，当日入院，目前病情稳定。</t>
  </si>
  <si>
    <t>病例304岳父
　　59岁男性患者，常住于湖北咸宁。1月22日从赤壁到深圳探亲。2月1日发病，12日入院，目前病情稳定。</t>
  </si>
  <si>
    <t>病例335女儿
　　42岁女性患者，常住于深圳南山。自述近期无湖北相关旅居史，曾和湖北来深人员接触。2月10日发病，12日入院，目前病情稳定。</t>
  </si>
  <si>
    <t>病例235姐姐
　　58岁女性患者，常住于深圳罗湖。与家中新冠肺炎确诊病例有密切接触史。2月7日发病，11日入院，目前病情稳定。</t>
  </si>
  <si>
    <t>54岁女性患者，常住于深圳龙岗。1月21日自驾前往湖北天门，24日返回深圳。2月10日发病，12日入院。</t>
  </si>
  <si>
    <t>49岁男性患者，常住于深圳福田。自述近期无湖北相关旅居史，1月22日后与湖北武汉返深亲属有密切接触史。2月10日发病，当日入院，目前病情稳定。</t>
  </si>
  <si>
    <t>病例133哥哥
　　56岁男性患者，常住于深圳福田。自述近期无湖北相关旅居史，有接触新冠肺炎确诊病人。2月1日发病，当日入院，目前病情稳定。</t>
  </si>
  <si>
    <t>病例372婆婆
　　64岁女性患者，常住于深圳宝安。自述近期无湖北相关旅居史，1月19日后与湖北武汉来深的亲属有接触史。1月29日发病，2月7日入院，目前病情稳定。</t>
  </si>
  <si>
    <t>53岁男性患者，常住于湖北汉川。1月17日从武汉前往澳大利亚旅游，途径悉尼、墨尔本等地，26日经广州到达深圳。1月27日发病，2月9日入院，目前病情稳定。</t>
  </si>
  <si>
    <t>新世界·四季山水一期</t>
  </si>
  <si>
    <t>福宁街桐林公寓</t>
  </si>
  <si>
    <t>百合星城二期</t>
  </si>
  <si>
    <t>锦航酒店</t>
  </si>
  <si>
    <t>Earliest_Possible_Infection_Time</t>
  </si>
  <si>
    <t>40岁男性患者，常住深圳南山。1月17日驾车前往湖北武汉、孝感，24日返回深圳。30日发病，2月1日入院，目前病情稳定。</t>
  </si>
  <si>
    <t>Discharge_Time</t>
  </si>
  <si>
    <t>西海明珠</t>
  </si>
  <si>
    <t>宝民社区灶下村</t>
  </si>
  <si>
    <t>华润万家（宝安店）</t>
  </si>
  <si>
    <t>病例396丈夫
　　57岁男性患者，常住于深圳龙岗。1月21日自驾前往湖北天门，24日返回深圳。2月4日发病，11日入院就诊，目前病情稳定。</t>
  </si>
  <si>
    <t>病例397母亲
　　69岁女性患者，常住于深圳福田。2019年11月1日与丈夫前往武汉探亲，9日独自返回深圳，丈夫于2020年1月20日乘火车返回深圳。2月10日发病，11日入院就诊，目前病情稳定。</t>
  </si>
  <si>
    <t>36岁男性患者，常住于深圳福田。自述近期无湖北相关旅居史，1月19日以来接触过武汉来深亲属。2月11日发病，2月12日入院就诊，目前病情稳定。</t>
  </si>
  <si>
    <t>26岁女性患者，常住于深圳南山。1月22日前往昆明参加团体游，自述期间接触过武汉参团人员中的新冠肺炎确诊病例；25日从西双版纳到昆明，后查询当日该航班上有新冠肺炎确诊病例。27日从昆明返回深圳，2月13日发病，2月14日入院就诊，目前病情稳定。</t>
  </si>
  <si>
    <t>51岁女性患者，常住于深圳宝安。1月25日前往江西南昌，后搭乘私家车到九江，2月8日随亲属自驾返回深圳。在九江期间与新冠肺炎确诊病例有密切接触史。2月12日发病，13日入院就诊，目前病情稳定。</t>
  </si>
  <si>
    <t>病例207母亲
　　32岁女性患者，常住于深圳光明。1月20日自驾车前往湖北荆州，26日返回深圳。2月13日发病，当日入院就诊，目前病情稳定。</t>
  </si>
  <si>
    <t>2019/11/1——2019/11/9</t>
  </si>
  <si>
    <t>鑫竹苑</t>
  </si>
  <si>
    <t>鼎太风华二期</t>
  </si>
  <si>
    <t>万科·金色领域一期（宝安大道）</t>
  </si>
  <si>
    <t>佳兆业·中央广场一期</t>
  </si>
  <si>
    <t>病例382儿媳
　　37岁女性患者，常住于深圳龙岗。1月22日前往湖北黄石，24日返回深圳。2月9日发病，当日入院，目前病情稳定。</t>
  </si>
  <si>
    <t>病例171女儿
　　38岁女性患者，常住于深圳南山。自述近期无湖北相关旅居史，接触过新冠肺炎确诊患者。1月30日发病，2月14日入院，目前病情稳定。</t>
  </si>
  <si>
    <t>病例179儿媳
　　33岁女性患者，常住于深圳宝安。1月22日自驾车从深圳到湖北枝江，24日自驾车返回深圳。2月14日发病，当日入院，目前病情稳定。</t>
  </si>
  <si>
    <t>病例304岳母
　　59岁女性患者，常住于湖北咸宁。1月22日到深圳过年。2月12日发病，当日入院，目前病情稳定。</t>
  </si>
  <si>
    <t>44岁女性患者，常住于深圳南山。1月21日自驾车前往湖北孝感探亲，25日自驾返回深圳。2月13日发病，14日入院，目前病情稳定。</t>
  </si>
  <si>
    <t>65岁女性患者，常住于湖北武汉。1月23日从武汉到深圳过年。2月12日在家接触过有武汉旅居史的客人。2月14日发病，当日入院，目前病情稳定。</t>
  </si>
  <si>
    <t>53岁女性患者，常住于深圳宝安。1月19日随亲属自驾车从深圳出发，前往湖北赤壁。1月27日发病，30日返回深圳。2月7日入院，目前病情稳定。</t>
  </si>
  <si>
    <t>51岁男性患者，常住于深圳龙岗。1月6日自驾前往湖北宜昌探亲，25日自驾返回深圳。1月27日发病，2月5日入院，目前病情稳定。</t>
  </si>
  <si>
    <t>病例397父亲
　　69岁男性患者，常住于深圳福田。2019年11月1日前往湖北武汉探亲，2020年1月20日返回深圳。2月9日发病，10日入院，目前病情稳定。</t>
  </si>
  <si>
    <t>2019/11/1——2020/1/20</t>
  </si>
  <si>
    <t>44岁男性患者，常住深圳福田。1月19日自驾到湖北鄂州过年，21日前往黄冈探亲。2月12日出现胸口不适，14日自驾从鄂州返回深圳，并直接入住湖北返深人员集中隔离点，16日因新冠病毒核酸筛查阳性入院就诊，目前病情稳定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</si>
</sst>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7"/>
  <sheetViews>
    <sheetView tabSelected="1" workbookViewId="0">
      <pane ySplit="1" topLeftCell="A391" activePane="bottomLeft" state="frozen"/>
      <selection pane="bottomLeft"/>
    </sheetView>
  </sheetViews>
  <sheetFormatPr defaultRowHeight="14.4" x14ac:dyDescent="0.3"/>
  <cols>
    <col min="7" max="7" width="10.5546875" style="4" bestFit="1" customWidth="1"/>
    <col min="8" max="8" width="12.44140625" style="4" customWidth="1"/>
    <col min="9" max="10" width="10.5546875" style="4" bestFit="1" customWidth="1"/>
    <col min="17" max="17" width="10.5546875" bestFit="1" customWidth="1"/>
    <col min="18" max="18" width="10.6640625" style="1" customWidth="1"/>
    <col min="19" max="19" width="10.77734375" customWidth="1"/>
  </cols>
  <sheetData>
    <row r="1" spans="1:19" x14ac:dyDescent="0.3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313</v>
      </c>
      <c r="G1" s="4" t="s">
        <v>658</v>
      </c>
      <c r="H1" s="4" t="s">
        <v>659</v>
      </c>
      <c r="I1" s="4" t="s">
        <v>4</v>
      </c>
      <c r="J1" s="4" t="s">
        <v>5</v>
      </c>
      <c r="K1" t="s">
        <v>273</v>
      </c>
      <c r="L1" t="s">
        <v>274</v>
      </c>
      <c r="M1" t="s">
        <v>278</v>
      </c>
      <c r="N1" t="s">
        <v>315</v>
      </c>
      <c r="O1" t="s">
        <v>744</v>
      </c>
      <c r="P1" t="s">
        <v>6</v>
      </c>
      <c r="Q1" t="s">
        <v>841</v>
      </c>
      <c r="R1" s="1" t="s">
        <v>843</v>
      </c>
      <c r="S1" t="s">
        <v>8</v>
      </c>
    </row>
    <row r="2" spans="1:19" x14ac:dyDescent="0.3">
      <c r="A2">
        <v>1</v>
      </c>
      <c r="B2" t="s">
        <v>281</v>
      </c>
      <c r="C2">
        <v>66</v>
      </c>
      <c r="G2" t="s">
        <v>660</v>
      </c>
      <c r="H2" s="1">
        <v>43834</v>
      </c>
      <c r="I2" s="1">
        <v>43833</v>
      </c>
      <c r="J2" s="1">
        <v>43840</v>
      </c>
      <c r="K2" t="s">
        <v>312</v>
      </c>
      <c r="L2" t="s">
        <v>267</v>
      </c>
      <c r="M2" t="s">
        <v>279</v>
      </c>
      <c r="N2" t="str">
        <f>IF(H2="","否","是")</f>
        <v>是</v>
      </c>
      <c r="O2" t="s">
        <v>745</v>
      </c>
      <c r="P2" t="s">
        <v>285</v>
      </c>
      <c r="Q2" s="1">
        <v>43828</v>
      </c>
      <c r="S2" t="s">
        <v>9</v>
      </c>
    </row>
    <row r="3" spans="1:19" x14ac:dyDescent="0.3">
      <c r="A3">
        <v>2</v>
      </c>
      <c r="B3" t="s">
        <v>282</v>
      </c>
      <c r="C3">
        <v>65</v>
      </c>
      <c r="D3">
        <v>1</v>
      </c>
      <c r="E3" t="s">
        <v>10</v>
      </c>
      <c r="F3" t="s">
        <v>314</v>
      </c>
      <c r="G3" t="s">
        <v>660</v>
      </c>
      <c r="H3" s="1">
        <v>43834</v>
      </c>
      <c r="I3" s="1">
        <v>43834</v>
      </c>
      <c r="J3" s="1">
        <v>43840</v>
      </c>
      <c r="K3" t="s">
        <v>312</v>
      </c>
      <c r="L3" t="s">
        <v>267</v>
      </c>
      <c r="M3" t="s">
        <v>279</v>
      </c>
      <c r="N3" t="str">
        <f>IF(H3="","否","是")</f>
        <v>是</v>
      </c>
      <c r="O3" t="s">
        <v>745</v>
      </c>
      <c r="P3" t="s">
        <v>285</v>
      </c>
      <c r="Q3" s="1">
        <v>43828</v>
      </c>
      <c r="R3" s="1">
        <v>43857</v>
      </c>
      <c r="S3" t="s">
        <v>11</v>
      </c>
    </row>
    <row r="4" spans="1:19" x14ac:dyDescent="0.3">
      <c r="A4">
        <v>3</v>
      </c>
      <c r="B4" t="s">
        <v>281</v>
      </c>
      <c r="C4">
        <v>36</v>
      </c>
      <c r="D4">
        <v>1</v>
      </c>
      <c r="E4" t="s">
        <v>12</v>
      </c>
      <c r="F4" t="s">
        <v>314</v>
      </c>
      <c r="G4" t="s">
        <v>660</v>
      </c>
      <c r="H4" s="1">
        <v>43834</v>
      </c>
      <c r="I4" s="1">
        <v>43831</v>
      </c>
      <c r="J4" s="1">
        <v>43841</v>
      </c>
      <c r="K4" t="s">
        <v>266</v>
      </c>
      <c r="N4" t="str">
        <f>IF(H4="","否","是")</f>
        <v>是</v>
      </c>
      <c r="O4" t="s">
        <v>745</v>
      </c>
      <c r="P4" t="s">
        <v>286</v>
      </c>
      <c r="Q4" s="1">
        <v>43828</v>
      </c>
      <c r="R4" s="1">
        <v>43857</v>
      </c>
      <c r="S4" t="s">
        <v>13</v>
      </c>
    </row>
    <row r="5" spans="1:19" x14ac:dyDescent="0.3">
      <c r="A5">
        <v>4</v>
      </c>
      <c r="B5" t="s">
        <v>281</v>
      </c>
      <c r="C5">
        <v>10</v>
      </c>
      <c r="D5">
        <v>1</v>
      </c>
      <c r="E5" t="s">
        <v>14</v>
      </c>
      <c r="F5" t="s">
        <v>314</v>
      </c>
      <c r="G5" t="s">
        <v>660</v>
      </c>
      <c r="H5" s="1">
        <v>43834</v>
      </c>
      <c r="I5" s="1">
        <v>43831</v>
      </c>
      <c r="J5" s="1">
        <v>43841</v>
      </c>
      <c r="K5" t="s">
        <v>266</v>
      </c>
      <c r="N5" t="str">
        <f>IF(H5="","否","是")</f>
        <v>是</v>
      </c>
      <c r="O5" t="s">
        <v>745</v>
      </c>
      <c r="P5" t="s">
        <v>286</v>
      </c>
      <c r="Q5" s="1">
        <v>43828</v>
      </c>
      <c r="R5" s="1">
        <v>43853</v>
      </c>
      <c r="S5" t="s">
        <v>15</v>
      </c>
    </row>
    <row r="6" spans="1:19" x14ac:dyDescent="0.3">
      <c r="A6">
        <v>5</v>
      </c>
      <c r="B6" t="s">
        <v>282</v>
      </c>
      <c r="C6">
        <v>63</v>
      </c>
      <c r="D6">
        <v>3</v>
      </c>
      <c r="E6" t="s">
        <v>16</v>
      </c>
      <c r="F6" t="s">
        <v>314</v>
      </c>
      <c r="G6" t="s">
        <v>661</v>
      </c>
      <c r="H6"/>
      <c r="I6" s="1">
        <v>43838</v>
      </c>
      <c r="J6" s="1">
        <v>43844</v>
      </c>
      <c r="K6" t="s">
        <v>312</v>
      </c>
      <c r="L6" t="s">
        <v>267</v>
      </c>
      <c r="N6" t="str">
        <f>IF(H6="","否","是")</f>
        <v>否</v>
      </c>
      <c r="O6" t="s">
        <v>746</v>
      </c>
      <c r="P6" t="s">
        <v>285</v>
      </c>
      <c r="Q6" s="1">
        <v>43834</v>
      </c>
      <c r="R6" s="1">
        <v>43862</v>
      </c>
      <c r="S6" t="s">
        <v>17</v>
      </c>
    </row>
    <row r="7" spans="1:19" x14ac:dyDescent="0.3">
      <c r="A7">
        <v>6</v>
      </c>
      <c r="B7" t="s">
        <v>281</v>
      </c>
      <c r="C7">
        <v>63</v>
      </c>
      <c r="G7" t="s">
        <v>662</v>
      </c>
      <c r="H7" s="1">
        <v>43832</v>
      </c>
      <c r="I7" s="1">
        <v>43838</v>
      </c>
      <c r="J7" s="1">
        <v>43839</v>
      </c>
      <c r="K7" t="s">
        <v>312</v>
      </c>
      <c r="L7" t="s">
        <v>267</v>
      </c>
      <c r="N7" t="str">
        <f>IF(H7="","否","是")</f>
        <v>是</v>
      </c>
      <c r="O7" t="s">
        <v>747</v>
      </c>
      <c r="P7" t="s">
        <v>285</v>
      </c>
      <c r="Q7" s="1">
        <v>43828</v>
      </c>
      <c r="S7" t="s">
        <v>18</v>
      </c>
    </row>
    <row r="8" spans="1:19" x14ac:dyDescent="0.3">
      <c r="A8">
        <v>7</v>
      </c>
      <c r="B8" t="s">
        <v>281</v>
      </c>
      <c r="C8">
        <v>62</v>
      </c>
      <c r="G8" s="1" t="s">
        <v>664</v>
      </c>
      <c r="H8" s="1">
        <v>43845</v>
      </c>
      <c r="I8" s="1">
        <v>43841</v>
      </c>
      <c r="J8" s="1">
        <v>43845</v>
      </c>
      <c r="K8" t="s">
        <v>272</v>
      </c>
      <c r="L8" t="s">
        <v>268</v>
      </c>
      <c r="N8" t="str">
        <f>IF(H8="","否","是")</f>
        <v>是</v>
      </c>
      <c r="O8" t="s">
        <v>748</v>
      </c>
      <c r="P8" t="s">
        <v>285</v>
      </c>
      <c r="S8" t="s">
        <v>19</v>
      </c>
    </row>
    <row r="9" spans="1:19" x14ac:dyDescent="0.3">
      <c r="A9">
        <v>8</v>
      </c>
      <c r="B9" t="s">
        <v>281</v>
      </c>
      <c r="C9">
        <v>35</v>
      </c>
      <c r="G9" s="1" t="s">
        <v>664</v>
      </c>
      <c r="H9" s="1">
        <v>43845</v>
      </c>
      <c r="I9" s="1">
        <v>43839</v>
      </c>
      <c r="J9" s="1">
        <v>43846</v>
      </c>
      <c r="K9" t="s">
        <v>272</v>
      </c>
      <c r="L9" t="s">
        <v>268</v>
      </c>
      <c r="N9" t="str">
        <f>IF(H9="","否","是")</f>
        <v>是</v>
      </c>
      <c r="O9" t="s">
        <v>749</v>
      </c>
      <c r="P9" t="s">
        <v>286</v>
      </c>
      <c r="R9" s="1">
        <v>43853</v>
      </c>
      <c r="S9" t="s">
        <v>20</v>
      </c>
    </row>
    <row r="10" spans="1:19" x14ac:dyDescent="0.3">
      <c r="A10">
        <v>9</v>
      </c>
      <c r="B10" t="s">
        <v>281</v>
      </c>
      <c r="C10">
        <v>51</v>
      </c>
      <c r="G10" s="1" t="s">
        <v>665</v>
      </c>
      <c r="H10" s="1">
        <v>43846</v>
      </c>
      <c r="I10" s="1">
        <v>43836</v>
      </c>
      <c r="J10" s="1">
        <v>43847</v>
      </c>
      <c r="K10" t="s">
        <v>272</v>
      </c>
      <c r="L10" t="s">
        <v>268</v>
      </c>
      <c r="N10" t="str">
        <f>IF(H10="","否","是")</f>
        <v>是</v>
      </c>
      <c r="O10" t="s">
        <v>748</v>
      </c>
      <c r="P10" t="s">
        <v>286</v>
      </c>
      <c r="R10" s="1">
        <v>43864</v>
      </c>
      <c r="S10" t="s">
        <v>21</v>
      </c>
    </row>
    <row r="11" spans="1:19" x14ac:dyDescent="0.3">
      <c r="A11">
        <v>10</v>
      </c>
      <c r="B11" t="s">
        <v>282</v>
      </c>
      <c r="C11">
        <v>56</v>
      </c>
      <c r="G11" s="1" t="s">
        <v>667</v>
      </c>
      <c r="H11" s="1">
        <v>43847</v>
      </c>
      <c r="I11" s="1">
        <v>43846</v>
      </c>
      <c r="J11" s="1">
        <v>43849</v>
      </c>
      <c r="K11" t="s">
        <v>272</v>
      </c>
      <c r="L11" t="s">
        <v>268</v>
      </c>
      <c r="N11" t="str">
        <f>IF(H11="","否","是")</f>
        <v>是</v>
      </c>
      <c r="O11" t="s">
        <v>748</v>
      </c>
      <c r="P11" t="s">
        <v>286</v>
      </c>
      <c r="R11" s="1">
        <v>43866</v>
      </c>
      <c r="S11" t="s">
        <v>22</v>
      </c>
    </row>
    <row r="12" spans="1:19" x14ac:dyDescent="0.3">
      <c r="A12">
        <v>11</v>
      </c>
      <c r="B12" t="s">
        <v>282</v>
      </c>
      <c r="C12">
        <v>64</v>
      </c>
      <c r="G12" s="1" t="s">
        <v>664</v>
      </c>
      <c r="H12" s="1">
        <v>43845</v>
      </c>
      <c r="I12" s="1">
        <v>43834</v>
      </c>
      <c r="J12" s="1">
        <v>43849</v>
      </c>
      <c r="K12" t="s">
        <v>272</v>
      </c>
      <c r="L12" t="s">
        <v>268</v>
      </c>
      <c r="N12" t="str">
        <f>IF(H12="","否","是")</f>
        <v>是</v>
      </c>
      <c r="O12" t="s">
        <v>750</v>
      </c>
      <c r="P12" t="s">
        <v>286</v>
      </c>
      <c r="R12" s="1">
        <v>43864</v>
      </c>
      <c r="S12" t="s">
        <v>23</v>
      </c>
    </row>
    <row r="13" spans="1:19" x14ac:dyDescent="0.3">
      <c r="A13">
        <v>12</v>
      </c>
      <c r="B13" t="s">
        <v>281</v>
      </c>
      <c r="C13">
        <v>69</v>
      </c>
      <c r="D13">
        <v>11</v>
      </c>
      <c r="E13" t="s">
        <v>24</v>
      </c>
      <c r="F13" t="s">
        <v>314</v>
      </c>
      <c r="G13" s="1" t="s">
        <v>664</v>
      </c>
      <c r="H13" s="1">
        <v>43845</v>
      </c>
      <c r="I13" s="1">
        <v>43842</v>
      </c>
      <c r="J13" s="1">
        <v>43849</v>
      </c>
      <c r="K13" t="s">
        <v>272</v>
      </c>
      <c r="L13" t="s">
        <v>268</v>
      </c>
      <c r="N13" t="str">
        <f>IF(H13="","否","是")</f>
        <v>是</v>
      </c>
      <c r="O13" t="s">
        <v>750</v>
      </c>
      <c r="P13" t="s">
        <v>286</v>
      </c>
      <c r="R13" s="1">
        <v>43869</v>
      </c>
      <c r="S13" t="s">
        <v>25</v>
      </c>
    </row>
    <row r="14" spans="1:19" x14ac:dyDescent="0.3">
      <c r="A14">
        <v>13</v>
      </c>
      <c r="B14" t="s">
        <v>282</v>
      </c>
      <c r="C14">
        <v>64</v>
      </c>
      <c r="G14" s="1" t="s">
        <v>669</v>
      </c>
      <c r="H14" s="1">
        <v>43842</v>
      </c>
      <c r="I14" s="1">
        <v>43842</v>
      </c>
      <c r="J14" s="1">
        <v>43849</v>
      </c>
      <c r="K14" t="s">
        <v>272</v>
      </c>
      <c r="L14" t="s">
        <v>268</v>
      </c>
      <c r="N14" t="str">
        <f>IF(H14="","否","是")</f>
        <v>是</v>
      </c>
      <c r="O14" t="s">
        <v>750</v>
      </c>
      <c r="P14" t="s">
        <v>286</v>
      </c>
      <c r="S14" t="s">
        <v>26</v>
      </c>
    </row>
    <row r="15" spans="1:19" x14ac:dyDescent="0.3">
      <c r="A15">
        <v>14</v>
      </c>
      <c r="B15" t="s">
        <v>281</v>
      </c>
      <c r="C15">
        <v>71</v>
      </c>
      <c r="D15">
        <v>13</v>
      </c>
      <c r="E15" t="s">
        <v>24</v>
      </c>
      <c r="F15" t="s">
        <v>314</v>
      </c>
      <c r="G15" s="1" t="s">
        <v>669</v>
      </c>
      <c r="H15" s="1">
        <v>43842</v>
      </c>
      <c r="I15" s="1">
        <v>43845</v>
      </c>
      <c r="J15" s="1">
        <v>43849</v>
      </c>
      <c r="K15" t="s">
        <v>272</v>
      </c>
      <c r="L15" t="s">
        <v>268</v>
      </c>
      <c r="N15" t="str">
        <f>IF(H15="","否","是")</f>
        <v>是</v>
      </c>
      <c r="O15" t="s">
        <v>750</v>
      </c>
      <c r="P15" t="s">
        <v>286</v>
      </c>
      <c r="S15" t="s">
        <v>27</v>
      </c>
    </row>
    <row r="16" spans="1:19" x14ac:dyDescent="0.3">
      <c r="A16">
        <v>15</v>
      </c>
      <c r="B16" t="s">
        <v>281</v>
      </c>
      <c r="C16">
        <v>46</v>
      </c>
      <c r="G16" s="1" t="s">
        <v>670</v>
      </c>
      <c r="H16" s="1">
        <v>43850</v>
      </c>
      <c r="I16" s="1">
        <v>43850</v>
      </c>
      <c r="J16" s="1">
        <v>43850</v>
      </c>
      <c r="K16" t="s">
        <v>312</v>
      </c>
      <c r="L16" t="s">
        <v>275</v>
      </c>
      <c r="N16" t="str">
        <f>IF(H16="","否","是")</f>
        <v>是</v>
      </c>
      <c r="O16" t="s">
        <v>751</v>
      </c>
      <c r="P16" t="s">
        <v>286</v>
      </c>
      <c r="R16" s="1">
        <v>43865</v>
      </c>
      <c r="S16" t="s">
        <v>28</v>
      </c>
    </row>
    <row r="17" spans="1:19" x14ac:dyDescent="0.3">
      <c r="A17">
        <v>16</v>
      </c>
      <c r="B17" t="s">
        <v>282</v>
      </c>
      <c r="C17">
        <v>62</v>
      </c>
      <c r="D17">
        <v>7</v>
      </c>
      <c r="E17" t="s">
        <v>10</v>
      </c>
      <c r="F17" t="s">
        <v>314</v>
      </c>
      <c r="G17" s="1" t="s">
        <v>664</v>
      </c>
      <c r="H17" s="1">
        <v>43845</v>
      </c>
      <c r="I17" s="1">
        <v>43850</v>
      </c>
      <c r="J17" s="1">
        <v>43851</v>
      </c>
      <c r="K17" t="s">
        <v>272</v>
      </c>
      <c r="L17" t="s">
        <v>268</v>
      </c>
      <c r="N17" t="str">
        <f>IF(H17="","否","是")</f>
        <v>是</v>
      </c>
      <c r="O17" t="s">
        <v>748</v>
      </c>
      <c r="P17" t="s">
        <v>286</v>
      </c>
      <c r="Q17" s="1">
        <v>43845</v>
      </c>
      <c r="R17" s="1">
        <v>43872</v>
      </c>
      <c r="S17" t="s">
        <v>29</v>
      </c>
    </row>
    <row r="18" spans="1:19" x14ac:dyDescent="0.3">
      <c r="A18">
        <v>17</v>
      </c>
      <c r="B18" t="s">
        <v>281</v>
      </c>
      <c r="C18">
        <v>63</v>
      </c>
      <c r="G18" s="1" t="s">
        <v>671</v>
      </c>
      <c r="H18" s="1">
        <v>43851</v>
      </c>
      <c r="I18" s="1">
        <v>43851</v>
      </c>
      <c r="J18" s="1">
        <v>43851</v>
      </c>
      <c r="K18" t="s">
        <v>272</v>
      </c>
      <c r="L18" t="s">
        <v>268</v>
      </c>
      <c r="N18" t="str">
        <f>IF(H18="","否","是")</f>
        <v>是</v>
      </c>
      <c r="O18" t="s">
        <v>750</v>
      </c>
      <c r="P18" t="s">
        <v>286</v>
      </c>
      <c r="S18" t="s">
        <v>30</v>
      </c>
    </row>
    <row r="19" spans="1:19" x14ac:dyDescent="0.3">
      <c r="A19">
        <v>18</v>
      </c>
      <c r="B19" t="s">
        <v>281</v>
      </c>
      <c r="C19">
        <v>74</v>
      </c>
      <c r="G19" s="1" t="s">
        <v>672</v>
      </c>
      <c r="H19" s="1">
        <v>43843</v>
      </c>
      <c r="I19" s="1">
        <v>43848</v>
      </c>
      <c r="J19" s="1">
        <v>43851</v>
      </c>
      <c r="K19" t="s">
        <v>272</v>
      </c>
      <c r="L19" t="s">
        <v>268</v>
      </c>
      <c r="N19" t="str">
        <f>IF(H19="","否","是")</f>
        <v>是</v>
      </c>
      <c r="O19" t="s">
        <v>750</v>
      </c>
      <c r="P19" t="s">
        <v>285</v>
      </c>
      <c r="R19" s="1">
        <v>43873</v>
      </c>
      <c r="S19" t="s">
        <v>31</v>
      </c>
    </row>
    <row r="20" spans="1:19" x14ac:dyDescent="0.3">
      <c r="A20">
        <v>19</v>
      </c>
      <c r="B20" t="s">
        <v>281</v>
      </c>
      <c r="C20">
        <v>36</v>
      </c>
      <c r="G20" t="s">
        <v>674</v>
      </c>
      <c r="H20" s="1">
        <v>43852</v>
      </c>
      <c r="I20" s="1">
        <v>43849</v>
      </c>
      <c r="J20" s="1">
        <v>43852</v>
      </c>
      <c r="K20" t="s">
        <v>276</v>
      </c>
      <c r="L20" t="s">
        <v>283</v>
      </c>
      <c r="N20" t="str">
        <f>IF(H20="","否","是")</f>
        <v>是</v>
      </c>
      <c r="O20" t="s">
        <v>752</v>
      </c>
      <c r="P20" t="s">
        <v>286</v>
      </c>
      <c r="Q20" s="1">
        <v>43845</v>
      </c>
      <c r="R20" s="1">
        <v>43867</v>
      </c>
      <c r="S20" t="s">
        <v>32</v>
      </c>
    </row>
    <row r="21" spans="1:19" x14ac:dyDescent="0.3">
      <c r="A21">
        <v>20</v>
      </c>
      <c r="B21" t="s">
        <v>281</v>
      </c>
      <c r="C21">
        <v>73</v>
      </c>
      <c r="G21" s="1" t="s">
        <v>668</v>
      </c>
      <c r="H21" s="1">
        <v>43849</v>
      </c>
      <c r="I21" s="1">
        <v>43850</v>
      </c>
      <c r="J21" s="1">
        <v>43852</v>
      </c>
      <c r="K21" t="s">
        <v>272</v>
      </c>
      <c r="L21" t="s">
        <v>284</v>
      </c>
      <c r="N21" t="str">
        <f>IF(H21="","否","是")</f>
        <v>是</v>
      </c>
      <c r="O21" t="s">
        <v>753</v>
      </c>
      <c r="P21" t="s">
        <v>286</v>
      </c>
      <c r="Q21" s="1">
        <v>43849</v>
      </c>
      <c r="S21" t="s">
        <v>33</v>
      </c>
    </row>
    <row r="22" spans="1:19" x14ac:dyDescent="0.3">
      <c r="A22">
        <v>21</v>
      </c>
      <c r="B22" t="s">
        <v>281</v>
      </c>
      <c r="C22">
        <v>42</v>
      </c>
      <c r="G22" s="1" t="s">
        <v>667</v>
      </c>
      <c r="H22" s="1">
        <v>43847</v>
      </c>
      <c r="I22" s="1">
        <v>43848</v>
      </c>
      <c r="J22" s="1">
        <v>43851</v>
      </c>
      <c r="K22" t="s">
        <v>312</v>
      </c>
      <c r="L22" t="s">
        <v>269</v>
      </c>
      <c r="N22" t="str">
        <f>IF(H22="","否","是")</f>
        <v>是</v>
      </c>
      <c r="O22" t="s">
        <v>754</v>
      </c>
      <c r="P22" t="s">
        <v>286</v>
      </c>
      <c r="Q22" s="1">
        <v>43847</v>
      </c>
      <c r="R22" s="1">
        <v>43864</v>
      </c>
      <c r="S22" t="s">
        <v>34</v>
      </c>
    </row>
    <row r="23" spans="1:19" x14ac:dyDescent="0.3">
      <c r="A23">
        <v>22</v>
      </c>
      <c r="B23" t="s">
        <v>281</v>
      </c>
      <c r="C23">
        <v>57</v>
      </c>
      <c r="G23" s="1" t="s">
        <v>673</v>
      </c>
      <c r="H23" s="1">
        <v>43848</v>
      </c>
      <c r="I23" s="1">
        <v>43849</v>
      </c>
      <c r="J23" s="1">
        <v>43852</v>
      </c>
      <c r="K23" t="s">
        <v>272</v>
      </c>
      <c r="L23" t="s">
        <v>268</v>
      </c>
      <c r="N23" t="str">
        <f>IF(H23="","否","是")</f>
        <v>是</v>
      </c>
      <c r="O23" t="s">
        <v>750</v>
      </c>
      <c r="P23" t="s">
        <v>286</v>
      </c>
      <c r="R23" s="1">
        <v>43880</v>
      </c>
      <c r="S23" t="s">
        <v>35</v>
      </c>
    </row>
    <row r="24" spans="1:19" x14ac:dyDescent="0.3">
      <c r="A24">
        <v>23</v>
      </c>
      <c r="B24" t="s">
        <v>281</v>
      </c>
      <c r="C24">
        <v>46</v>
      </c>
      <c r="G24" s="1" t="s">
        <v>673</v>
      </c>
      <c r="H24" s="1">
        <v>43848</v>
      </c>
      <c r="I24" s="1">
        <v>43851</v>
      </c>
      <c r="J24" s="1">
        <v>43852</v>
      </c>
      <c r="K24" t="s">
        <v>272</v>
      </c>
      <c r="L24" t="s">
        <v>268</v>
      </c>
      <c r="N24" t="str">
        <f>IF(H24="","否","是")</f>
        <v>是</v>
      </c>
      <c r="O24" t="s">
        <v>750</v>
      </c>
      <c r="P24" t="s">
        <v>286</v>
      </c>
      <c r="S24" t="s">
        <v>36</v>
      </c>
    </row>
    <row r="25" spans="1:19" x14ac:dyDescent="0.3">
      <c r="A25">
        <v>24</v>
      </c>
      <c r="B25" t="s">
        <v>281</v>
      </c>
      <c r="C25">
        <v>61</v>
      </c>
      <c r="G25" s="1" t="s">
        <v>671</v>
      </c>
      <c r="H25" s="1">
        <v>43851</v>
      </c>
      <c r="I25" s="1">
        <v>43848</v>
      </c>
      <c r="J25" s="1">
        <v>43852</v>
      </c>
      <c r="K25" t="s">
        <v>272</v>
      </c>
      <c r="L25" t="s">
        <v>268</v>
      </c>
      <c r="N25" t="str">
        <f>IF(H25="","否","是")</f>
        <v>是</v>
      </c>
      <c r="O25" t="s">
        <v>750</v>
      </c>
      <c r="P25" t="s">
        <v>286</v>
      </c>
      <c r="S25" t="s">
        <v>37</v>
      </c>
    </row>
    <row r="26" spans="1:19" x14ac:dyDescent="0.3">
      <c r="A26">
        <v>25</v>
      </c>
      <c r="B26" t="s">
        <v>281</v>
      </c>
      <c r="C26">
        <v>66</v>
      </c>
      <c r="G26" s="1" t="s">
        <v>667</v>
      </c>
      <c r="H26" s="1">
        <v>43847</v>
      </c>
      <c r="I26" s="1">
        <v>43850</v>
      </c>
      <c r="J26" s="1">
        <v>43850</v>
      </c>
      <c r="K26" t="s">
        <v>272</v>
      </c>
      <c r="L26" t="s">
        <v>268</v>
      </c>
      <c r="N26" t="str">
        <f>IF(H26="","否","是")</f>
        <v>是</v>
      </c>
      <c r="O26" t="s">
        <v>750</v>
      </c>
      <c r="P26" t="s">
        <v>285</v>
      </c>
      <c r="R26" s="1">
        <v>43878</v>
      </c>
      <c r="S26" t="s">
        <v>38</v>
      </c>
    </row>
    <row r="27" spans="1:19" x14ac:dyDescent="0.3">
      <c r="A27">
        <v>26</v>
      </c>
      <c r="B27" t="s">
        <v>282</v>
      </c>
      <c r="C27">
        <v>64</v>
      </c>
      <c r="G27" s="1" t="s">
        <v>667</v>
      </c>
      <c r="H27" s="1">
        <v>43847</v>
      </c>
      <c r="I27" s="1">
        <v>43852</v>
      </c>
      <c r="J27" s="1">
        <v>43852</v>
      </c>
      <c r="K27" t="s">
        <v>272</v>
      </c>
      <c r="L27" t="s">
        <v>268</v>
      </c>
      <c r="N27" t="str">
        <f>IF(H27="","否","是")</f>
        <v>是</v>
      </c>
      <c r="O27" t="s">
        <v>750</v>
      </c>
      <c r="P27" t="s">
        <v>286</v>
      </c>
      <c r="R27" s="1">
        <v>43877</v>
      </c>
      <c r="S27" t="s">
        <v>39</v>
      </c>
    </row>
    <row r="28" spans="1:19" x14ac:dyDescent="0.3">
      <c r="A28">
        <v>27</v>
      </c>
      <c r="B28" t="s">
        <v>281</v>
      </c>
      <c r="C28">
        <v>62</v>
      </c>
      <c r="G28" t="s">
        <v>661</v>
      </c>
      <c r="H28" s="1">
        <v>43852</v>
      </c>
      <c r="I28" s="1">
        <v>43849</v>
      </c>
      <c r="J28" s="1">
        <v>43853</v>
      </c>
      <c r="K28" t="s">
        <v>272</v>
      </c>
      <c r="L28" t="s">
        <v>268</v>
      </c>
      <c r="N28" t="str">
        <f>IF(H28="","否","是")</f>
        <v>是</v>
      </c>
      <c r="O28" t="s">
        <v>755</v>
      </c>
      <c r="P28" t="s">
        <v>286</v>
      </c>
      <c r="R28" s="1">
        <v>43864</v>
      </c>
      <c r="S28" t="s">
        <v>40</v>
      </c>
    </row>
    <row r="29" spans="1:19" x14ac:dyDescent="0.3">
      <c r="A29">
        <v>28</v>
      </c>
      <c r="B29" t="s">
        <v>282</v>
      </c>
      <c r="C29">
        <v>20</v>
      </c>
      <c r="G29" t="s">
        <v>661</v>
      </c>
      <c r="H29" s="1">
        <v>43852</v>
      </c>
      <c r="I29" s="1">
        <v>43847</v>
      </c>
      <c r="J29" s="1">
        <v>43854</v>
      </c>
      <c r="K29" t="s">
        <v>272</v>
      </c>
      <c r="L29" t="s">
        <v>268</v>
      </c>
      <c r="N29" t="str">
        <f>IF(H29="","否","是")</f>
        <v>是</v>
      </c>
      <c r="O29" t="s">
        <v>755</v>
      </c>
      <c r="P29" t="s">
        <v>286</v>
      </c>
      <c r="Q29" s="1"/>
      <c r="R29" s="1">
        <v>43877</v>
      </c>
      <c r="S29" t="s">
        <v>41</v>
      </c>
    </row>
    <row r="30" spans="1:19" x14ac:dyDescent="0.3">
      <c r="A30">
        <v>29</v>
      </c>
      <c r="B30" t="s">
        <v>282</v>
      </c>
      <c r="C30">
        <v>49</v>
      </c>
      <c r="G30" s="1" t="s">
        <v>664</v>
      </c>
      <c r="H30" s="1">
        <v>43850</v>
      </c>
      <c r="I30" s="1">
        <v>43851</v>
      </c>
      <c r="J30" s="1">
        <v>43852</v>
      </c>
      <c r="K30" t="s">
        <v>272</v>
      </c>
      <c r="L30" t="s">
        <v>268</v>
      </c>
      <c r="N30" t="str">
        <f>IF(H30="","否","是")</f>
        <v>是</v>
      </c>
      <c r="O30" t="s">
        <v>750</v>
      </c>
      <c r="P30" t="s">
        <v>286</v>
      </c>
      <c r="R30" s="1">
        <v>43869</v>
      </c>
      <c r="S30" t="s">
        <v>42</v>
      </c>
    </row>
    <row r="31" spans="1:19" x14ac:dyDescent="0.3">
      <c r="A31">
        <v>30</v>
      </c>
      <c r="B31" t="s">
        <v>282</v>
      </c>
      <c r="C31">
        <v>21</v>
      </c>
      <c r="G31" s="1" t="s">
        <v>668</v>
      </c>
      <c r="H31" s="1">
        <v>43849</v>
      </c>
      <c r="I31" s="1">
        <v>43852</v>
      </c>
      <c r="J31" s="1">
        <v>43854</v>
      </c>
      <c r="K31" t="s">
        <v>272</v>
      </c>
      <c r="L31" t="s">
        <v>268</v>
      </c>
      <c r="N31" t="str">
        <f>IF(H31="","否","是")</f>
        <v>是</v>
      </c>
      <c r="O31" t="s">
        <v>750</v>
      </c>
      <c r="P31" t="s">
        <v>286</v>
      </c>
      <c r="R31" s="1">
        <v>43870</v>
      </c>
      <c r="S31" t="s">
        <v>43</v>
      </c>
    </row>
    <row r="32" spans="1:19" x14ac:dyDescent="0.3">
      <c r="A32">
        <v>31</v>
      </c>
      <c r="B32" t="s">
        <v>282</v>
      </c>
      <c r="C32">
        <v>32</v>
      </c>
      <c r="G32" s="1" t="s">
        <v>675</v>
      </c>
      <c r="H32" s="1">
        <v>43852</v>
      </c>
      <c r="I32" s="1">
        <v>43850</v>
      </c>
      <c r="J32" s="1">
        <v>43852</v>
      </c>
      <c r="K32" t="s">
        <v>272</v>
      </c>
      <c r="L32" t="s">
        <v>268</v>
      </c>
      <c r="N32" t="str">
        <f>IF(H32="","否","是")</f>
        <v>是</v>
      </c>
      <c r="O32" t="s">
        <v>750</v>
      </c>
      <c r="P32" t="s">
        <v>286</v>
      </c>
      <c r="R32" s="1">
        <v>43870</v>
      </c>
      <c r="S32" t="s">
        <v>44</v>
      </c>
    </row>
    <row r="33" spans="1:19" x14ac:dyDescent="0.3">
      <c r="A33">
        <v>32</v>
      </c>
      <c r="B33" t="s">
        <v>281</v>
      </c>
      <c r="C33">
        <v>63</v>
      </c>
      <c r="G33" s="1" t="s">
        <v>671</v>
      </c>
      <c r="H33" s="1">
        <v>43851</v>
      </c>
      <c r="I33" s="1">
        <v>43850</v>
      </c>
      <c r="J33" s="1">
        <v>43853</v>
      </c>
      <c r="K33" t="s">
        <v>272</v>
      </c>
      <c r="L33" t="s">
        <v>268</v>
      </c>
      <c r="N33" t="str">
        <f>IF(H33="","否","是")</f>
        <v>是</v>
      </c>
      <c r="O33" t="s">
        <v>750</v>
      </c>
      <c r="P33" t="s">
        <v>286</v>
      </c>
      <c r="R33" s="1">
        <v>43875</v>
      </c>
      <c r="S33" t="s">
        <v>45</v>
      </c>
    </row>
    <row r="34" spans="1:19" x14ac:dyDescent="0.3">
      <c r="A34">
        <v>33</v>
      </c>
      <c r="B34" t="s">
        <v>282</v>
      </c>
      <c r="C34">
        <v>75</v>
      </c>
      <c r="G34" s="1" t="s">
        <v>673</v>
      </c>
      <c r="H34" s="1">
        <v>43848</v>
      </c>
      <c r="I34" s="1">
        <v>43849</v>
      </c>
      <c r="J34" s="1">
        <v>43853</v>
      </c>
      <c r="K34" t="s">
        <v>272</v>
      </c>
      <c r="L34" t="s">
        <v>268</v>
      </c>
      <c r="N34" t="str">
        <f>IF(H34="","否","是")</f>
        <v>是</v>
      </c>
      <c r="O34" t="s">
        <v>750</v>
      </c>
      <c r="P34" t="s">
        <v>285</v>
      </c>
      <c r="S34" t="s">
        <v>46</v>
      </c>
    </row>
    <row r="35" spans="1:19" x14ac:dyDescent="0.3">
      <c r="A35">
        <v>34</v>
      </c>
      <c r="B35" t="s">
        <v>281</v>
      </c>
      <c r="C35">
        <v>34</v>
      </c>
      <c r="G35" s="1" t="s">
        <v>671</v>
      </c>
      <c r="H35" s="1">
        <v>43851</v>
      </c>
      <c r="I35" s="1">
        <v>43849</v>
      </c>
      <c r="J35" s="1">
        <v>43853</v>
      </c>
      <c r="K35" t="s">
        <v>272</v>
      </c>
      <c r="L35" t="s">
        <v>268</v>
      </c>
      <c r="N35" t="str">
        <f>IF(H35="","否","是")</f>
        <v>是</v>
      </c>
      <c r="O35" t="s">
        <v>750</v>
      </c>
      <c r="P35" t="s">
        <v>286</v>
      </c>
      <c r="R35" s="1">
        <v>43870</v>
      </c>
      <c r="S35" t="s">
        <v>47</v>
      </c>
    </row>
    <row r="36" spans="1:19" x14ac:dyDescent="0.3">
      <c r="A36">
        <v>35</v>
      </c>
      <c r="B36" t="s">
        <v>282</v>
      </c>
      <c r="C36">
        <v>47</v>
      </c>
      <c r="G36" t="s">
        <v>661</v>
      </c>
      <c r="H36" s="1">
        <v>43853</v>
      </c>
      <c r="I36" s="1">
        <v>43852</v>
      </c>
      <c r="J36" s="1">
        <v>43853</v>
      </c>
      <c r="K36" t="s">
        <v>272</v>
      </c>
      <c r="L36" t="s">
        <v>277</v>
      </c>
      <c r="N36" t="str">
        <f>IF(H36="","否","是")</f>
        <v>是</v>
      </c>
      <c r="O36" t="s">
        <v>755</v>
      </c>
      <c r="P36" t="s">
        <v>286</v>
      </c>
      <c r="R36" s="1">
        <v>43869</v>
      </c>
      <c r="S36" t="s">
        <v>48</v>
      </c>
    </row>
    <row r="37" spans="1:19" x14ac:dyDescent="0.3">
      <c r="A37">
        <v>36</v>
      </c>
      <c r="B37" t="s">
        <v>282</v>
      </c>
      <c r="C37">
        <v>61</v>
      </c>
      <c r="G37" s="1" t="s">
        <v>671</v>
      </c>
      <c r="H37" s="1">
        <v>43851</v>
      </c>
      <c r="I37" s="1">
        <v>43849</v>
      </c>
      <c r="J37" s="1">
        <v>43853</v>
      </c>
      <c r="K37" t="s">
        <v>272</v>
      </c>
      <c r="L37" t="s">
        <v>268</v>
      </c>
      <c r="N37" t="str">
        <f>IF(H37="","否","是")</f>
        <v>是</v>
      </c>
      <c r="O37" t="s">
        <v>750</v>
      </c>
      <c r="P37" t="s">
        <v>286</v>
      </c>
      <c r="R37" s="1">
        <v>43879</v>
      </c>
      <c r="S37" t="s">
        <v>49</v>
      </c>
    </row>
    <row r="38" spans="1:19" x14ac:dyDescent="0.3">
      <c r="A38">
        <v>37</v>
      </c>
      <c r="B38" t="s">
        <v>282</v>
      </c>
      <c r="C38">
        <v>78</v>
      </c>
      <c r="G38" t="s">
        <v>677</v>
      </c>
      <c r="H38" s="1">
        <v>43849</v>
      </c>
      <c r="I38" s="1">
        <v>43853</v>
      </c>
      <c r="J38" s="1">
        <v>43853</v>
      </c>
      <c r="K38" t="s">
        <v>312</v>
      </c>
      <c r="L38" t="s">
        <v>267</v>
      </c>
      <c r="M38" t="s">
        <v>297</v>
      </c>
      <c r="N38" t="str">
        <f>IF(H38="","否","是")</f>
        <v>是</v>
      </c>
      <c r="O38" t="s">
        <v>754</v>
      </c>
      <c r="P38" t="s">
        <v>286</v>
      </c>
      <c r="Q38" s="1">
        <v>43846</v>
      </c>
      <c r="R38" s="1">
        <v>43872</v>
      </c>
      <c r="S38" t="s">
        <v>50</v>
      </c>
    </row>
    <row r="39" spans="1:19" x14ac:dyDescent="0.3">
      <c r="A39">
        <v>38</v>
      </c>
      <c r="B39" t="s">
        <v>282</v>
      </c>
      <c r="C39">
        <v>54</v>
      </c>
      <c r="D39">
        <v>22</v>
      </c>
      <c r="E39" t="s">
        <v>10</v>
      </c>
      <c r="F39" t="s">
        <v>314</v>
      </c>
      <c r="G39" s="1" t="s">
        <v>673</v>
      </c>
      <c r="H39" s="1">
        <v>43848</v>
      </c>
      <c r="I39" s="1">
        <v>43850</v>
      </c>
      <c r="J39" s="1">
        <v>43853</v>
      </c>
      <c r="K39" t="s">
        <v>272</v>
      </c>
      <c r="L39" t="s">
        <v>268</v>
      </c>
      <c r="N39" t="str">
        <f>IF(H39="","否","是")</f>
        <v>是</v>
      </c>
      <c r="O39" t="s">
        <v>756</v>
      </c>
      <c r="P39" t="s">
        <v>286</v>
      </c>
      <c r="R39" s="1">
        <v>43865</v>
      </c>
      <c r="S39" t="s">
        <v>51</v>
      </c>
    </row>
    <row r="40" spans="1:19" x14ac:dyDescent="0.3">
      <c r="A40">
        <v>39</v>
      </c>
      <c r="B40" t="s">
        <v>282</v>
      </c>
      <c r="C40">
        <v>38</v>
      </c>
      <c r="D40" t="s">
        <v>287</v>
      </c>
      <c r="E40" t="s">
        <v>288</v>
      </c>
      <c r="F40" t="s">
        <v>314</v>
      </c>
      <c r="G40" t="s">
        <v>661</v>
      </c>
      <c r="H40"/>
      <c r="I40" s="1">
        <v>43852</v>
      </c>
      <c r="J40" s="1">
        <v>43852</v>
      </c>
      <c r="K40" t="s">
        <v>312</v>
      </c>
      <c r="L40" t="s">
        <v>267</v>
      </c>
      <c r="M40" t="s">
        <v>294</v>
      </c>
      <c r="N40" t="str">
        <f>IF(H40="","否","是")</f>
        <v>否</v>
      </c>
      <c r="O40" t="s">
        <v>757</v>
      </c>
      <c r="P40" t="s">
        <v>286</v>
      </c>
      <c r="Q40" s="1">
        <v>43842</v>
      </c>
      <c r="R40" s="1">
        <v>43868</v>
      </c>
      <c r="S40" t="s">
        <v>52</v>
      </c>
    </row>
    <row r="41" spans="1:19" x14ac:dyDescent="0.3">
      <c r="A41">
        <v>40</v>
      </c>
      <c r="B41" t="s">
        <v>281</v>
      </c>
      <c r="C41">
        <v>67</v>
      </c>
      <c r="G41" s="1" t="s">
        <v>671</v>
      </c>
      <c r="H41" s="1">
        <v>43851</v>
      </c>
      <c r="I41" s="1">
        <v>43852</v>
      </c>
      <c r="J41" s="1">
        <v>43852</v>
      </c>
      <c r="K41" t="s">
        <v>272</v>
      </c>
      <c r="L41" t="s">
        <v>268</v>
      </c>
      <c r="N41" t="str">
        <f>IF(H41="","否","是")</f>
        <v>是</v>
      </c>
      <c r="O41" t="s">
        <v>750</v>
      </c>
      <c r="P41" t="s">
        <v>286</v>
      </c>
      <c r="S41" t="s">
        <v>53</v>
      </c>
    </row>
    <row r="42" spans="1:19" x14ac:dyDescent="0.3">
      <c r="A42">
        <v>41</v>
      </c>
      <c r="B42" t="s">
        <v>281</v>
      </c>
      <c r="C42">
        <v>53</v>
      </c>
      <c r="G42" s="1" t="s">
        <v>665</v>
      </c>
      <c r="H42" s="1">
        <v>43853</v>
      </c>
      <c r="I42" s="1">
        <v>43844</v>
      </c>
      <c r="J42" s="1">
        <v>43854</v>
      </c>
      <c r="K42" t="s">
        <v>272</v>
      </c>
      <c r="L42" t="s">
        <v>268</v>
      </c>
      <c r="N42" t="str">
        <f>IF(H42="","否","是")</f>
        <v>是</v>
      </c>
      <c r="O42" t="s">
        <v>750</v>
      </c>
      <c r="P42" t="s">
        <v>286</v>
      </c>
      <c r="R42" s="1">
        <v>43868</v>
      </c>
      <c r="S42" t="s">
        <v>54</v>
      </c>
    </row>
    <row r="43" spans="1:19" x14ac:dyDescent="0.3">
      <c r="A43">
        <v>42</v>
      </c>
      <c r="B43" t="s">
        <v>281</v>
      </c>
      <c r="C43">
        <v>41</v>
      </c>
      <c r="G43" s="1" t="s">
        <v>675</v>
      </c>
      <c r="H43" s="1">
        <v>43852</v>
      </c>
      <c r="I43" s="1">
        <v>43852</v>
      </c>
      <c r="J43" s="1">
        <v>43853</v>
      </c>
      <c r="K43" t="s">
        <v>272</v>
      </c>
      <c r="L43" t="s">
        <v>268</v>
      </c>
      <c r="N43" t="str">
        <f>IF(H43="","否","是")</f>
        <v>是</v>
      </c>
      <c r="O43" t="s">
        <v>750</v>
      </c>
      <c r="P43" t="s">
        <v>286</v>
      </c>
      <c r="R43" s="1">
        <v>43877</v>
      </c>
      <c r="S43" t="s">
        <v>55</v>
      </c>
    </row>
    <row r="44" spans="1:19" x14ac:dyDescent="0.3">
      <c r="A44">
        <v>43</v>
      </c>
      <c r="B44" t="s">
        <v>282</v>
      </c>
      <c r="C44">
        <v>62</v>
      </c>
      <c r="G44" t="s">
        <v>678</v>
      </c>
      <c r="H44" s="1">
        <v>43852</v>
      </c>
      <c r="I44" s="1">
        <v>43849</v>
      </c>
      <c r="J44" s="1">
        <v>43854</v>
      </c>
      <c r="K44" t="s">
        <v>312</v>
      </c>
      <c r="L44" t="s">
        <v>267</v>
      </c>
      <c r="M44" t="s">
        <v>279</v>
      </c>
      <c r="N44" t="str">
        <f>IF(H44="","否","是")</f>
        <v>是</v>
      </c>
      <c r="O44" t="s">
        <v>758</v>
      </c>
      <c r="P44" t="s">
        <v>286</v>
      </c>
      <c r="Q44" s="1">
        <v>43843</v>
      </c>
      <c r="R44" s="1">
        <v>43873</v>
      </c>
      <c r="S44" t="s">
        <v>56</v>
      </c>
    </row>
    <row r="45" spans="1:19" x14ac:dyDescent="0.3">
      <c r="A45">
        <v>44</v>
      </c>
      <c r="B45" t="s">
        <v>282</v>
      </c>
      <c r="C45">
        <v>53</v>
      </c>
      <c r="G45" s="1" t="s">
        <v>665</v>
      </c>
      <c r="H45" s="1">
        <v>43846</v>
      </c>
      <c r="I45" s="1">
        <v>43847</v>
      </c>
      <c r="J45" s="1">
        <v>43854</v>
      </c>
      <c r="K45" t="s">
        <v>272</v>
      </c>
      <c r="L45" t="s">
        <v>268</v>
      </c>
      <c r="N45" t="str">
        <f>IF(H45="","否","是")</f>
        <v>是</v>
      </c>
      <c r="O45" t="s">
        <v>759</v>
      </c>
      <c r="P45" t="s">
        <v>286</v>
      </c>
      <c r="S45" t="s">
        <v>57</v>
      </c>
    </row>
    <row r="46" spans="1:19" x14ac:dyDescent="0.3">
      <c r="A46">
        <v>45</v>
      </c>
      <c r="B46" t="s">
        <v>281</v>
      </c>
      <c r="C46">
        <v>40</v>
      </c>
      <c r="G46" s="1" t="s">
        <v>671</v>
      </c>
      <c r="H46" s="1">
        <v>43851</v>
      </c>
      <c r="I46" s="1">
        <v>43852</v>
      </c>
      <c r="J46" s="1">
        <v>43852</v>
      </c>
      <c r="K46" t="s">
        <v>272</v>
      </c>
      <c r="L46" t="s">
        <v>268</v>
      </c>
      <c r="N46" t="str">
        <f>IF(H46="","否","是")</f>
        <v>是</v>
      </c>
      <c r="O46" t="s">
        <v>750</v>
      </c>
      <c r="P46" t="s">
        <v>286</v>
      </c>
      <c r="S46" t="s">
        <v>58</v>
      </c>
    </row>
    <row r="47" spans="1:19" x14ac:dyDescent="0.3">
      <c r="A47">
        <v>46</v>
      </c>
      <c r="B47" t="s">
        <v>282</v>
      </c>
      <c r="C47">
        <v>64</v>
      </c>
      <c r="G47" s="1" t="s">
        <v>668</v>
      </c>
      <c r="H47" s="1">
        <v>43849</v>
      </c>
      <c r="I47" s="1">
        <v>43851</v>
      </c>
      <c r="J47" s="1">
        <v>43854</v>
      </c>
      <c r="K47" t="s">
        <v>272</v>
      </c>
      <c r="L47" t="s">
        <v>268</v>
      </c>
      <c r="N47" t="str">
        <f>IF(H47="","否","是")</f>
        <v>是</v>
      </c>
      <c r="O47" t="s">
        <v>750</v>
      </c>
      <c r="P47" t="s">
        <v>286</v>
      </c>
      <c r="R47" s="1">
        <v>43870</v>
      </c>
      <c r="S47" t="s">
        <v>59</v>
      </c>
    </row>
    <row r="48" spans="1:19" x14ac:dyDescent="0.3">
      <c r="A48">
        <v>47</v>
      </c>
      <c r="B48" t="s">
        <v>282</v>
      </c>
      <c r="C48">
        <v>7</v>
      </c>
      <c r="D48" t="s">
        <v>289</v>
      </c>
      <c r="E48" t="s">
        <v>290</v>
      </c>
      <c r="F48" t="s">
        <v>314</v>
      </c>
      <c r="G48" s="1" t="s">
        <v>667</v>
      </c>
      <c r="H48" s="1">
        <v>43847</v>
      </c>
      <c r="I48" s="1">
        <v>43854</v>
      </c>
      <c r="J48" s="1">
        <v>43854</v>
      </c>
      <c r="K48" t="s">
        <v>272</v>
      </c>
      <c r="L48" t="s">
        <v>268</v>
      </c>
      <c r="N48" t="str">
        <f>IF(H48="","否","是")</f>
        <v>是</v>
      </c>
      <c r="O48" t="s">
        <v>760</v>
      </c>
      <c r="P48" t="s">
        <v>286</v>
      </c>
      <c r="R48" s="1">
        <v>43877</v>
      </c>
      <c r="S48" t="s">
        <v>60</v>
      </c>
    </row>
    <row r="49" spans="1:19" x14ac:dyDescent="0.3">
      <c r="A49">
        <v>48</v>
      </c>
      <c r="B49" t="s">
        <v>281</v>
      </c>
      <c r="C49">
        <v>69</v>
      </c>
      <c r="G49" s="1" t="s">
        <v>673</v>
      </c>
      <c r="H49" s="1">
        <v>43849</v>
      </c>
      <c r="I49" s="1">
        <v>43851</v>
      </c>
      <c r="J49" s="1">
        <v>43853</v>
      </c>
      <c r="K49" t="s">
        <v>272</v>
      </c>
      <c r="L49" t="s">
        <v>268</v>
      </c>
      <c r="N49" t="str">
        <f>IF(H49="","否","是")</f>
        <v>是</v>
      </c>
      <c r="O49" t="s">
        <v>750</v>
      </c>
      <c r="P49" t="s">
        <v>286</v>
      </c>
      <c r="S49" t="s">
        <v>61</v>
      </c>
    </row>
    <row r="50" spans="1:19" x14ac:dyDescent="0.3">
      <c r="A50">
        <v>49</v>
      </c>
      <c r="B50" t="s">
        <v>282</v>
      </c>
      <c r="C50">
        <v>55</v>
      </c>
      <c r="G50" t="s">
        <v>679</v>
      </c>
      <c r="H50" s="1">
        <v>43851</v>
      </c>
      <c r="I50" s="1">
        <v>43852</v>
      </c>
      <c r="J50" s="1">
        <v>43854</v>
      </c>
      <c r="K50" t="s">
        <v>312</v>
      </c>
      <c r="L50" t="s">
        <v>267</v>
      </c>
      <c r="M50" t="s">
        <v>279</v>
      </c>
      <c r="N50" t="str">
        <f>IF(H50="","否","是")</f>
        <v>是</v>
      </c>
      <c r="O50" t="s">
        <v>761</v>
      </c>
      <c r="P50" t="s">
        <v>286</v>
      </c>
      <c r="R50" s="1">
        <v>43877</v>
      </c>
      <c r="S50" t="s">
        <v>62</v>
      </c>
    </row>
    <row r="51" spans="1:19" x14ac:dyDescent="0.3">
      <c r="A51">
        <v>50</v>
      </c>
      <c r="B51" t="s">
        <v>282</v>
      </c>
      <c r="C51">
        <v>52</v>
      </c>
      <c r="G51" s="1" t="s">
        <v>675</v>
      </c>
      <c r="H51" s="1">
        <v>43852</v>
      </c>
      <c r="I51" s="1">
        <v>43853</v>
      </c>
      <c r="J51" s="1">
        <v>43855</v>
      </c>
      <c r="K51" t="s">
        <v>272</v>
      </c>
      <c r="L51" t="s">
        <v>268</v>
      </c>
      <c r="N51" t="str">
        <f>IF(H51="","否","是")</f>
        <v>是</v>
      </c>
      <c r="O51" t="s">
        <v>750</v>
      </c>
      <c r="P51" t="s">
        <v>286</v>
      </c>
      <c r="R51" s="1">
        <v>43874</v>
      </c>
      <c r="S51" t="s">
        <v>63</v>
      </c>
    </row>
    <row r="52" spans="1:19" x14ac:dyDescent="0.3">
      <c r="A52">
        <v>51</v>
      </c>
      <c r="B52" t="s">
        <v>281</v>
      </c>
      <c r="C52">
        <v>69</v>
      </c>
      <c r="G52" s="1" t="s">
        <v>675</v>
      </c>
      <c r="H52" s="1">
        <v>43852</v>
      </c>
      <c r="I52" s="1">
        <v>43853</v>
      </c>
      <c r="J52" s="1">
        <v>43854</v>
      </c>
      <c r="K52" t="s">
        <v>272</v>
      </c>
      <c r="L52" t="s">
        <v>268</v>
      </c>
      <c r="N52" t="str">
        <f>IF(H52="","否","是")</f>
        <v>是</v>
      </c>
      <c r="O52" t="s">
        <v>750</v>
      </c>
      <c r="P52" t="s">
        <v>286</v>
      </c>
      <c r="S52" t="s">
        <v>64</v>
      </c>
    </row>
    <row r="53" spans="1:19" x14ac:dyDescent="0.3">
      <c r="A53">
        <v>52</v>
      </c>
      <c r="B53" t="s">
        <v>282</v>
      </c>
      <c r="C53">
        <v>47</v>
      </c>
      <c r="G53" t="s">
        <v>680</v>
      </c>
      <c r="H53" s="1">
        <v>43852</v>
      </c>
      <c r="I53" s="1">
        <v>43848</v>
      </c>
      <c r="J53" s="1">
        <v>43855</v>
      </c>
      <c r="K53" t="s">
        <v>272</v>
      </c>
      <c r="L53" t="s">
        <v>302</v>
      </c>
      <c r="N53" t="str">
        <f>IF(H53="","否","是")</f>
        <v>是</v>
      </c>
      <c r="O53" t="s">
        <v>754</v>
      </c>
      <c r="P53" t="s">
        <v>286</v>
      </c>
      <c r="R53" s="1">
        <v>43873</v>
      </c>
      <c r="S53" t="s">
        <v>65</v>
      </c>
    </row>
    <row r="54" spans="1:19" x14ac:dyDescent="0.3">
      <c r="A54">
        <v>53</v>
      </c>
      <c r="B54" t="s">
        <v>282</v>
      </c>
      <c r="C54">
        <v>49</v>
      </c>
      <c r="G54" t="s">
        <v>681</v>
      </c>
      <c r="H54" s="1">
        <v>43851</v>
      </c>
      <c r="I54" s="1">
        <v>43846</v>
      </c>
      <c r="J54" s="1">
        <v>43851</v>
      </c>
      <c r="K54" t="s">
        <v>312</v>
      </c>
      <c r="L54" t="s">
        <v>267</v>
      </c>
      <c r="M54" t="s">
        <v>297</v>
      </c>
      <c r="N54" t="str">
        <f>IF(H54="","否","是")</f>
        <v>是</v>
      </c>
      <c r="O54" t="s">
        <v>761</v>
      </c>
      <c r="P54" t="s">
        <v>286</v>
      </c>
      <c r="Q54" s="1">
        <v>43841</v>
      </c>
      <c r="R54" s="1">
        <v>43868</v>
      </c>
      <c r="S54" t="s">
        <v>66</v>
      </c>
    </row>
    <row r="55" spans="1:19" x14ac:dyDescent="0.3">
      <c r="A55">
        <v>54</v>
      </c>
      <c r="B55" t="s">
        <v>281</v>
      </c>
      <c r="C55">
        <v>25</v>
      </c>
      <c r="G55" s="1" t="s">
        <v>675</v>
      </c>
      <c r="H55" s="1">
        <v>43852</v>
      </c>
      <c r="I55" s="1">
        <v>43849</v>
      </c>
      <c r="J55" s="1">
        <v>43854</v>
      </c>
      <c r="K55" t="s">
        <v>272</v>
      </c>
      <c r="L55" t="s">
        <v>268</v>
      </c>
      <c r="N55" t="str">
        <f>IF(H55="","否","是")</f>
        <v>是</v>
      </c>
      <c r="O55" t="s">
        <v>750</v>
      </c>
      <c r="P55" t="s">
        <v>286</v>
      </c>
      <c r="R55" s="1">
        <v>43866</v>
      </c>
      <c r="S55" t="s">
        <v>67</v>
      </c>
    </row>
    <row r="56" spans="1:19" x14ac:dyDescent="0.3">
      <c r="A56">
        <v>55</v>
      </c>
      <c r="B56" t="s">
        <v>282</v>
      </c>
      <c r="C56">
        <v>62</v>
      </c>
      <c r="G56" s="1" t="s">
        <v>671</v>
      </c>
      <c r="H56" s="1">
        <v>43851</v>
      </c>
      <c r="I56" s="1">
        <v>43853</v>
      </c>
      <c r="J56" s="1">
        <v>43854</v>
      </c>
      <c r="K56" t="s">
        <v>272</v>
      </c>
      <c r="L56" t="s">
        <v>268</v>
      </c>
      <c r="N56" t="str">
        <f>IF(H56="","否","是")</f>
        <v>是</v>
      </c>
      <c r="O56" t="s">
        <v>750</v>
      </c>
      <c r="P56" t="s">
        <v>286</v>
      </c>
      <c r="S56" t="s">
        <v>68</v>
      </c>
    </row>
    <row r="57" spans="1:19" x14ac:dyDescent="0.3">
      <c r="A57">
        <v>56</v>
      </c>
      <c r="B57" t="s">
        <v>282</v>
      </c>
      <c r="C57">
        <v>22</v>
      </c>
      <c r="G57" s="1" t="s">
        <v>668</v>
      </c>
      <c r="H57" s="1">
        <v>43849</v>
      </c>
      <c r="I57" s="1">
        <v>43852</v>
      </c>
      <c r="J57" s="1">
        <v>43854</v>
      </c>
      <c r="K57" t="s">
        <v>272</v>
      </c>
      <c r="L57" t="s">
        <v>268</v>
      </c>
      <c r="N57" t="str">
        <f>IF(H57="","否","是")</f>
        <v>是</v>
      </c>
      <c r="O57" t="s">
        <v>750</v>
      </c>
      <c r="P57" t="s">
        <v>286</v>
      </c>
      <c r="R57" s="1">
        <v>43870</v>
      </c>
      <c r="S57" t="s">
        <v>69</v>
      </c>
    </row>
    <row r="58" spans="1:19" x14ac:dyDescent="0.3">
      <c r="A58">
        <v>57</v>
      </c>
      <c r="B58" t="s">
        <v>282</v>
      </c>
      <c r="C58">
        <v>20</v>
      </c>
      <c r="G58" t="s">
        <v>682</v>
      </c>
      <c r="H58" s="1">
        <v>43852</v>
      </c>
      <c r="I58" s="1">
        <v>43850</v>
      </c>
      <c r="J58" s="1">
        <v>43853</v>
      </c>
      <c r="K58" t="s">
        <v>312</v>
      </c>
      <c r="L58" t="s">
        <v>267</v>
      </c>
      <c r="M58" t="s">
        <v>279</v>
      </c>
      <c r="N58" t="str">
        <f>IF(H58="","否","是")</f>
        <v>是</v>
      </c>
      <c r="O58" t="s">
        <v>754</v>
      </c>
      <c r="P58" t="s">
        <v>286</v>
      </c>
      <c r="Q58" s="1">
        <v>43841</v>
      </c>
      <c r="R58" s="1">
        <v>43866</v>
      </c>
      <c r="S58" t="s">
        <v>70</v>
      </c>
    </row>
    <row r="59" spans="1:19" x14ac:dyDescent="0.3">
      <c r="A59">
        <v>58</v>
      </c>
      <c r="B59" t="s">
        <v>281</v>
      </c>
      <c r="C59">
        <v>51</v>
      </c>
      <c r="G59" t="s">
        <v>683</v>
      </c>
      <c r="H59" s="1">
        <v>43850</v>
      </c>
      <c r="I59" s="1">
        <v>43850</v>
      </c>
      <c r="J59" s="1">
        <v>43851</v>
      </c>
      <c r="K59" t="s">
        <v>312</v>
      </c>
      <c r="L59" t="s">
        <v>267</v>
      </c>
      <c r="M59" t="s">
        <v>297</v>
      </c>
      <c r="N59" t="str">
        <f>IF(H59="","否","是")</f>
        <v>是</v>
      </c>
      <c r="O59" t="s">
        <v>754</v>
      </c>
      <c r="P59" t="s">
        <v>286</v>
      </c>
      <c r="Q59" s="1">
        <v>43836</v>
      </c>
      <c r="R59" s="1">
        <v>43873</v>
      </c>
      <c r="S59" t="s">
        <v>71</v>
      </c>
    </row>
    <row r="60" spans="1:19" x14ac:dyDescent="0.3">
      <c r="A60">
        <v>59</v>
      </c>
      <c r="B60" t="s">
        <v>281</v>
      </c>
      <c r="C60">
        <v>66</v>
      </c>
      <c r="G60" t="s">
        <v>661</v>
      </c>
      <c r="H60" s="1">
        <v>43847</v>
      </c>
      <c r="I60" s="1">
        <v>43849</v>
      </c>
      <c r="J60" s="1">
        <v>43853</v>
      </c>
      <c r="K60" t="s">
        <v>272</v>
      </c>
      <c r="L60" t="s">
        <v>300</v>
      </c>
      <c r="N60" t="str">
        <f>IF(H60="","否","是")</f>
        <v>是</v>
      </c>
      <c r="O60" t="s">
        <v>755</v>
      </c>
      <c r="P60" t="s">
        <v>286</v>
      </c>
      <c r="S60" t="s">
        <v>72</v>
      </c>
    </row>
    <row r="61" spans="1:19" x14ac:dyDescent="0.3">
      <c r="A61">
        <v>60</v>
      </c>
      <c r="B61" t="s">
        <v>281</v>
      </c>
      <c r="C61">
        <v>52</v>
      </c>
      <c r="G61" s="1" t="s">
        <v>673</v>
      </c>
      <c r="H61" s="1">
        <v>43848</v>
      </c>
      <c r="I61" s="1">
        <v>43847</v>
      </c>
      <c r="J61" s="1">
        <v>43853</v>
      </c>
      <c r="K61" t="s">
        <v>272</v>
      </c>
      <c r="L61" t="s">
        <v>268</v>
      </c>
      <c r="N61" t="str">
        <f>IF(H61="","否","是")</f>
        <v>是</v>
      </c>
      <c r="O61" t="s">
        <v>750</v>
      </c>
      <c r="P61" t="s">
        <v>286</v>
      </c>
      <c r="R61" s="1">
        <v>43873</v>
      </c>
      <c r="S61" t="s">
        <v>73</v>
      </c>
    </row>
    <row r="62" spans="1:19" x14ac:dyDescent="0.3">
      <c r="A62">
        <v>61</v>
      </c>
      <c r="B62" t="s">
        <v>281</v>
      </c>
      <c r="C62">
        <v>19</v>
      </c>
      <c r="G62" s="1" t="s">
        <v>670</v>
      </c>
      <c r="H62" s="1">
        <v>43850</v>
      </c>
      <c r="I62" s="1">
        <v>43851</v>
      </c>
      <c r="J62" s="1">
        <v>43853</v>
      </c>
      <c r="K62" t="s">
        <v>272</v>
      </c>
      <c r="L62" t="s">
        <v>268</v>
      </c>
      <c r="N62" t="str">
        <f>IF(H62="","否","是")</f>
        <v>是</v>
      </c>
      <c r="O62" t="s">
        <v>750</v>
      </c>
      <c r="P62" t="s">
        <v>286</v>
      </c>
      <c r="R62" s="1">
        <v>43873</v>
      </c>
      <c r="S62" t="s">
        <v>74</v>
      </c>
    </row>
    <row r="63" spans="1:19" x14ac:dyDescent="0.3">
      <c r="A63">
        <v>62</v>
      </c>
      <c r="B63" t="s">
        <v>281</v>
      </c>
      <c r="C63">
        <v>61</v>
      </c>
      <c r="G63" s="1" t="s">
        <v>675</v>
      </c>
      <c r="H63" s="1">
        <v>43852</v>
      </c>
      <c r="I63" s="1">
        <v>43846</v>
      </c>
      <c r="J63" s="1">
        <v>43853</v>
      </c>
      <c r="K63" t="s">
        <v>272</v>
      </c>
      <c r="L63" t="s">
        <v>268</v>
      </c>
      <c r="N63" t="str">
        <f>IF(H63="","否","是")</f>
        <v>是</v>
      </c>
      <c r="O63" t="s">
        <v>750</v>
      </c>
      <c r="P63" t="s">
        <v>286</v>
      </c>
      <c r="S63" t="s">
        <v>75</v>
      </c>
    </row>
    <row r="64" spans="1:19" x14ac:dyDescent="0.3">
      <c r="A64">
        <v>63</v>
      </c>
      <c r="B64" t="s">
        <v>282</v>
      </c>
      <c r="C64">
        <v>58</v>
      </c>
      <c r="D64">
        <v>62</v>
      </c>
      <c r="E64" t="s">
        <v>10</v>
      </c>
      <c r="F64" t="s">
        <v>314</v>
      </c>
      <c r="G64" s="1" t="s">
        <v>675</v>
      </c>
      <c r="H64" s="1">
        <v>43852</v>
      </c>
      <c r="I64" s="1">
        <v>43846</v>
      </c>
      <c r="J64" s="1">
        <v>43853</v>
      </c>
      <c r="K64" t="s">
        <v>272</v>
      </c>
      <c r="L64" t="s">
        <v>268</v>
      </c>
      <c r="N64" t="str">
        <f>IF(H64="","否","是")</f>
        <v>是</v>
      </c>
      <c r="O64" t="s">
        <v>750</v>
      </c>
      <c r="P64" t="s">
        <v>286</v>
      </c>
      <c r="S64" t="s">
        <v>76</v>
      </c>
    </row>
    <row r="65" spans="1:19" x14ac:dyDescent="0.3">
      <c r="A65">
        <v>64</v>
      </c>
      <c r="B65" t="s">
        <v>282</v>
      </c>
      <c r="C65">
        <v>64</v>
      </c>
      <c r="G65" s="1" t="s">
        <v>675</v>
      </c>
      <c r="H65" s="1">
        <v>43852</v>
      </c>
      <c r="I65" s="1">
        <v>43854</v>
      </c>
      <c r="J65" s="1">
        <v>43855</v>
      </c>
      <c r="K65" t="s">
        <v>272</v>
      </c>
      <c r="L65" t="s">
        <v>268</v>
      </c>
      <c r="N65" t="str">
        <f>IF(H65="","否","是")</f>
        <v>是</v>
      </c>
      <c r="O65" t="s">
        <v>750</v>
      </c>
      <c r="P65" t="s">
        <v>286</v>
      </c>
      <c r="R65" s="1">
        <v>43870</v>
      </c>
      <c r="S65" t="s">
        <v>77</v>
      </c>
    </row>
    <row r="66" spans="1:19" x14ac:dyDescent="0.3">
      <c r="A66">
        <v>65</v>
      </c>
      <c r="B66" t="s">
        <v>281</v>
      </c>
      <c r="C66">
        <v>38</v>
      </c>
      <c r="G66" t="s">
        <v>684</v>
      </c>
      <c r="H66" s="1">
        <v>43854</v>
      </c>
      <c r="I66" s="1">
        <v>43854</v>
      </c>
      <c r="J66" s="1">
        <v>43855</v>
      </c>
      <c r="K66" t="s">
        <v>312</v>
      </c>
      <c r="L66" t="s">
        <v>267</v>
      </c>
      <c r="M66" t="s">
        <v>299</v>
      </c>
      <c r="N66" t="str">
        <f>IF(H66="","否","是")</f>
        <v>是</v>
      </c>
      <c r="O66" t="s">
        <v>754</v>
      </c>
      <c r="P66" t="s">
        <v>286</v>
      </c>
      <c r="Q66" s="1">
        <v>43847</v>
      </c>
      <c r="S66" t="s">
        <v>78</v>
      </c>
    </row>
    <row r="67" spans="1:19" x14ac:dyDescent="0.3">
      <c r="A67">
        <v>66</v>
      </c>
      <c r="B67" t="s">
        <v>282</v>
      </c>
      <c r="C67">
        <v>64</v>
      </c>
      <c r="D67">
        <v>6</v>
      </c>
      <c r="E67" t="s">
        <v>10</v>
      </c>
      <c r="F67" t="s">
        <v>314</v>
      </c>
      <c r="G67" t="s">
        <v>685</v>
      </c>
      <c r="H67" s="1">
        <v>43832</v>
      </c>
      <c r="I67" s="1">
        <v>43853</v>
      </c>
      <c r="J67" s="1">
        <v>43854</v>
      </c>
      <c r="K67" t="s">
        <v>312</v>
      </c>
      <c r="L67" t="s">
        <v>267</v>
      </c>
      <c r="M67" t="s">
        <v>299</v>
      </c>
      <c r="N67" t="str">
        <f>IF(H67="","否","是")</f>
        <v>是</v>
      </c>
      <c r="O67" t="s">
        <v>762</v>
      </c>
      <c r="P67" t="s">
        <v>286</v>
      </c>
      <c r="Q67" s="1">
        <v>43825</v>
      </c>
      <c r="R67" s="1">
        <v>43868</v>
      </c>
      <c r="S67" t="s">
        <v>79</v>
      </c>
    </row>
    <row r="68" spans="1:19" x14ac:dyDescent="0.3">
      <c r="A68">
        <v>67</v>
      </c>
      <c r="B68" t="s">
        <v>282</v>
      </c>
      <c r="C68">
        <v>66</v>
      </c>
      <c r="D68">
        <v>20</v>
      </c>
      <c r="E68" t="s">
        <v>10</v>
      </c>
      <c r="F68" t="s">
        <v>314</v>
      </c>
      <c r="G68" t="s">
        <v>661</v>
      </c>
      <c r="H68" s="1">
        <v>43849</v>
      </c>
      <c r="I68" s="1">
        <v>43854</v>
      </c>
      <c r="J68" s="1">
        <v>43856</v>
      </c>
      <c r="K68" t="s">
        <v>272</v>
      </c>
      <c r="L68" t="s">
        <v>284</v>
      </c>
      <c r="N68" t="str">
        <f>IF(H68="","否","是")</f>
        <v>是</v>
      </c>
      <c r="O68" t="s">
        <v>763</v>
      </c>
      <c r="P68" t="s">
        <v>286</v>
      </c>
      <c r="S68" t="s">
        <v>80</v>
      </c>
    </row>
    <row r="69" spans="1:19" x14ac:dyDescent="0.3">
      <c r="A69">
        <v>68</v>
      </c>
      <c r="B69" t="s">
        <v>281</v>
      </c>
      <c r="C69">
        <v>49</v>
      </c>
      <c r="D69">
        <v>20</v>
      </c>
      <c r="E69" t="s">
        <v>182</v>
      </c>
      <c r="F69" t="s">
        <v>314</v>
      </c>
      <c r="G69" t="s">
        <v>661</v>
      </c>
      <c r="H69"/>
      <c r="I69" s="1">
        <v>43854</v>
      </c>
      <c r="J69" s="1">
        <v>43856</v>
      </c>
      <c r="K69" t="s">
        <v>312</v>
      </c>
      <c r="L69" t="s">
        <v>267</v>
      </c>
      <c r="M69" t="s">
        <v>294</v>
      </c>
      <c r="N69" t="str">
        <f>IF(H69="","否","是")</f>
        <v>否</v>
      </c>
      <c r="O69" t="s">
        <v>764</v>
      </c>
      <c r="P69" t="s">
        <v>286</v>
      </c>
      <c r="R69" s="1">
        <v>43870</v>
      </c>
      <c r="S69" t="s">
        <v>81</v>
      </c>
    </row>
    <row r="70" spans="1:19" x14ac:dyDescent="0.3">
      <c r="A70">
        <v>69</v>
      </c>
      <c r="B70" t="s">
        <v>282</v>
      </c>
      <c r="C70">
        <v>49</v>
      </c>
      <c r="D70">
        <v>20</v>
      </c>
      <c r="E70" t="s">
        <v>288</v>
      </c>
      <c r="F70" t="s">
        <v>314</v>
      </c>
      <c r="G70" t="s">
        <v>661</v>
      </c>
      <c r="H70"/>
      <c r="I70" s="1">
        <v>43852</v>
      </c>
      <c r="J70" s="1">
        <v>43856</v>
      </c>
      <c r="K70" t="s">
        <v>312</v>
      </c>
      <c r="L70" t="s">
        <v>267</v>
      </c>
      <c r="M70" t="s">
        <v>294</v>
      </c>
      <c r="N70" t="str">
        <f>IF(H70="","否","是")</f>
        <v>否</v>
      </c>
      <c r="O70" t="s">
        <v>764</v>
      </c>
      <c r="P70" t="s">
        <v>286</v>
      </c>
      <c r="R70" s="1">
        <v>43880</v>
      </c>
      <c r="S70" t="s">
        <v>82</v>
      </c>
    </row>
    <row r="71" spans="1:19" x14ac:dyDescent="0.3">
      <c r="A71">
        <v>70</v>
      </c>
      <c r="B71" t="s">
        <v>281</v>
      </c>
      <c r="C71">
        <v>29</v>
      </c>
      <c r="G71" s="1" t="s">
        <v>670</v>
      </c>
      <c r="H71" s="1">
        <v>43850</v>
      </c>
      <c r="I71" s="1">
        <v>43853</v>
      </c>
      <c r="J71" s="1">
        <v>43855</v>
      </c>
      <c r="K71" t="s">
        <v>272</v>
      </c>
      <c r="L71" t="s">
        <v>268</v>
      </c>
      <c r="N71" t="str">
        <f>IF(H71="","否","是")</f>
        <v>是</v>
      </c>
      <c r="O71" t="s">
        <v>750</v>
      </c>
      <c r="P71" t="s">
        <v>286</v>
      </c>
      <c r="R71" s="1">
        <v>43873</v>
      </c>
      <c r="S71" t="s">
        <v>83</v>
      </c>
    </row>
    <row r="72" spans="1:19" x14ac:dyDescent="0.3">
      <c r="A72">
        <v>71</v>
      </c>
      <c r="B72" t="s">
        <v>282</v>
      </c>
      <c r="C72">
        <v>35</v>
      </c>
      <c r="G72" t="s">
        <v>686</v>
      </c>
      <c r="H72" s="1">
        <v>43854</v>
      </c>
      <c r="I72" s="1">
        <v>43855</v>
      </c>
      <c r="J72" s="1">
        <v>43855</v>
      </c>
      <c r="K72" t="s">
        <v>312</v>
      </c>
      <c r="L72" t="s">
        <v>267</v>
      </c>
      <c r="M72" t="s">
        <v>299</v>
      </c>
      <c r="N72" t="str">
        <f>IF(H72="","否","是")</f>
        <v>是</v>
      </c>
      <c r="O72" t="s">
        <v>765</v>
      </c>
      <c r="P72" t="s">
        <v>286</v>
      </c>
      <c r="Q72" s="1">
        <v>43849</v>
      </c>
      <c r="S72" t="s">
        <v>84</v>
      </c>
    </row>
    <row r="73" spans="1:19" x14ac:dyDescent="0.3">
      <c r="A73">
        <v>72</v>
      </c>
      <c r="B73" t="s">
        <v>282</v>
      </c>
      <c r="C73">
        <v>51</v>
      </c>
      <c r="G73" s="1" t="s">
        <v>670</v>
      </c>
      <c r="H73" s="1">
        <v>43855</v>
      </c>
      <c r="I73" s="1">
        <v>43853</v>
      </c>
      <c r="J73" s="1">
        <v>43855</v>
      </c>
      <c r="K73" t="s">
        <v>272</v>
      </c>
      <c r="L73" t="s">
        <v>268</v>
      </c>
      <c r="N73" t="str">
        <f>IF(H73="","否","是")</f>
        <v>是</v>
      </c>
      <c r="O73" t="s">
        <v>750</v>
      </c>
      <c r="P73" t="s">
        <v>286</v>
      </c>
      <c r="S73" t="s">
        <v>85</v>
      </c>
    </row>
    <row r="74" spans="1:19" x14ac:dyDescent="0.3">
      <c r="A74">
        <v>73</v>
      </c>
      <c r="B74" t="s">
        <v>281</v>
      </c>
      <c r="C74">
        <v>51</v>
      </c>
      <c r="G74" s="1" t="s">
        <v>672</v>
      </c>
      <c r="H74" s="1">
        <v>43843</v>
      </c>
      <c r="I74" s="1">
        <v>43850</v>
      </c>
      <c r="J74" s="1">
        <v>43853</v>
      </c>
      <c r="K74" t="s">
        <v>272</v>
      </c>
      <c r="L74" t="s">
        <v>268</v>
      </c>
      <c r="N74" t="str">
        <f>IF(H74="","否","是")</f>
        <v>是</v>
      </c>
      <c r="O74" t="s">
        <v>750</v>
      </c>
      <c r="P74" t="s">
        <v>286</v>
      </c>
      <c r="R74" s="1">
        <v>43867</v>
      </c>
      <c r="S74" t="s">
        <v>86</v>
      </c>
    </row>
    <row r="75" spans="1:19" x14ac:dyDescent="0.3">
      <c r="A75">
        <v>74</v>
      </c>
      <c r="B75" t="s">
        <v>282</v>
      </c>
      <c r="C75">
        <v>52</v>
      </c>
      <c r="D75">
        <v>73</v>
      </c>
      <c r="E75" t="s">
        <v>10</v>
      </c>
      <c r="F75" t="s">
        <v>314</v>
      </c>
      <c r="G75" s="1" t="s">
        <v>672</v>
      </c>
      <c r="H75" s="1">
        <v>43843</v>
      </c>
      <c r="I75" s="1">
        <v>43851</v>
      </c>
      <c r="J75" s="1">
        <v>43853</v>
      </c>
      <c r="K75" t="s">
        <v>312</v>
      </c>
      <c r="L75" t="s">
        <v>267</v>
      </c>
      <c r="M75" t="s">
        <v>280</v>
      </c>
      <c r="N75" t="str">
        <f>IF(H75="","否","是")</f>
        <v>是</v>
      </c>
      <c r="O75" t="s">
        <v>761</v>
      </c>
      <c r="P75" t="s">
        <v>286</v>
      </c>
      <c r="Q75" s="1">
        <v>43843</v>
      </c>
      <c r="R75" s="1">
        <v>43869</v>
      </c>
      <c r="S75" t="s">
        <v>87</v>
      </c>
    </row>
    <row r="76" spans="1:19" x14ac:dyDescent="0.3">
      <c r="A76">
        <v>75</v>
      </c>
      <c r="B76" t="s">
        <v>281</v>
      </c>
      <c r="C76">
        <v>32</v>
      </c>
      <c r="G76" t="s">
        <v>687</v>
      </c>
      <c r="H76" s="1">
        <v>43846</v>
      </c>
      <c r="I76" s="1">
        <v>43850</v>
      </c>
      <c r="J76" s="1">
        <v>43855</v>
      </c>
      <c r="K76" t="s">
        <v>312</v>
      </c>
      <c r="L76" t="s">
        <v>267</v>
      </c>
      <c r="M76" t="s">
        <v>297</v>
      </c>
      <c r="N76" t="str">
        <f>IF(H76="","否","是")</f>
        <v>是</v>
      </c>
      <c r="O76" t="s">
        <v>766</v>
      </c>
      <c r="P76" t="s">
        <v>286</v>
      </c>
      <c r="Q76" s="1">
        <v>43841</v>
      </c>
      <c r="R76" s="1">
        <v>43871</v>
      </c>
      <c r="S76" t="s">
        <v>88</v>
      </c>
    </row>
    <row r="77" spans="1:19" x14ac:dyDescent="0.3">
      <c r="A77">
        <v>76</v>
      </c>
      <c r="B77" t="s">
        <v>282</v>
      </c>
      <c r="C77">
        <v>30</v>
      </c>
      <c r="G77" s="1" t="s">
        <v>671</v>
      </c>
      <c r="H77" s="1">
        <v>43851</v>
      </c>
      <c r="I77" s="1">
        <v>43852</v>
      </c>
      <c r="J77" s="1">
        <v>43854</v>
      </c>
      <c r="K77" t="s">
        <v>272</v>
      </c>
      <c r="L77" t="s">
        <v>268</v>
      </c>
      <c r="N77" t="str">
        <f>IF(H77="","否","是")</f>
        <v>是</v>
      </c>
      <c r="O77" t="s">
        <v>750</v>
      </c>
      <c r="P77" t="s">
        <v>286</v>
      </c>
      <c r="R77" s="1">
        <v>43881</v>
      </c>
      <c r="S77" t="s">
        <v>89</v>
      </c>
    </row>
    <row r="78" spans="1:19" x14ac:dyDescent="0.3">
      <c r="A78">
        <v>77</v>
      </c>
      <c r="B78" t="s">
        <v>281</v>
      </c>
      <c r="C78">
        <v>50</v>
      </c>
      <c r="G78" t="s">
        <v>688</v>
      </c>
      <c r="H78" s="1">
        <v>43850</v>
      </c>
      <c r="I78" s="1">
        <v>43853</v>
      </c>
      <c r="J78" s="1">
        <v>43855</v>
      </c>
      <c r="K78" t="s">
        <v>312</v>
      </c>
      <c r="L78" t="s">
        <v>267</v>
      </c>
      <c r="M78" t="s">
        <v>294</v>
      </c>
      <c r="N78" t="str">
        <f>IF(H78="","否","是")</f>
        <v>是</v>
      </c>
      <c r="O78" t="s">
        <v>767</v>
      </c>
      <c r="P78" t="s">
        <v>286</v>
      </c>
      <c r="Q78" s="1">
        <v>43849</v>
      </c>
      <c r="R78" s="1">
        <v>43878</v>
      </c>
      <c r="S78" t="s">
        <v>90</v>
      </c>
    </row>
    <row r="79" spans="1:19" x14ac:dyDescent="0.3">
      <c r="A79">
        <v>78</v>
      </c>
      <c r="B79" t="s">
        <v>281</v>
      </c>
      <c r="C79">
        <v>78</v>
      </c>
      <c r="G79" s="1" t="s">
        <v>670</v>
      </c>
      <c r="H79" s="1">
        <v>43850</v>
      </c>
      <c r="I79" s="1">
        <v>43853</v>
      </c>
      <c r="J79" s="1">
        <v>43855</v>
      </c>
      <c r="K79" t="s">
        <v>272</v>
      </c>
      <c r="L79" t="s">
        <v>268</v>
      </c>
      <c r="N79" t="str">
        <f>IF(H79="","否","是")</f>
        <v>是</v>
      </c>
      <c r="O79" t="s">
        <v>750</v>
      </c>
      <c r="P79" t="s">
        <v>286</v>
      </c>
      <c r="S79" t="s">
        <v>91</v>
      </c>
    </row>
    <row r="80" spans="1:19" x14ac:dyDescent="0.3">
      <c r="A80">
        <v>79</v>
      </c>
      <c r="B80" t="s">
        <v>282</v>
      </c>
      <c r="C80">
        <v>32</v>
      </c>
      <c r="G80" t="s">
        <v>689</v>
      </c>
      <c r="H80" s="1">
        <v>43851</v>
      </c>
      <c r="I80" s="1">
        <v>43852</v>
      </c>
      <c r="J80" s="1">
        <v>43853</v>
      </c>
      <c r="K80" t="s">
        <v>312</v>
      </c>
      <c r="L80" t="s">
        <v>267</v>
      </c>
      <c r="M80" t="s">
        <v>280</v>
      </c>
      <c r="N80" t="str">
        <f>IF(H80="","否","是")</f>
        <v>是</v>
      </c>
      <c r="O80" t="s">
        <v>762</v>
      </c>
      <c r="P80" t="s">
        <v>286</v>
      </c>
      <c r="Q80" s="1">
        <v>43850</v>
      </c>
      <c r="R80" s="1">
        <v>43876</v>
      </c>
      <c r="S80" t="s">
        <v>92</v>
      </c>
    </row>
    <row r="81" spans="1:19" x14ac:dyDescent="0.3">
      <c r="A81">
        <v>80</v>
      </c>
      <c r="B81" t="s">
        <v>282</v>
      </c>
      <c r="C81">
        <v>26</v>
      </c>
      <c r="D81">
        <v>29</v>
      </c>
      <c r="E81" t="s">
        <v>107</v>
      </c>
      <c r="F81" t="s">
        <v>314</v>
      </c>
      <c r="G81" s="1" t="s">
        <v>673</v>
      </c>
      <c r="H81" s="1">
        <v>43850</v>
      </c>
      <c r="I81" s="1">
        <v>43851</v>
      </c>
      <c r="J81" s="1">
        <v>43852</v>
      </c>
      <c r="K81" t="s">
        <v>272</v>
      </c>
      <c r="L81" t="s">
        <v>268</v>
      </c>
      <c r="N81" t="str">
        <f>IF(H81="","否","是")</f>
        <v>是</v>
      </c>
      <c r="O81" t="s">
        <v>750</v>
      </c>
      <c r="P81" t="s">
        <v>286</v>
      </c>
      <c r="R81" s="1">
        <v>43867</v>
      </c>
      <c r="S81" t="s">
        <v>93</v>
      </c>
    </row>
    <row r="82" spans="1:19" x14ac:dyDescent="0.3">
      <c r="A82">
        <v>81</v>
      </c>
      <c r="B82" t="s">
        <v>282</v>
      </c>
      <c r="C82">
        <v>56</v>
      </c>
      <c r="G82" s="1" t="s">
        <v>676</v>
      </c>
      <c r="H82" s="1">
        <v>43853</v>
      </c>
      <c r="I82" s="1">
        <v>43849</v>
      </c>
      <c r="J82" s="1">
        <v>43854</v>
      </c>
      <c r="K82" t="s">
        <v>272</v>
      </c>
      <c r="L82" t="s">
        <v>268</v>
      </c>
      <c r="N82" t="str">
        <f>IF(H82="","否","是")</f>
        <v>是</v>
      </c>
      <c r="O82" t="s">
        <v>750</v>
      </c>
      <c r="P82" t="s">
        <v>286</v>
      </c>
      <c r="R82" s="1">
        <v>43867</v>
      </c>
      <c r="S82" t="s">
        <v>94</v>
      </c>
    </row>
    <row r="83" spans="1:19" x14ac:dyDescent="0.3">
      <c r="A83">
        <v>82</v>
      </c>
      <c r="B83" t="s">
        <v>281</v>
      </c>
      <c r="C83">
        <v>26</v>
      </c>
      <c r="G83" t="s">
        <v>690</v>
      </c>
      <c r="H83" s="1">
        <v>43854</v>
      </c>
      <c r="I83" s="1">
        <v>43852</v>
      </c>
      <c r="J83" s="1">
        <v>43855</v>
      </c>
      <c r="K83" t="s">
        <v>312</v>
      </c>
      <c r="L83" t="s">
        <v>267</v>
      </c>
      <c r="M83" t="s">
        <v>279</v>
      </c>
      <c r="N83" t="str">
        <f>IF(H83="","否","是")</f>
        <v>是</v>
      </c>
      <c r="O83" t="s">
        <v>768</v>
      </c>
      <c r="P83" t="s">
        <v>286</v>
      </c>
      <c r="Q83" s="1">
        <v>43850</v>
      </c>
      <c r="S83" t="s">
        <v>95</v>
      </c>
    </row>
    <row r="84" spans="1:19" x14ac:dyDescent="0.3">
      <c r="A84">
        <v>83</v>
      </c>
      <c r="B84" t="s">
        <v>281</v>
      </c>
      <c r="C84">
        <v>39</v>
      </c>
      <c r="G84" t="s">
        <v>691</v>
      </c>
      <c r="H84" s="1">
        <v>43854</v>
      </c>
      <c r="I84" s="1">
        <v>43856</v>
      </c>
      <c r="J84" s="1">
        <v>43857</v>
      </c>
      <c r="K84" t="s">
        <v>312</v>
      </c>
      <c r="L84" t="s">
        <v>267</v>
      </c>
      <c r="M84" t="s">
        <v>279</v>
      </c>
      <c r="N84" t="str">
        <f>IF(H84="","否","是")</f>
        <v>是</v>
      </c>
      <c r="O84" t="s">
        <v>769</v>
      </c>
      <c r="P84" t="s">
        <v>286</v>
      </c>
      <c r="Q84" s="1">
        <v>43842</v>
      </c>
      <c r="R84" s="1">
        <v>43871</v>
      </c>
      <c r="S84" t="s">
        <v>96</v>
      </c>
    </row>
    <row r="85" spans="1:19" x14ac:dyDescent="0.3">
      <c r="A85">
        <v>84</v>
      </c>
      <c r="B85" t="s">
        <v>282</v>
      </c>
      <c r="C85">
        <v>52</v>
      </c>
      <c r="G85" t="s">
        <v>692</v>
      </c>
      <c r="H85" s="1">
        <v>43855</v>
      </c>
      <c r="I85" s="1">
        <v>43853</v>
      </c>
      <c r="J85" s="1">
        <v>43855</v>
      </c>
      <c r="K85" t="s">
        <v>312</v>
      </c>
      <c r="L85" t="s">
        <v>267</v>
      </c>
      <c r="M85" t="s">
        <v>299</v>
      </c>
      <c r="N85" t="str">
        <f>IF(H85="","否","是")</f>
        <v>是</v>
      </c>
      <c r="O85" t="s">
        <v>770</v>
      </c>
      <c r="P85" t="s">
        <v>286</v>
      </c>
      <c r="Q85" s="1">
        <v>43849</v>
      </c>
      <c r="R85" s="1">
        <v>43876</v>
      </c>
      <c r="S85" t="s">
        <v>97</v>
      </c>
    </row>
    <row r="86" spans="1:19" x14ac:dyDescent="0.3">
      <c r="A86">
        <v>85</v>
      </c>
      <c r="B86" t="s">
        <v>282</v>
      </c>
      <c r="C86">
        <v>59</v>
      </c>
      <c r="G86" t="s">
        <v>693</v>
      </c>
      <c r="H86" s="1">
        <v>43853</v>
      </c>
      <c r="I86" s="1">
        <v>43853</v>
      </c>
      <c r="J86" s="1">
        <v>43856</v>
      </c>
      <c r="K86" t="s">
        <v>312</v>
      </c>
      <c r="L86" t="s">
        <v>267</v>
      </c>
      <c r="M86" t="s">
        <v>279</v>
      </c>
      <c r="N86" t="str">
        <f>IF(H86="","否","是")</f>
        <v>是</v>
      </c>
      <c r="O86" t="s">
        <v>771</v>
      </c>
      <c r="P86" t="s">
        <v>286</v>
      </c>
      <c r="Q86" s="1">
        <v>43839</v>
      </c>
      <c r="S86" t="s">
        <v>98</v>
      </c>
    </row>
    <row r="87" spans="1:19" x14ac:dyDescent="0.3">
      <c r="A87">
        <v>86</v>
      </c>
      <c r="B87" t="s">
        <v>281</v>
      </c>
      <c r="C87">
        <v>53</v>
      </c>
      <c r="G87" t="s">
        <v>661</v>
      </c>
      <c r="H87" s="1">
        <v>43842</v>
      </c>
      <c r="I87" s="1">
        <v>43849</v>
      </c>
      <c r="J87" s="1">
        <v>43854</v>
      </c>
      <c r="K87" t="s">
        <v>272</v>
      </c>
      <c r="L87" t="s">
        <v>300</v>
      </c>
      <c r="N87" t="str">
        <f>IF(H87="","否","是")</f>
        <v>是</v>
      </c>
      <c r="O87" t="s">
        <v>772</v>
      </c>
      <c r="P87" t="s">
        <v>286</v>
      </c>
      <c r="R87" s="1">
        <v>43868</v>
      </c>
      <c r="S87" t="s">
        <v>99</v>
      </c>
    </row>
    <row r="88" spans="1:19" x14ac:dyDescent="0.3">
      <c r="A88">
        <v>87</v>
      </c>
      <c r="B88" t="s">
        <v>281</v>
      </c>
      <c r="C88">
        <v>51</v>
      </c>
      <c r="G88" s="1" t="s">
        <v>675</v>
      </c>
      <c r="H88" s="1">
        <v>43852</v>
      </c>
      <c r="I88" s="1">
        <v>43854</v>
      </c>
      <c r="J88" s="1">
        <v>43855</v>
      </c>
      <c r="K88" t="s">
        <v>272</v>
      </c>
      <c r="L88" t="s">
        <v>268</v>
      </c>
      <c r="N88" t="str">
        <f>IF(H88="","否","是")</f>
        <v>是</v>
      </c>
      <c r="O88" t="s">
        <v>750</v>
      </c>
      <c r="P88" t="s">
        <v>286</v>
      </c>
      <c r="S88" t="s">
        <v>100</v>
      </c>
    </row>
    <row r="89" spans="1:19" x14ac:dyDescent="0.3">
      <c r="A89">
        <v>88</v>
      </c>
      <c r="B89" t="s">
        <v>281</v>
      </c>
      <c r="C89">
        <v>46</v>
      </c>
      <c r="G89" t="s">
        <v>661</v>
      </c>
      <c r="H89" s="1">
        <v>43849</v>
      </c>
      <c r="I89" s="1">
        <v>43842</v>
      </c>
      <c r="J89" s="1">
        <v>43849</v>
      </c>
      <c r="K89" t="s">
        <v>295</v>
      </c>
      <c r="L89" t="s">
        <v>296</v>
      </c>
      <c r="N89" t="str">
        <f>IF(H89="","否","是")</f>
        <v>是</v>
      </c>
      <c r="O89" t="s">
        <v>773</v>
      </c>
      <c r="P89" t="s">
        <v>286</v>
      </c>
      <c r="R89" s="1">
        <v>43874</v>
      </c>
      <c r="S89" t="s">
        <v>101</v>
      </c>
    </row>
    <row r="90" spans="1:19" x14ac:dyDescent="0.3">
      <c r="A90">
        <v>89</v>
      </c>
      <c r="B90" t="s">
        <v>282</v>
      </c>
      <c r="C90">
        <v>64</v>
      </c>
      <c r="G90" t="s">
        <v>694</v>
      </c>
      <c r="H90" s="1">
        <v>43852</v>
      </c>
      <c r="I90" s="1">
        <v>43847</v>
      </c>
      <c r="J90" s="1">
        <v>43854</v>
      </c>
      <c r="K90" t="s">
        <v>272</v>
      </c>
      <c r="L90" t="s">
        <v>268</v>
      </c>
      <c r="N90" t="str">
        <f>IF(H90="","否","是")</f>
        <v>是</v>
      </c>
      <c r="O90" t="s">
        <v>774</v>
      </c>
      <c r="P90" t="s">
        <v>286</v>
      </c>
      <c r="S90" t="s">
        <v>102</v>
      </c>
    </row>
    <row r="91" spans="1:19" x14ac:dyDescent="0.3">
      <c r="A91">
        <v>90</v>
      </c>
      <c r="B91" t="s">
        <v>281</v>
      </c>
      <c r="C91">
        <v>69</v>
      </c>
      <c r="G91" t="s">
        <v>661</v>
      </c>
      <c r="H91" s="1">
        <v>43850</v>
      </c>
      <c r="I91" s="1">
        <v>43848</v>
      </c>
      <c r="J91" s="1">
        <v>43855</v>
      </c>
      <c r="K91" t="s">
        <v>312</v>
      </c>
      <c r="L91" t="s">
        <v>267</v>
      </c>
      <c r="M91" t="s">
        <v>294</v>
      </c>
      <c r="N91" t="str">
        <f>IF(H91="","否","是")</f>
        <v>是</v>
      </c>
      <c r="O91" t="s">
        <v>775</v>
      </c>
      <c r="P91" t="s">
        <v>285</v>
      </c>
      <c r="Q91" s="1">
        <v>43844</v>
      </c>
      <c r="S91" t="s">
        <v>103</v>
      </c>
    </row>
    <row r="92" spans="1:19" x14ac:dyDescent="0.3">
      <c r="A92">
        <v>91</v>
      </c>
      <c r="B92" t="s">
        <v>282</v>
      </c>
      <c r="C92">
        <v>64</v>
      </c>
      <c r="G92" t="s">
        <v>661</v>
      </c>
      <c r="H92"/>
      <c r="I92" s="1">
        <v>43850</v>
      </c>
      <c r="J92" s="1">
        <v>43853</v>
      </c>
      <c r="K92" t="s">
        <v>312</v>
      </c>
      <c r="L92" t="s">
        <v>267</v>
      </c>
      <c r="M92" t="s">
        <v>280</v>
      </c>
      <c r="N92" t="str">
        <f>IF(H92="","否","是")</f>
        <v>否</v>
      </c>
      <c r="O92" t="s">
        <v>776</v>
      </c>
      <c r="P92" t="s">
        <v>286</v>
      </c>
      <c r="R92" s="1">
        <v>43881</v>
      </c>
      <c r="S92" t="s">
        <v>333</v>
      </c>
    </row>
    <row r="93" spans="1:19" x14ac:dyDescent="0.3">
      <c r="A93">
        <v>92</v>
      </c>
      <c r="B93" t="s">
        <v>282</v>
      </c>
      <c r="C93">
        <v>63</v>
      </c>
      <c r="G93" t="s">
        <v>661</v>
      </c>
      <c r="H93"/>
      <c r="I93"/>
      <c r="J93" s="1">
        <v>43856</v>
      </c>
      <c r="K93" t="s">
        <v>312</v>
      </c>
      <c r="L93" t="s">
        <v>267</v>
      </c>
      <c r="M93" t="s">
        <v>280</v>
      </c>
      <c r="N93" t="str">
        <f>IF(H93="","否","是")</f>
        <v>否</v>
      </c>
      <c r="O93" t="s">
        <v>777</v>
      </c>
      <c r="P93" t="s">
        <v>286</v>
      </c>
      <c r="S93" t="s">
        <v>104</v>
      </c>
    </row>
    <row r="94" spans="1:19" x14ac:dyDescent="0.3">
      <c r="A94">
        <v>93</v>
      </c>
      <c r="B94" t="s">
        <v>282</v>
      </c>
      <c r="C94">
        <v>56</v>
      </c>
      <c r="G94" s="1" t="s">
        <v>671</v>
      </c>
      <c r="H94" s="1">
        <v>43851</v>
      </c>
      <c r="I94" s="1">
        <v>43853</v>
      </c>
      <c r="J94" s="1">
        <v>43855</v>
      </c>
      <c r="K94" t="s">
        <v>272</v>
      </c>
      <c r="L94" t="s">
        <v>268</v>
      </c>
      <c r="N94" t="str">
        <f>IF(H94="","否","是")</f>
        <v>是</v>
      </c>
      <c r="O94" t="s">
        <v>750</v>
      </c>
      <c r="P94" t="s">
        <v>286</v>
      </c>
      <c r="S94" t="s">
        <v>105</v>
      </c>
    </row>
    <row r="95" spans="1:19" x14ac:dyDescent="0.3">
      <c r="A95">
        <v>94</v>
      </c>
      <c r="B95" t="s">
        <v>281</v>
      </c>
      <c r="C95">
        <v>65</v>
      </c>
      <c r="G95" t="s">
        <v>695</v>
      </c>
      <c r="H95" s="1">
        <v>43852</v>
      </c>
      <c r="I95" s="1">
        <v>43853</v>
      </c>
      <c r="J95" s="1">
        <v>43855</v>
      </c>
      <c r="K95" t="s">
        <v>312</v>
      </c>
      <c r="L95" t="s">
        <v>267</v>
      </c>
      <c r="M95" t="s">
        <v>280</v>
      </c>
      <c r="N95" t="str">
        <f>IF(H95="","否","是")</f>
        <v>是</v>
      </c>
      <c r="O95" t="s">
        <v>745</v>
      </c>
      <c r="P95" t="s">
        <v>286</v>
      </c>
      <c r="Q95" s="1">
        <v>43838</v>
      </c>
      <c r="S95" t="s">
        <v>106</v>
      </c>
    </row>
    <row r="96" spans="1:19" x14ac:dyDescent="0.3">
      <c r="A96">
        <v>95</v>
      </c>
      <c r="B96" t="s">
        <v>282</v>
      </c>
      <c r="C96">
        <v>38</v>
      </c>
      <c r="D96">
        <v>94</v>
      </c>
      <c r="E96" t="s">
        <v>107</v>
      </c>
      <c r="F96" t="s">
        <v>314</v>
      </c>
      <c r="G96" t="s">
        <v>696</v>
      </c>
      <c r="H96" s="1">
        <v>43852</v>
      </c>
      <c r="I96" s="1">
        <v>43854</v>
      </c>
      <c r="J96" s="1">
        <v>43856</v>
      </c>
      <c r="K96" t="s">
        <v>312</v>
      </c>
      <c r="L96" t="s">
        <v>267</v>
      </c>
      <c r="M96" t="s">
        <v>280</v>
      </c>
      <c r="N96" t="str">
        <f>IF(H96="","否","是")</f>
        <v>是</v>
      </c>
      <c r="O96" t="s">
        <v>745</v>
      </c>
      <c r="P96" t="s">
        <v>286</v>
      </c>
      <c r="Q96" s="1">
        <v>43841</v>
      </c>
      <c r="R96" s="1">
        <v>43874</v>
      </c>
      <c r="S96" t="s">
        <v>108</v>
      </c>
    </row>
    <row r="97" spans="1:19" x14ac:dyDescent="0.3">
      <c r="A97">
        <v>96</v>
      </c>
      <c r="B97" t="s">
        <v>282</v>
      </c>
      <c r="C97">
        <v>52</v>
      </c>
      <c r="G97" s="1" t="s">
        <v>673</v>
      </c>
      <c r="H97" s="1">
        <v>43848</v>
      </c>
      <c r="I97" s="1">
        <v>43853</v>
      </c>
      <c r="J97" s="1">
        <v>43856</v>
      </c>
      <c r="K97" t="s">
        <v>272</v>
      </c>
      <c r="L97" t="s">
        <v>268</v>
      </c>
      <c r="N97" t="str">
        <f>IF(H97="","否","是")</f>
        <v>是</v>
      </c>
      <c r="O97" t="s">
        <v>750</v>
      </c>
      <c r="P97" t="s">
        <v>286</v>
      </c>
      <c r="S97" t="s">
        <v>109</v>
      </c>
    </row>
    <row r="98" spans="1:19" x14ac:dyDescent="0.3">
      <c r="A98">
        <v>97</v>
      </c>
      <c r="B98" t="s">
        <v>281</v>
      </c>
      <c r="C98">
        <v>64</v>
      </c>
      <c r="G98" t="s">
        <v>661</v>
      </c>
      <c r="H98" s="1">
        <v>43852</v>
      </c>
      <c r="I98" s="1">
        <v>43854</v>
      </c>
      <c r="J98" s="1">
        <v>43856</v>
      </c>
      <c r="K98" t="s">
        <v>272</v>
      </c>
      <c r="L98" t="s">
        <v>311</v>
      </c>
      <c r="N98" t="str">
        <f>IF(H98="","否","是")</f>
        <v>是</v>
      </c>
      <c r="O98" t="s">
        <v>778</v>
      </c>
      <c r="P98" t="s">
        <v>286</v>
      </c>
      <c r="S98" t="s">
        <v>110</v>
      </c>
    </row>
    <row r="99" spans="1:19" x14ac:dyDescent="0.3">
      <c r="A99">
        <v>98</v>
      </c>
      <c r="B99" t="s">
        <v>281</v>
      </c>
      <c r="C99">
        <v>40</v>
      </c>
      <c r="D99">
        <v>97</v>
      </c>
      <c r="E99" t="s">
        <v>182</v>
      </c>
      <c r="F99" t="s">
        <v>314</v>
      </c>
      <c r="G99" t="s">
        <v>661</v>
      </c>
      <c r="H99"/>
      <c r="I99" s="1">
        <v>43854</v>
      </c>
      <c r="J99" s="1">
        <v>43856</v>
      </c>
      <c r="K99" t="s">
        <v>312</v>
      </c>
      <c r="L99" t="s">
        <v>267</v>
      </c>
      <c r="M99" t="s">
        <v>294</v>
      </c>
      <c r="N99" t="str">
        <f>IF(H99="","否","是")</f>
        <v>否</v>
      </c>
      <c r="O99" t="s">
        <v>779</v>
      </c>
      <c r="P99" t="s">
        <v>286</v>
      </c>
      <c r="Q99" s="1">
        <v>43852</v>
      </c>
      <c r="R99" s="1">
        <v>43874</v>
      </c>
      <c r="S99" t="s">
        <v>111</v>
      </c>
    </row>
    <row r="100" spans="1:19" x14ac:dyDescent="0.3">
      <c r="A100">
        <v>99</v>
      </c>
      <c r="B100" t="s">
        <v>281</v>
      </c>
      <c r="C100">
        <v>34</v>
      </c>
      <c r="G100" s="1" t="s">
        <v>670</v>
      </c>
      <c r="H100" s="1">
        <v>43850</v>
      </c>
      <c r="I100"/>
      <c r="J100" s="1">
        <v>43857</v>
      </c>
      <c r="K100" t="s">
        <v>272</v>
      </c>
      <c r="L100" t="s">
        <v>268</v>
      </c>
      <c r="N100" t="str">
        <f>IF(H100="","否","是")</f>
        <v>是</v>
      </c>
      <c r="O100" t="s">
        <v>750</v>
      </c>
      <c r="P100" t="s">
        <v>286</v>
      </c>
      <c r="R100" s="1">
        <v>43871</v>
      </c>
      <c r="S100" t="s">
        <v>112</v>
      </c>
    </row>
    <row r="101" spans="1:19" x14ac:dyDescent="0.3">
      <c r="A101">
        <v>100</v>
      </c>
      <c r="B101" t="s">
        <v>281</v>
      </c>
      <c r="C101">
        <v>32</v>
      </c>
      <c r="D101">
        <v>99</v>
      </c>
      <c r="E101" t="s">
        <v>291</v>
      </c>
      <c r="F101" t="s">
        <v>291</v>
      </c>
      <c r="G101" t="s">
        <v>661</v>
      </c>
      <c r="H101"/>
      <c r="I101" s="1">
        <v>43853</v>
      </c>
      <c r="J101" s="1">
        <v>43857</v>
      </c>
      <c r="K101" t="s">
        <v>312</v>
      </c>
      <c r="L101" t="s">
        <v>267</v>
      </c>
      <c r="M101" t="s">
        <v>279</v>
      </c>
      <c r="N101" t="str">
        <f>IF(H101="","否","是")</f>
        <v>否</v>
      </c>
      <c r="O101" t="s">
        <v>780</v>
      </c>
      <c r="P101" t="s">
        <v>286</v>
      </c>
      <c r="R101" s="1">
        <v>43872</v>
      </c>
      <c r="S101" t="s">
        <v>113</v>
      </c>
    </row>
    <row r="102" spans="1:19" x14ac:dyDescent="0.3">
      <c r="A102">
        <v>101</v>
      </c>
      <c r="B102" t="s">
        <v>281</v>
      </c>
      <c r="C102">
        <v>32</v>
      </c>
      <c r="D102">
        <v>99</v>
      </c>
      <c r="E102" t="s">
        <v>291</v>
      </c>
      <c r="F102" t="s">
        <v>291</v>
      </c>
      <c r="G102" t="s">
        <v>661</v>
      </c>
      <c r="H102"/>
      <c r="I102" s="1">
        <v>43855</v>
      </c>
      <c r="J102" s="1">
        <v>43857</v>
      </c>
      <c r="K102" t="s">
        <v>312</v>
      </c>
      <c r="L102" t="s">
        <v>267</v>
      </c>
      <c r="M102" t="s">
        <v>279</v>
      </c>
      <c r="N102" t="str">
        <f>IF(H102="","否","是")</f>
        <v>否</v>
      </c>
      <c r="O102" t="s">
        <v>780</v>
      </c>
      <c r="P102" t="s">
        <v>286</v>
      </c>
      <c r="R102" s="1">
        <v>43876</v>
      </c>
      <c r="S102" t="s">
        <v>114</v>
      </c>
    </row>
    <row r="103" spans="1:19" x14ac:dyDescent="0.3">
      <c r="A103">
        <v>102</v>
      </c>
      <c r="B103" t="s">
        <v>281</v>
      </c>
      <c r="C103">
        <v>34</v>
      </c>
      <c r="D103">
        <v>99</v>
      </c>
      <c r="E103" t="s">
        <v>291</v>
      </c>
      <c r="F103" t="s">
        <v>291</v>
      </c>
      <c r="G103" t="s">
        <v>661</v>
      </c>
      <c r="H103"/>
      <c r="I103" s="1">
        <v>43856</v>
      </c>
      <c r="J103" s="1">
        <v>43857</v>
      </c>
      <c r="K103" t="s">
        <v>312</v>
      </c>
      <c r="L103" t="s">
        <v>267</v>
      </c>
      <c r="M103" t="s">
        <v>279</v>
      </c>
      <c r="N103" t="str">
        <f>IF(H103="","否","是")</f>
        <v>否</v>
      </c>
      <c r="O103" t="s">
        <v>780</v>
      </c>
      <c r="P103" t="s">
        <v>286</v>
      </c>
      <c r="R103" s="1">
        <v>43871</v>
      </c>
      <c r="S103" t="s">
        <v>115</v>
      </c>
    </row>
    <row r="104" spans="1:19" x14ac:dyDescent="0.3">
      <c r="A104">
        <v>103</v>
      </c>
      <c r="B104" t="s">
        <v>282</v>
      </c>
      <c r="C104">
        <v>56</v>
      </c>
      <c r="G104" t="s">
        <v>697</v>
      </c>
      <c r="H104" s="1">
        <v>43853</v>
      </c>
      <c r="I104" s="1">
        <v>43853</v>
      </c>
      <c r="J104" s="1">
        <v>43853</v>
      </c>
      <c r="K104" t="s">
        <v>312</v>
      </c>
      <c r="L104" t="s">
        <v>267</v>
      </c>
      <c r="M104" t="s">
        <v>280</v>
      </c>
      <c r="N104" t="str">
        <f>IF(H104="","否","是")</f>
        <v>是</v>
      </c>
      <c r="O104" t="s">
        <v>754</v>
      </c>
      <c r="P104" t="s">
        <v>286</v>
      </c>
      <c r="Q104" s="1">
        <v>43849</v>
      </c>
      <c r="R104" s="1">
        <v>43869</v>
      </c>
      <c r="S104" t="s">
        <v>116</v>
      </c>
    </row>
    <row r="105" spans="1:19" x14ac:dyDescent="0.3">
      <c r="A105">
        <v>104</v>
      </c>
      <c r="B105" t="s">
        <v>282</v>
      </c>
      <c r="C105">
        <v>67</v>
      </c>
      <c r="G105" t="s">
        <v>698</v>
      </c>
      <c r="H105" s="1">
        <v>43853</v>
      </c>
      <c r="I105" s="1">
        <v>43853</v>
      </c>
      <c r="J105" s="1">
        <v>43855</v>
      </c>
      <c r="K105" t="s">
        <v>312</v>
      </c>
      <c r="L105" t="s">
        <v>267</v>
      </c>
      <c r="M105" t="s">
        <v>279</v>
      </c>
      <c r="N105" t="str">
        <f>IF(H105="","否","是")</f>
        <v>是</v>
      </c>
      <c r="O105" t="s">
        <v>754</v>
      </c>
      <c r="P105" t="s">
        <v>286</v>
      </c>
      <c r="Q105" s="1">
        <v>43842</v>
      </c>
      <c r="R105" s="1">
        <v>43869</v>
      </c>
      <c r="S105" t="s">
        <v>117</v>
      </c>
    </row>
    <row r="106" spans="1:19" x14ac:dyDescent="0.3">
      <c r="A106">
        <v>105</v>
      </c>
      <c r="B106" t="s">
        <v>281</v>
      </c>
      <c r="C106">
        <v>35</v>
      </c>
      <c r="G106" t="s">
        <v>699</v>
      </c>
      <c r="H106" s="1">
        <v>43853</v>
      </c>
      <c r="I106" s="1">
        <v>43853</v>
      </c>
      <c r="J106" s="1">
        <v>43855</v>
      </c>
      <c r="K106" t="s">
        <v>312</v>
      </c>
      <c r="L106" t="s">
        <v>267</v>
      </c>
      <c r="M106" t="s">
        <v>298</v>
      </c>
      <c r="N106" t="str">
        <f>IF(H106="","否","是")</f>
        <v>是</v>
      </c>
      <c r="O106" t="s">
        <v>754</v>
      </c>
      <c r="P106" t="s">
        <v>286</v>
      </c>
      <c r="Q106" s="1">
        <v>43847</v>
      </c>
      <c r="R106" s="1">
        <v>43868</v>
      </c>
      <c r="S106" t="s">
        <v>118</v>
      </c>
    </row>
    <row r="107" spans="1:19" x14ac:dyDescent="0.3">
      <c r="A107">
        <v>106</v>
      </c>
      <c r="B107" t="s">
        <v>282</v>
      </c>
      <c r="C107">
        <v>36</v>
      </c>
      <c r="D107">
        <v>105</v>
      </c>
      <c r="E107" t="s">
        <v>10</v>
      </c>
      <c r="F107" t="s">
        <v>314</v>
      </c>
      <c r="G107" t="s">
        <v>699</v>
      </c>
      <c r="H107" s="1">
        <v>43853</v>
      </c>
      <c r="I107" s="1">
        <v>43854</v>
      </c>
      <c r="J107" s="1">
        <v>43855</v>
      </c>
      <c r="K107" t="s">
        <v>312</v>
      </c>
      <c r="L107" t="s">
        <v>267</v>
      </c>
      <c r="M107" t="s">
        <v>298</v>
      </c>
      <c r="N107" t="str">
        <f>IF(H107="","否","是")</f>
        <v>是</v>
      </c>
      <c r="O107" t="s">
        <v>754</v>
      </c>
      <c r="P107" t="s">
        <v>286</v>
      </c>
      <c r="Q107" s="1">
        <v>43847</v>
      </c>
      <c r="S107" t="s">
        <v>119</v>
      </c>
    </row>
    <row r="108" spans="1:19" x14ac:dyDescent="0.3">
      <c r="A108">
        <v>107</v>
      </c>
      <c r="B108" t="s">
        <v>282</v>
      </c>
      <c r="C108">
        <v>61</v>
      </c>
      <c r="D108">
        <v>105</v>
      </c>
      <c r="E108" t="s">
        <v>120</v>
      </c>
      <c r="F108" t="s">
        <v>314</v>
      </c>
      <c r="G108" t="s">
        <v>700</v>
      </c>
      <c r="H108" s="1">
        <v>43853</v>
      </c>
      <c r="I108" s="1">
        <v>43854</v>
      </c>
      <c r="J108" s="1">
        <v>43855</v>
      </c>
      <c r="K108" t="s">
        <v>312</v>
      </c>
      <c r="L108" t="s">
        <v>267</v>
      </c>
      <c r="M108" t="s">
        <v>298</v>
      </c>
      <c r="N108" t="str">
        <f>IF(H108="","否","是")</f>
        <v>是</v>
      </c>
      <c r="O108" t="s">
        <v>754</v>
      </c>
      <c r="P108" t="s">
        <v>286</v>
      </c>
      <c r="Q108" s="1">
        <v>43842</v>
      </c>
      <c r="S108" t="s">
        <v>121</v>
      </c>
    </row>
    <row r="109" spans="1:19" x14ac:dyDescent="0.3">
      <c r="A109">
        <v>108</v>
      </c>
      <c r="B109" t="s">
        <v>282</v>
      </c>
      <c r="C109">
        <v>38</v>
      </c>
      <c r="D109">
        <v>76</v>
      </c>
      <c r="E109" t="s">
        <v>122</v>
      </c>
      <c r="F109" t="s">
        <v>314</v>
      </c>
      <c r="G109" t="s">
        <v>661</v>
      </c>
      <c r="H109"/>
      <c r="I109" s="1">
        <v>43858</v>
      </c>
      <c r="J109" s="1">
        <v>43859</v>
      </c>
      <c r="K109" t="s">
        <v>312</v>
      </c>
      <c r="L109" t="s">
        <v>267</v>
      </c>
      <c r="M109" t="s">
        <v>297</v>
      </c>
      <c r="N109" t="str">
        <f>IF(H109="","否","是")</f>
        <v>否</v>
      </c>
      <c r="O109" t="s">
        <v>781</v>
      </c>
      <c r="P109" t="s">
        <v>286</v>
      </c>
      <c r="R109" s="1">
        <v>43873</v>
      </c>
      <c r="S109" t="s">
        <v>123</v>
      </c>
    </row>
    <row r="110" spans="1:19" x14ac:dyDescent="0.3">
      <c r="A110">
        <v>109</v>
      </c>
      <c r="B110" t="s">
        <v>282</v>
      </c>
      <c r="C110">
        <v>62</v>
      </c>
      <c r="D110">
        <v>76</v>
      </c>
      <c r="E110" t="s">
        <v>16</v>
      </c>
      <c r="F110" t="s">
        <v>314</v>
      </c>
      <c r="G110" t="s">
        <v>661</v>
      </c>
      <c r="H110" s="1">
        <v>43851</v>
      </c>
      <c r="I110"/>
      <c r="J110" s="1">
        <v>43859</v>
      </c>
      <c r="K110" t="s">
        <v>272</v>
      </c>
      <c r="L110" t="s">
        <v>302</v>
      </c>
      <c r="N110" t="str">
        <f>IF(H110="","否","是")</f>
        <v>是</v>
      </c>
      <c r="O110" t="s">
        <v>781</v>
      </c>
      <c r="P110" t="s">
        <v>286</v>
      </c>
      <c r="R110" s="1">
        <v>43873</v>
      </c>
      <c r="S110" t="s">
        <v>124</v>
      </c>
    </row>
    <row r="111" spans="1:19" x14ac:dyDescent="0.3">
      <c r="A111">
        <v>110</v>
      </c>
      <c r="B111" t="s">
        <v>282</v>
      </c>
      <c r="C111">
        <v>2</v>
      </c>
      <c r="D111">
        <v>76</v>
      </c>
      <c r="E111" t="s">
        <v>107</v>
      </c>
      <c r="F111" t="s">
        <v>314</v>
      </c>
      <c r="G111" s="1" t="s">
        <v>671</v>
      </c>
      <c r="H111" s="1">
        <v>43851</v>
      </c>
      <c r="I111"/>
      <c r="J111" s="1">
        <v>43859</v>
      </c>
      <c r="K111" t="s">
        <v>272</v>
      </c>
      <c r="L111" t="s">
        <v>268</v>
      </c>
      <c r="N111" t="str">
        <f>IF(H111="","否","是")</f>
        <v>是</v>
      </c>
      <c r="O111" t="s">
        <v>750</v>
      </c>
      <c r="P111" t="s">
        <v>286</v>
      </c>
      <c r="R111" s="1">
        <v>43872</v>
      </c>
      <c r="S111" t="s">
        <v>125</v>
      </c>
    </row>
    <row r="112" spans="1:19" x14ac:dyDescent="0.3">
      <c r="A112">
        <v>111</v>
      </c>
      <c r="B112" t="s">
        <v>281</v>
      </c>
      <c r="C112">
        <v>54</v>
      </c>
      <c r="G112" s="1" t="s">
        <v>670</v>
      </c>
      <c r="H112" s="1">
        <v>43850</v>
      </c>
      <c r="I112" s="1">
        <v>43843</v>
      </c>
      <c r="J112" s="1">
        <v>43857</v>
      </c>
      <c r="K112" t="s">
        <v>272</v>
      </c>
      <c r="L112" t="s">
        <v>268</v>
      </c>
      <c r="N112" t="str">
        <f>IF(H112="","否","是")</f>
        <v>是</v>
      </c>
      <c r="O112" t="s">
        <v>750</v>
      </c>
      <c r="P112" t="s">
        <v>286</v>
      </c>
      <c r="R112" s="1">
        <v>43878</v>
      </c>
      <c r="S112" t="s">
        <v>126</v>
      </c>
    </row>
    <row r="113" spans="1:19" x14ac:dyDescent="0.3">
      <c r="A113">
        <v>112</v>
      </c>
      <c r="B113" t="s">
        <v>282</v>
      </c>
      <c r="C113">
        <v>60</v>
      </c>
      <c r="G113" s="1" t="s">
        <v>671</v>
      </c>
      <c r="H113" s="1">
        <v>43851</v>
      </c>
      <c r="I113" s="1">
        <v>43854</v>
      </c>
      <c r="J113" s="1">
        <v>43856</v>
      </c>
      <c r="K113" t="s">
        <v>272</v>
      </c>
      <c r="L113" t="s">
        <v>268</v>
      </c>
      <c r="N113" t="str">
        <f>IF(H113="","否","是")</f>
        <v>是</v>
      </c>
      <c r="O113" t="s">
        <v>750</v>
      </c>
      <c r="P113" t="s">
        <v>286</v>
      </c>
      <c r="R113" s="1">
        <v>43877</v>
      </c>
      <c r="S113" t="s">
        <v>127</v>
      </c>
    </row>
    <row r="114" spans="1:19" x14ac:dyDescent="0.3">
      <c r="A114">
        <v>113</v>
      </c>
      <c r="B114" t="s">
        <v>281</v>
      </c>
      <c r="C114">
        <v>53</v>
      </c>
      <c r="G114" s="1" t="s">
        <v>673</v>
      </c>
      <c r="H114" s="1">
        <v>43857</v>
      </c>
      <c r="I114" s="1">
        <v>43857</v>
      </c>
      <c r="J114" s="1">
        <v>43857</v>
      </c>
      <c r="K114" t="s">
        <v>272</v>
      </c>
      <c r="L114" t="s">
        <v>268</v>
      </c>
      <c r="N114" t="str">
        <f>IF(H114="","否","是")</f>
        <v>是</v>
      </c>
      <c r="O114" t="s">
        <v>750</v>
      </c>
      <c r="P114" t="s">
        <v>286</v>
      </c>
      <c r="R114" s="1">
        <v>43875</v>
      </c>
      <c r="S114" t="s">
        <v>128</v>
      </c>
    </row>
    <row r="115" spans="1:19" x14ac:dyDescent="0.3">
      <c r="A115">
        <v>114</v>
      </c>
      <c r="B115" t="s">
        <v>281</v>
      </c>
      <c r="C115">
        <v>36</v>
      </c>
      <c r="G115" t="s">
        <v>661</v>
      </c>
      <c r="H115" s="1">
        <v>43857</v>
      </c>
      <c r="I115" s="1">
        <v>43849</v>
      </c>
      <c r="J115" s="1">
        <v>43857</v>
      </c>
      <c r="K115" t="s">
        <v>312</v>
      </c>
      <c r="L115" t="s">
        <v>267</v>
      </c>
      <c r="M115" t="s">
        <v>299</v>
      </c>
      <c r="N115" t="str">
        <f>IF(H115="","否","是")</f>
        <v>是</v>
      </c>
      <c r="O115" t="s">
        <v>782</v>
      </c>
      <c r="P115" t="s">
        <v>286</v>
      </c>
      <c r="Q115" s="1">
        <v>43846</v>
      </c>
      <c r="S115" t="s">
        <v>129</v>
      </c>
    </row>
    <row r="116" spans="1:19" x14ac:dyDescent="0.3">
      <c r="A116">
        <v>115</v>
      </c>
      <c r="B116" t="s">
        <v>281</v>
      </c>
      <c r="C116">
        <v>64</v>
      </c>
      <c r="G116" s="1" t="s">
        <v>667</v>
      </c>
      <c r="H116" s="1">
        <v>43847</v>
      </c>
      <c r="I116" s="1">
        <v>43848</v>
      </c>
      <c r="J116" s="1">
        <v>43852</v>
      </c>
      <c r="K116" t="s">
        <v>272</v>
      </c>
      <c r="L116" t="s">
        <v>268</v>
      </c>
      <c r="N116" t="str">
        <f>IF(H116="","否","是")</f>
        <v>是</v>
      </c>
      <c r="O116" t="s">
        <v>750</v>
      </c>
      <c r="P116" t="s">
        <v>286</v>
      </c>
      <c r="S116" t="s">
        <v>130</v>
      </c>
    </row>
    <row r="117" spans="1:19" x14ac:dyDescent="0.3">
      <c r="A117">
        <v>116</v>
      </c>
      <c r="B117" t="s">
        <v>281</v>
      </c>
      <c r="C117">
        <v>49</v>
      </c>
      <c r="G117" t="s">
        <v>661</v>
      </c>
      <c r="H117" s="1">
        <v>43857</v>
      </c>
      <c r="I117" s="1">
        <v>43857</v>
      </c>
      <c r="J117" s="1">
        <v>43857</v>
      </c>
      <c r="K117" t="s">
        <v>272</v>
      </c>
      <c r="L117" t="s">
        <v>268</v>
      </c>
      <c r="N117" t="str">
        <f>IF(H117="","否","是")</f>
        <v>是</v>
      </c>
      <c r="O117" t="s">
        <v>750</v>
      </c>
      <c r="P117" t="s">
        <v>286</v>
      </c>
      <c r="R117" s="1">
        <v>43871</v>
      </c>
      <c r="S117" t="s">
        <v>131</v>
      </c>
    </row>
    <row r="118" spans="1:19" x14ac:dyDescent="0.3">
      <c r="A118">
        <v>117</v>
      </c>
      <c r="B118" t="s">
        <v>282</v>
      </c>
      <c r="C118">
        <v>64</v>
      </c>
      <c r="G118" s="1" t="s">
        <v>701</v>
      </c>
      <c r="H118" s="1">
        <v>43855</v>
      </c>
      <c r="I118" s="1">
        <v>43853</v>
      </c>
      <c r="J118" s="1">
        <v>43857</v>
      </c>
      <c r="K118" t="s">
        <v>312</v>
      </c>
      <c r="L118" t="s">
        <v>267</v>
      </c>
      <c r="M118" t="s">
        <v>299</v>
      </c>
      <c r="N118" t="str">
        <f>IF(H118="","否","是")</f>
        <v>是</v>
      </c>
      <c r="O118" t="s">
        <v>754</v>
      </c>
      <c r="P118" t="s">
        <v>286</v>
      </c>
      <c r="Q118" s="1">
        <v>43843</v>
      </c>
      <c r="R118" s="1">
        <v>43879</v>
      </c>
      <c r="S118" t="s">
        <v>132</v>
      </c>
    </row>
    <row r="119" spans="1:19" x14ac:dyDescent="0.3">
      <c r="A119">
        <v>118</v>
      </c>
      <c r="B119" t="s">
        <v>282</v>
      </c>
      <c r="C119">
        <v>39</v>
      </c>
      <c r="G119" t="s">
        <v>702</v>
      </c>
      <c r="H119" s="1">
        <v>43848</v>
      </c>
      <c r="I119" s="1">
        <v>43850</v>
      </c>
      <c r="J119" s="1">
        <v>43853</v>
      </c>
      <c r="K119" t="s">
        <v>312</v>
      </c>
      <c r="L119" t="s">
        <v>267</v>
      </c>
      <c r="M119" t="s">
        <v>280</v>
      </c>
      <c r="N119" t="str">
        <f>IF(H119="","否","是")</f>
        <v>是</v>
      </c>
      <c r="O119" t="s">
        <v>754</v>
      </c>
      <c r="P119" t="s">
        <v>286</v>
      </c>
      <c r="Q119" s="1">
        <v>43841</v>
      </c>
      <c r="R119" s="1">
        <v>43864</v>
      </c>
      <c r="S119" t="s">
        <v>133</v>
      </c>
    </row>
    <row r="120" spans="1:19" x14ac:dyDescent="0.3">
      <c r="A120">
        <v>119</v>
      </c>
      <c r="B120" t="s">
        <v>282</v>
      </c>
      <c r="C120">
        <v>73</v>
      </c>
      <c r="G120" s="1" t="s">
        <v>667</v>
      </c>
      <c r="H120" s="1">
        <v>43847</v>
      </c>
      <c r="I120" s="1">
        <v>43850</v>
      </c>
      <c r="J120" s="1">
        <v>43853</v>
      </c>
      <c r="K120" t="s">
        <v>272</v>
      </c>
      <c r="L120" t="s">
        <v>268</v>
      </c>
      <c r="N120" t="str">
        <f>IF(H120="","否","是")</f>
        <v>是</v>
      </c>
      <c r="O120" t="s">
        <v>750</v>
      </c>
      <c r="P120" t="s">
        <v>286</v>
      </c>
      <c r="R120" s="1">
        <v>43867</v>
      </c>
      <c r="S120" t="s">
        <v>134</v>
      </c>
    </row>
    <row r="121" spans="1:19" x14ac:dyDescent="0.3">
      <c r="A121">
        <v>120</v>
      </c>
      <c r="B121" t="s">
        <v>282</v>
      </c>
      <c r="C121">
        <v>35</v>
      </c>
      <c r="D121">
        <v>87</v>
      </c>
      <c r="E121" t="s">
        <v>107</v>
      </c>
      <c r="F121" t="s">
        <v>314</v>
      </c>
      <c r="G121" t="s">
        <v>661</v>
      </c>
      <c r="H121"/>
      <c r="I121" s="1">
        <v>43856</v>
      </c>
      <c r="J121" s="1">
        <v>43856</v>
      </c>
      <c r="K121" t="s">
        <v>312</v>
      </c>
      <c r="L121" t="s">
        <v>267</v>
      </c>
      <c r="M121" t="s">
        <v>279</v>
      </c>
      <c r="N121" t="str">
        <f>IF(H121="","否","是")</f>
        <v>否</v>
      </c>
      <c r="O121" t="s">
        <v>783</v>
      </c>
      <c r="P121" t="s">
        <v>286</v>
      </c>
      <c r="Q121" s="1">
        <v>43852</v>
      </c>
      <c r="S121" t="s">
        <v>135</v>
      </c>
    </row>
    <row r="122" spans="1:19" x14ac:dyDescent="0.3">
      <c r="A122">
        <v>121</v>
      </c>
      <c r="B122" t="s">
        <v>281</v>
      </c>
      <c r="C122">
        <v>39</v>
      </c>
      <c r="D122">
        <v>87</v>
      </c>
      <c r="E122" t="s">
        <v>12</v>
      </c>
      <c r="F122" t="s">
        <v>314</v>
      </c>
      <c r="G122" t="s">
        <v>661</v>
      </c>
      <c r="H122"/>
      <c r="I122" s="1">
        <v>43856</v>
      </c>
      <c r="J122" s="1">
        <v>43857</v>
      </c>
      <c r="K122" t="s">
        <v>312</v>
      </c>
      <c r="L122" t="s">
        <v>267</v>
      </c>
      <c r="M122" t="s">
        <v>279</v>
      </c>
      <c r="N122" t="str">
        <f>IF(H122="","否","是")</f>
        <v>否</v>
      </c>
      <c r="O122" t="s">
        <v>784</v>
      </c>
      <c r="P122" t="s">
        <v>286</v>
      </c>
      <c r="Q122" s="1">
        <v>43878</v>
      </c>
      <c r="R122" s="1">
        <v>43878</v>
      </c>
      <c r="S122" t="s">
        <v>136</v>
      </c>
    </row>
    <row r="123" spans="1:19" x14ac:dyDescent="0.3">
      <c r="A123">
        <v>122</v>
      </c>
      <c r="B123" t="s">
        <v>281</v>
      </c>
      <c r="C123">
        <v>57</v>
      </c>
      <c r="G123" t="s">
        <v>661</v>
      </c>
      <c r="H123" s="1">
        <v>43848</v>
      </c>
      <c r="I123" s="1">
        <v>43849</v>
      </c>
      <c r="J123" s="1">
        <v>43860</v>
      </c>
      <c r="K123" t="s">
        <v>272</v>
      </c>
      <c r="L123" t="s">
        <v>301</v>
      </c>
      <c r="N123" t="str">
        <f>IF(H123="","否","是")</f>
        <v>是</v>
      </c>
      <c r="O123" t="s">
        <v>755</v>
      </c>
      <c r="P123" t="s">
        <v>286</v>
      </c>
      <c r="R123" s="1">
        <v>43865</v>
      </c>
      <c r="S123" t="s">
        <v>137</v>
      </c>
    </row>
    <row r="124" spans="1:19" x14ac:dyDescent="0.3">
      <c r="A124">
        <v>123</v>
      </c>
      <c r="B124" t="s">
        <v>282</v>
      </c>
      <c r="C124">
        <v>64</v>
      </c>
      <c r="D124">
        <v>97</v>
      </c>
      <c r="E124" t="s">
        <v>10</v>
      </c>
      <c r="F124" t="s">
        <v>314</v>
      </c>
      <c r="G124" t="s">
        <v>661</v>
      </c>
      <c r="H124" s="1">
        <v>43852</v>
      </c>
      <c r="I124"/>
      <c r="J124" s="1">
        <v>43857</v>
      </c>
      <c r="K124" t="s">
        <v>272</v>
      </c>
      <c r="L124" t="s">
        <v>311</v>
      </c>
      <c r="N124" t="str">
        <f>IF(H124="","否","是")</f>
        <v>是</v>
      </c>
      <c r="O124" t="s">
        <v>755</v>
      </c>
      <c r="P124" t="s">
        <v>286</v>
      </c>
      <c r="R124" s="1">
        <v>43880</v>
      </c>
      <c r="S124" t="s">
        <v>138</v>
      </c>
    </row>
    <row r="125" spans="1:19" x14ac:dyDescent="0.3">
      <c r="A125">
        <v>124</v>
      </c>
      <c r="B125" t="s">
        <v>282</v>
      </c>
      <c r="C125">
        <v>10</v>
      </c>
      <c r="D125">
        <v>98</v>
      </c>
      <c r="E125" t="s">
        <v>107</v>
      </c>
      <c r="F125" t="s">
        <v>314</v>
      </c>
      <c r="G125" t="s">
        <v>661</v>
      </c>
      <c r="H125" s="1">
        <v>43848</v>
      </c>
      <c r="I125"/>
      <c r="J125" s="1">
        <v>43857</v>
      </c>
      <c r="K125" t="s">
        <v>312</v>
      </c>
      <c r="L125" t="s">
        <v>267</v>
      </c>
      <c r="M125" t="s">
        <v>294</v>
      </c>
      <c r="N125" t="str">
        <f>IF(H125="","否","是")</f>
        <v>是</v>
      </c>
      <c r="O125" t="s">
        <v>785</v>
      </c>
      <c r="P125" t="s">
        <v>286</v>
      </c>
      <c r="Q125" s="1">
        <v>43848</v>
      </c>
      <c r="R125" s="1">
        <v>43872</v>
      </c>
      <c r="S125" t="s">
        <v>139</v>
      </c>
    </row>
    <row r="126" spans="1:19" x14ac:dyDescent="0.3">
      <c r="A126">
        <v>125</v>
      </c>
      <c r="B126" t="s">
        <v>282</v>
      </c>
      <c r="C126">
        <v>34</v>
      </c>
      <c r="D126">
        <v>98</v>
      </c>
      <c r="E126" t="s">
        <v>10</v>
      </c>
      <c r="F126" t="s">
        <v>314</v>
      </c>
      <c r="G126" t="s">
        <v>661</v>
      </c>
      <c r="H126" s="1">
        <v>43848</v>
      </c>
      <c r="I126"/>
      <c r="J126" s="1">
        <v>43857</v>
      </c>
      <c r="K126" t="s">
        <v>312</v>
      </c>
      <c r="L126" t="s">
        <v>267</v>
      </c>
      <c r="M126" t="s">
        <v>294</v>
      </c>
      <c r="N126" t="str">
        <f>IF(H126="","否","是")</f>
        <v>是</v>
      </c>
      <c r="O126" t="s">
        <v>785</v>
      </c>
      <c r="P126" t="s">
        <v>286</v>
      </c>
      <c r="Q126" s="1">
        <v>43848</v>
      </c>
      <c r="R126" s="1">
        <v>43874</v>
      </c>
      <c r="S126" t="s">
        <v>140</v>
      </c>
    </row>
    <row r="127" spans="1:19" x14ac:dyDescent="0.3">
      <c r="A127">
        <v>126</v>
      </c>
      <c r="B127" t="s">
        <v>281</v>
      </c>
      <c r="C127">
        <v>86</v>
      </c>
      <c r="G127" s="1" t="s">
        <v>676</v>
      </c>
      <c r="H127" s="1">
        <v>43853</v>
      </c>
      <c r="I127" s="1">
        <v>43855</v>
      </c>
      <c r="J127" s="1">
        <v>43855</v>
      </c>
      <c r="K127" t="s">
        <v>272</v>
      </c>
      <c r="L127" t="s">
        <v>301</v>
      </c>
      <c r="N127" t="str">
        <f>IF(H127="","否","是")</f>
        <v>是</v>
      </c>
      <c r="O127" t="s">
        <v>786</v>
      </c>
      <c r="P127" t="s">
        <v>286</v>
      </c>
      <c r="R127" s="1">
        <v>43878</v>
      </c>
      <c r="S127" t="s">
        <v>141</v>
      </c>
    </row>
    <row r="128" spans="1:19" x14ac:dyDescent="0.3">
      <c r="A128">
        <v>127</v>
      </c>
      <c r="B128" t="s">
        <v>282</v>
      </c>
      <c r="C128">
        <v>66</v>
      </c>
      <c r="G128" s="1" t="s">
        <v>670</v>
      </c>
      <c r="H128" s="1">
        <v>43853</v>
      </c>
      <c r="I128" s="1">
        <v>43853</v>
      </c>
      <c r="J128" s="1">
        <v>43855</v>
      </c>
      <c r="K128" t="s">
        <v>272</v>
      </c>
      <c r="L128" t="s">
        <v>268</v>
      </c>
      <c r="N128" t="str">
        <f>IF(H128="","否","是")</f>
        <v>是</v>
      </c>
      <c r="O128" t="s">
        <v>787</v>
      </c>
      <c r="P128" t="s">
        <v>286</v>
      </c>
      <c r="S128" t="s">
        <v>142</v>
      </c>
    </row>
    <row r="129" spans="1:19" x14ac:dyDescent="0.3">
      <c r="A129">
        <v>128</v>
      </c>
      <c r="B129" t="s">
        <v>281</v>
      </c>
      <c r="C129">
        <v>37</v>
      </c>
      <c r="G129" t="s">
        <v>703</v>
      </c>
      <c r="H129" s="1">
        <v>43851</v>
      </c>
      <c r="I129" s="1">
        <v>43856</v>
      </c>
      <c r="J129" s="1">
        <v>43857</v>
      </c>
      <c r="K129" t="s">
        <v>312</v>
      </c>
      <c r="L129" t="s">
        <v>267</v>
      </c>
      <c r="M129" t="s">
        <v>280</v>
      </c>
      <c r="N129" t="str">
        <f>IF(H129="","否","是")</f>
        <v>是</v>
      </c>
      <c r="O129" t="s">
        <v>754</v>
      </c>
      <c r="P129" t="s">
        <v>286</v>
      </c>
      <c r="Q129" s="1">
        <v>43846</v>
      </c>
      <c r="R129" s="1">
        <v>43872</v>
      </c>
      <c r="S129" t="s">
        <v>143</v>
      </c>
    </row>
    <row r="130" spans="1:19" x14ac:dyDescent="0.3">
      <c r="A130">
        <v>129</v>
      </c>
      <c r="B130" t="s">
        <v>282</v>
      </c>
      <c r="C130">
        <v>49</v>
      </c>
      <c r="G130" t="s">
        <v>661</v>
      </c>
      <c r="H130"/>
      <c r="I130" s="1">
        <v>43854</v>
      </c>
      <c r="J130" s="1">
        <v>43856</v>
      </c>
      <c r="K130" t="s">
        <v>312</v>
      </c>
      <c r="L130" t="s">
        <v>267</v>
      </c>
      <c r="M130" t="s">
        <v>280</v>
      </c>
      <c r="N130" t="str">
        <f>IF(H130="","否","是")</f>
        <v>否</v>
      </c>
      <c r="O130" t="s">
        <v>661</v>
      </c>
      <c r="P130" t="s">
        <v>285</v>
      </c>
      <c r="R130" s="1">
        <v>43876</v>
      </c>
      <c r="S130" t="s">
        <v>144</v>
      </c>
    </row>
    <row r="131" spans="1:19" x14ac:dyDescent="0.3">
      <c r="A131">
        <v>130</v>
      </c>
      <c r="B131" t="s">
        <v>281</v>
      </c>
      <c r="C131">
        <v>65</v>
      </c>
      <c r="G131" s="1" t="s">
        <v>675</v>
      </c>
      <c r="H131" s="1">
        <v>43852</v>
      </c>
      <c r="I131" s="1">
        <v>43856</v>
      </c>
      <c r="J131" s="1">
        <v>43856</v>
      </c>
      <c r="K131" t="s">
        <v>272</v>
      </c>
      <c r="L131" t="s">
        <v>268</v>
      </c>
      <c r="N131" t="str">
        <f>IF(H131="","否","是")</f>
        <v>是</v>
      </c>
      <c r="O131" t="s">
        <v>750</v>
      </c>
      <c r="P131" t="s">
        <v>286</v>
      </c>
      <c r="R131" s="1">
        <v>43872</v>
      </c>
      <c r="S131" t="s">
        <v>145</v>
      </c>
    </row>
    <row r="132" spans="1:19" x14ac:dyDescent="0.3">
      <c r="A132">
        <v>131</v>
      </c>
      <c r="B132" t="s">
        <v>282</v>
      </c>
      <c r="C132">
        <v>6</v>
      </c>
      <c r="G132" s="1" t="s">
        <v>667</v>
      </c>
      <c r="H132" s="1">
        <v>43855</v>
      </c>
      <c r="I132" s="1">
        <v>43856</v>
      </c>
      <c r="J132" s="1">
        <v>43857</v>
      </c>
      <c r="K132" t="s">
        <v>272</v>
      </c>
      <c r="L132" t="s">
        <v>268</v>
      </c>
      <c r="N132" t="str">
        <f>IF(H132="","否","是")</f>
        <v>是</v>
      </c>
      <c r="O132" t="s">
        <v>750</v>
      </c>
      <c r="P132" t="s">
        <v>286</v>
      </c>
      <c r="R132" s="1">
        <v>43877</v>
      </c>
      <c r="S132" t="s">
        <v>146</v>
      </c>
    </row>
    <row r="133" spans="1:19" x14ac:dyDescent="0.3">
      <c r="A133">
        <v>132</v>
      </c>
      <c r="B133" t="s">
        <v>282</v>
      </c>
      <c r="C133">
        <v>39</v>
      </c>
      <c r="G133" t="s">
        <v>704</v>
      </c>
      <c r="H133" s="1">
        <v>43853</v>
      </c>
      <c r="I133" s="1">
        <v>43854</v>
      </c>
      <c r="J133" s="1">
        <v>43857</v>
      </c>
      <c r="K133" t="s">
        <v>312</v>
      </c>
      <c r="L133" t="s">
        <v>267</v>
      </c>
      <c r="M133" t="s">
        <v>299</v>
      </c>
      <c r="N133" t="str">
        <f>IF(H133="","否","是")</f>
        <v>是</v>
      </c>
      <c r="O133" t="s">
        <v>761</v>
      </c>
      <c r="P133" t="s">
        <v>286</v>
      </c>
      <c r="Q133" s="1">
        <v>43848</v>
      </c>
      <c r="R133" s="1">
        <v>43875</v>
      </c>
      <c r="S133" t="s">
        <v>147</v>
      </c>
    </row>
    <row r="134" spans="1:19" x14ac:dyDescent="0.3">
      <c r="A134">
        <v>133</v>
      </c>
      <c r="B134" t="s">
        <v>281</v>
      </c>
      <c r="C134">
        <v>51</v>
      </c>
      <c r="D134">
        <v>129</v>
      </c>
      <c r="E134" t="s">
        <v>24</v>
      </c>
      <c r="F134" t="s">
        <v>314</v>
      </c>
      <c r="G134" t="s">
        <v>661</v>
      </c>
      <c r="H134"/>
      <c r="I134" s="1">
        <v>43854</v>
      </c>
      <c r="J134" s="1">
        <v>43858</v>
      </c>
      <c r="K134" t="s">
        <v>312</v>
      </c>
      <c r="L134" t="s">
        <v>267</v>
      </c>
      <c r="M134" t="s">
        <v>280</v>
      </c>
      <c r="N134" t="str">
        <f>IF(H134="","否","是")</f>
        <v>否</v>
      </c>
      <c r="O134" t="s">
        <v>661</v>
      </c>
      <c r="P134" t="s">
        <v>285</v>
      </c>
      <c r="R134" s="1">
        <v>43879</v>
      </c>
      <c r="S134" t="s">
        <v>148</v>
      </c>
    </row>
    <row r="135" spans="1:19" x14ac:dyDescent="0.3">
      <c r="A135">
        <v>134</v>
      </c>
      <c r="B135" t="s">
        <v>282</v>
      </c>
      <c r="C135">
        <v>25</v>
      </c>
      <c r="D135">
        <v>129</v>
      </c>
      <c r="E135" t="s">
        <v>107</v>
      </c>
      <c r="F135" t="s">
        <v>314</v>
      </c>
      <c r="G135" t="s">
        <v>661</v>
      </c>
      <c r="H135"/>
      <c r="I135" s="1">
        <v>43853</v>
      </c>
      <c r="J135" s="1">
        <v>43858</v>
      </c>
      <c r="K135" t="s">
        <v>312</v>
      </c>
      <c r="L135" t="s">
        <v>267</v>
      </c>
      <c r="M135" t="s">
        <v>280</v>
      </c>
      <c r="N135" t="str">
        <f>IF(H135="","否","是")</f>
        <v>否</v>
      </c>
      <c r="O135" t="s">
        <v>661</v>
      </c>
      <c r="P135" t="s">
        <v>286</v>
      </c>
      <c r="R135" s="1">
        <v>43869</v>
      </c>
      <c r="S135" t="s">
        <v>149</v>
      </c>
    </row>
    <row r="136" spans="1:19" x14ac:dyDescent="0.3">
      <c r="A136">
        <v>135</v>
      </c>
      <c r="B136" t="s">
        <v>282</v>
      </c>
      <c r="C136">
        <v>47</v>
      </c>
      <c r="G136" s="1" t="s">
        <v>664</v>
      </c>
      <c r="H136" s="1">
        <v>43852</v>
      </c>
      <c r="I136" s="1">
        <v>43853</v>
      </c>
      <c r="J136" s="1">
        <v>43857</v>
      </c>
      <c r="K136" t="s">
        <v>270</v>
      </c>
      <c r="N136" t="str">
        <f>IF(H136="","否","是")</f>
        <v>是</v>
      </c>
      <c r="O136" t="s">
        <v>761</v>
      </c>
      <c r="P136" t="s">
        <v>286</v>
      </c>
      <c r="S136" t="s">
        <v>150</v>
      </c>
    </row>
    <row r="137" spans="1:19" x14ac:dyDescent="0.3">
      <c r="A137">
        <v>136</v>
      </c>
      <c r="B137" t="s">
        <v>282</v>
      </c>
      <c r="C137">
        <v>4</v>
      </c>
      <c r="D137">
        <v>98</v>
      </c>
      <c r="E137" t="s">
        <v>107</v>
      </c>
      <c r="F137" t="s">
        <v>314</v>
      </c>
      <c r="G137" t="s">
        <v>661</v>
      </c>
      <c r="H137"/>
      <c r="I137"/>
      <c r="J137" s="1">
        <v>43857</v>
      </c>
      <c r="K137" t="s">
        <v>272</v>
      </c>
      <c r="L137" t="s">
        <v>311</v>
      </c>
      <c r="N137" t="str">
        <f>IF(H137="","否","是")</f>
        <v>否</v>
      </c>
      <c r="O137" t="s">
        <v>755</v>
      </c>
      <c r="P137" t="s">
        <v>286</v>
      </c>
      <c r="R137" s="1">
        <v>43874</v>
      </c>
      <c r="S137" t="s">
        <v>151</v>
      </c>
    </row>
    <row r="138" spans="1:19" x14ac:dyDescent="0.3">
      <c r="A138">
        <v>137</v>
      </c>
      <c r="B138" t="s">
        <v>281</v>
      </c>
      <c r="C138">
        <v>56</v>
      </c>
      <c r="G138" t="s">
        <v>661</v>
      </c>
      <c r="H138" s="1">
        <v>43851</v>
      </c>
      <c r="I138" s="1">
        <v>43856</v>
      </c>
      <c r="J138" s="1">
        <v>43858</v>
      </c>
      <c r="K138" t="s">
        <v>272</v>
      </c>
      <c r="L138" t="s">
        <v>268</v>
      </c>
      <c r="N138" t="str">
        <f>IF(H138="","否","是")</f>
        <v>是</v>
      </c>
      <c r="O138" t="s">
        <v>750</v>
      </c>
      <c r="P138" t="s">
        <v>286</v>
      </c>
      <c r="S138" t="s">
        <v>152</v>
      </c>
    </row>
    <row r="139" spans="1:19" x14ac:dyDescent="0.3">
      <c r="A139">
        <v>138</v>
      </c>
      <c r="B139" t="s">
        <v>281</v>
      </c>
      <c r="C139">
        <v>59</v>
      </c>
      <c r="G139" t="s">
        <v>705</v>
      </c>
      <c r="H139" s="1">
        <v>43853</v>
      </c>
      <c r="I139" s="1">
        <v>43856</v>
      </c>
      <c r="J139" s="1">
        <v>43856</v>
      </c>
      <c r="K139" t="s">
        <v>312</v>
      </c>
      <c r="L139" t="s">
        <v>267</v>
      </c>
      <c r="M139" t="s">
        <v>299</v>
      </c>
      <c r="N139" t="str">
        <f>IF(H139="","否","是")</f>
        <v>是</v>
      </c>
      <c r="O139" t="s">
        <v>758</v>
      </c>
      <c r="P139" t="s">
        <v>286</v>
      </c>
      <c r="Q139" s="1">
        <v>43846</v>
      </c>
      <c r="R139" s="1">
        <v>43880</v>
      </c>
      <c r="S139" t="s">
        <v>153</v>
      </c>
    </row>
    <row r="140" spans="1:19" x14ac:dyDescent="0.3">
      <c r="A140">
        <v>139</v>
      </c>
      <c r="B140" t="s">
        <v>282</v>
      </c>
      <c r="C140">
        <v>57</v>
      </c>
      <c r="D140">
        <v>138</v>
      </c>
      <c r="E140" t="s">
        <v>10</v>
      </c>
      <c r="F140" t="s">
        <v>314</v>
      </c>
      <c r="G140" t="s">
        <v>705</v>
      </c>
      <c r="H140" s="1">
        <v>43853</v>
      </c>
      <c r="I140" s="1">
        <v>43854</v>
      </c>
      <c r="J140" s="1">
        <v>43856</v>
      </c>
      <c r="K140" t="s">
        <v>312</v>
      </c>
      <c r="L140" t="s">
        <v>267</v>
      </c>
      <c r="M140" t="s">
        <v>299</v>
      </c>
      <c r="N140" t="str">
        <f>IF(H140="","否","是")</f>
        <v>是</v>
      </c>
      <c r="O140" t="s">
        <v>758</v>
      </c>
      <c r="P140" t="s">
        <v>286</v>
      </c>
      <c r="Q140" s="1">
        <v>43846</v>
      </c>
      <c r="S140" t="s">
        <v>154</v>
      </c>
    </row>
    <row r="141" spans="1:19" x14ac:dyDescent="0.3">
      <c r="A141">
        <v>140</v>
      </c>
      <c r="B141" t="s">
        <v>282</v>
      </c>
      <c r="C141">
        <v>66</v>
      </c>
      <c r="G141" t="s">
        <v>706</v>
      </c>
      <c r="H141" s="1">
        <v>43852</v>
      </c>
      <c r="I141" s="1">
        <v>43853</v>
      </c>
      <c r="J141" s="1">
        <v>43858</v>
      </c>
      <c r="K141" t="s">
        <v>272</v>
      </c>
      <c r="L141" t="s">
        <v>268</v>
      </c>
      <c r="N141" t="str">
        <f>IF(H141="","否","是")</f>
        <v>是</v>
      </c>
      <c r="O141" t="s">
        <v>661</v>
      </c>
      <c r="P141" t="s">
        <v>286</v>
      </c>
      <c r="R141" s="1">
        <v>43880</v>
      </c>
      <c r="S141" t="s">
        <v>155</v>
      </c>
    </row>
    <row r="142" spans="1:19" x14ac:dyDescent="0.3">
      <c r="A142">
        <v>141</v>
      </c>
      <c r="B142" t="s">
        <v>281</v>
      </c>
      <c r="C142">
        <v>78</v>
      </c>
      <c r="G142" t="s">
        <v>707</v>
      </c>
      <c r="H142" s="1">
        <v>43846</v>
      </c>
      <c r="I142" s="1">
        <v>43856</v>
      </c>
      <c r="J142" s="1">
        <v>43857</v>
      </c>
      <c r="K142" t="s">
        <v>272</v>
      </c>
      <c r="L142" t="s">
        <v>268</v>
      </c>
      <c r="N142" t="str">
        <f>IF(H142="","否","是")</f>
        <v>是</v>
      </c>
      <c r="O142" t="s">
        <v>750</v>
      </c>
      <c r="P142" t="s">
        <v>286</v>
      </c>
      <c r="R142" s="1">
        <v>43875</v>
      </c>
      <c r="S142" t="s">
        <v>156</v>
      </c>
    </row>
    <row r="143" spans="1:19" x14ac:dyDescent="0.3">
      <c r="A143">
        <v>142</v>
      </c>
      <c r="B143" t="s">
        <v>282</v>
      </c>
      <c r="C143">
        <v>61</v>
      </c>
      <c r="G143" t="s">
        <v>708</v>
      </c>
      <c r="H143" s="1">
        <v>43851</v>
      </c>
      <c r="I143" s="1">
        <v>43852</v>
      </c>
      <c r="J143" s="1">
        <v>43858</v>
      </c>
      <c r="K143" t="s">
        <v>272</v>
      </c>
      <c r="L143" t="s">
        <v>268</v>
      </c>
      <c r="N143" t="str">
        <f>IF(H143="","否","是")</f>
        <v>是</v>
      </c>
      <c r="O143" t="s">
        <v>750</v>
      </c>
      <c r="P143" t="s">
        <v>286</v>
      </c>
      <c r="S143" t="s">
        <v>157</v>
      </c>
    </row>
    <row r="144" spans="1:19" x14ac:dyDescent="0.3">
      <c r="A144">
        <v>143</v>
      </c>
      <c r="B144" t="s">
        <v>281</v>
      </c>
      <c r="C144">
        <v>54</v>
      </c>
      <c r="G144" t="s">
        <v>709</v>
      </c>
      <c r="H144" s="1">
        <v>43853</v>
      </c>
      <c r="I144" s="1">
        <v>43855</v>
      </c>
      <c r="J144" s="1">
        <v>43858</v>
      </c>
      <c r="K144" t="s">
        <v>312</v>
      </c>
      <c r="L144" t="s">
        <v>267</v>
      </c>
      <c r="M144" t="s">
        <v>279</v>
      </c>
      <c r="N144" t="str">
        <f>IF(H144="","否","是")</f>
        <v>是</v>
      </c>
      <c r="O144" t="s">
        <v>758</v>
      </c>
      <c r="P144" t="s">
        <v>286</v>
      </c>
      <c r="Q144" s="1">
        <v>43851</v>
      </c>
      <c r="R144" s="1">
        <v>43875</v>
      </c>
      <c r="S144" t="s">
        <v>158</v>
      </c>
    </row>
    <row r="145" spans="1:19" x14ac:dyDescent="0.3">
      <c r="A145">
        <v>144</v>
      </c>
      <c r="B145" t="s">
        <v>282</v>
      </c>
      <c r="C145">
        <v>55</v>
      </c>
      <c r="G145" t="s">
        <v>709</v>
      </c>
      <c r="H145" s="1">
        <v>43853</v>
      </c>
      <c r="I145" s="1">
        <v>43854</v>
      </c>
      <c r="J145" s="1">
        <v>43859</v>
      </c>
      <c r="K145" t="s">
        <v>312</v>
      </c>
      <c r="L145" t="s">
        <v>267</v>
      </c>
      <c r="M145" t="s">
        <v>279</v>
      </c>
      <c r="N145" t="str">
        <f>IF(H145="","否","是")</f>
        <v>是</v>
      </c>
      <c r="O145" t="s">
        <v>758</v>
      </c>
      <c r="P145" t="s">
        <v>286</v>
      </c>
      <c r="Q145" s="1">
        <v>43842</v>
      </c>
      <c r="R145" s="1">
        <v>43874</v>
      </c>
      <c r="S145" t="s">
        <v>159</v>
      </c>
    </row>
    <row r="146" spans="1:19" x14ac:dyDescent="0.3">
      <c r="A146">
        <v>145</v>
      </c>
      <c r="B146" t="s">
        <v>282</v>
      </c>
      <c r="C146">
        <v>57</v>
      </c>
      <c r="G146" t="s">
        <v>710</v>
      </c>
      <c r="H146" s="1">
        <v>43853</v>
      </c>
      <c r="I146" s="1">
        <v>43856</v>
      </c>
      <c r="J146" s="1">
        <v>43857</v>
      </c>
      <c r="K146" t="s">
        <v>312</v>
      </c>
      <c r="L146" t="s">
        <v>267</v>
      </c>
      <c r="M146" t="s">
        <v>279</v>
      </c>
      <c r="N146" t="str">
        <f>IF(H146="","否","是")</f>
        <v>是</v>
      </c>
      <c r="O146" t="s">
        <v>761</v>
      </c>
      <c r="P146" t="s">
        <v>286</v>
      </c>
      <c r="Q146" s="1">
        <v>43843</v>
      </c>
      <c r="R146" s="1">
        <v>43881</v>
      </c>
      <c r="S146" t="s">
        <v>160</v>
      </c>
    </row>
    <row r="147" spans="1:19" x14ac:dyDescent="0.3">
      <c r="A147">
        <v>146</v>
      </c>
      <c r="B147" t="s">
        <v>281</v>
      </c>
      <c r="C147">
        <v>76</v>
      </c>
      <c r="D147">
        <v>29</v>
      </c>
      <c r="E147" t="s">
        <v>161</v>
      </c>
      <c r="F147" t="s">
        <v>314</v>
      </c>
      <c r="G147" t="s">
        <v>711</v>
      </c>
      <c r="H147" s="1">
        <v>43848</v>
      </c>
      <c r="I147" s="1">
        <v>43857</v>
      </c>
      <c r="J147" s="1">
        <v>43858</v>
      </c>
      <c r="K147" t="s">
        <v>272</v>
      </c>
      <c r="L147" t="s">
        <v>268</v>
      </c>
      <c r="N147" t="str">
        <f>IF(H147="","否","是")</f>
        <v>是</v>
      </c>
      <c r="O147" t="s">
        <v>750</v>
      </c>
      <c r="P147" t="s">
        <v>286</v>
      </c>
      <c r="R147" s="1">
        <v>43873</v>
      </c>
      <c r="S147" t="s">
        <v>162</v>
      </c>
    </row>
    <row r="148" spans="1:19" x14ac:dyDescent="0.3">
      <c r="A148">
        <v>147</v>
      </c>
      <c r="B148" t="s">
        <v>282</v>
      </c>
      <c r="C148">
        <v>6</v>
      </c>
      <c r="D148">
        <v>105</v>
      </c>
      <c r="E148" t="s">
        <v>107</v>
      </c>
      <c r="F148" t="s">
        <v>314</v>
      </c>
      <c r="G148" t="s">
        <v>712</v>
      </c>
      <c r="H148" s="1">
        <v>43853</v>
      </c>
      <c r="I148"/>
      <c r="J148" s="1">
        <v>43858</v>
      </c>
      <c r="K148" t="s">
        <v>312</v>
      </c>
      <c r="L148" t="s">
        <v>267</v>
      </c>
      <c r="M148" t="s">
        <v>298</v>
      </c>
      <c r="N148" t="str">
        <f>IF(H148="","否","是")</f>
        <v>是</v>
      </c>
      <c r="O148" t="s">
        <v>758</v>
      </c>
      <c r="P148" t="s">
        <v>286</v>
      </c>
      <c r="Q148" s="1">
        <v>43842</v>
      </c>
      <c r="R148" s="1">
        <v>43868</v>
      </c>
      <c r="S148" t="s">
        <v>163</v>
      </c>
    </row>
    <row r="149" spans="1:19" x14ac:dyDescent="0.3">
      <c r="A149">
        <v>148</v>
      </c>
      <c r="B149" t="s">
        <v>282</v>
      </c>
      <c r="C149">
        <v>38</v>
      </c>
      <c r="G149" t="s">
        <v>661</v>
      </c>
      <c r="H149"/>
      <c r="I149" s="1">
        <v>43857</v>
      </c>
      <c r="J149" s="1">
        <v>43857</v>
      </c>
      <c r="K149" t="s">
        <v>312</v>
      </c>
      <c r="L149" t="s">
        <v>267</v>
      </c>
      <c r="M149" t="s">
        <v>280</v>
      </c>
      <c r="N149" t="str">
        <f>IF(H149="","否","是")</f>
        <v>否</v>
      </c>
      <c r="O149" t="s">
        <v>781</v>
      </c>
      <c r="P149" t="s">
        <v>286</v>
      </c>
      <c r="Q149" s="1">
        <v>43853</v>
      </c>
      <c r="S149" t="s">
        <v>164</v>
      </c>
    </row>
    <row r="150" spans="1:19" x14ac:dyDescent="0.3">
      <c r="A150">
        <v>149</v>
      </c>
      <c r="B150" t="s">
        <v>282</v>
      </c>
      <c r="C150">
        <v>33</v>
      </c>
      <c r="G150" s="1" t="s">
        <v>668</v>
      </c>
      <c r="H150" s="1">
        <v>43854</v>
      </c>
      <c r="I150" s="1">
        <v>43858</v>
      </c>
      <c r="J150" s="1">
        <v>43858</v>
      </c>
      <c r="K150" t="s">
        <v>312</v>
      </c>
      <c r="L150" t="s">
        <v>267</v>
      </c>
      <c r="M150" t="s">
        <v>280</v>
      </c>
      <c r="N150" t="str">
        <f>IF(H150="","否","是")</f>
        <v>是</v>
      </c>
      <c r="O150" t="s">
        <v>788</v>
      </c>
      <c r="P150" t="s">
        <v>286</v>
      </c>
      <c r="Q150" s="1">
        <v>43849</v>
      </c>
      <c r="R150" s="1">
        <v>43873</v>
      </c>
      <c r="S150" t="s">
        <v>165</v>
      </c>
    </row>
    <row r="151" spans="1:19" x14ac:dyDescent="0.3">
      <c r="A151">
        <v>150</v>
      </c>
      <c r="B151" t="s">
        <v>281</v>
      </c>
      <c r="C151">
        <v>49</v>
      </c>
      <c r="G151" t="s">
        <v>713</v>
      </c>
      <c r="H151" s="1">
        <v>43853</v>
      </c>
      <c r="I151" s="1">
        <v>43855</v>
      </c>
      <c r="J151" s="1">
        <v>43857</v>
      </c>
      <c r="K151" t="s">
        <v>312</v>
      </c>
      <c r="L151" t="s">
        <v>267</v>
      </c>
      <c r="M151" t="s">
        <v>299</v>
      </c>
      <c r="N151" t="str">
        <f>IF(H151="","否","是")</f>
        <v>是</v>
      </c>
      <c r="O151" t="s">
        <v>761</v>
      </c>
      <c r="P151" t="s">
        <v>286</v>
      </c>
      <c r="Q151" s="1">
        <v>43848</v>
      </c>
      <c r="R151" s="1">
        <v>43878</v>
      </c>
      <c r="S151" t="s">
        <v>166</v>
      </c>
    </row>
    <row r="152" spans="1:19" x14ac:dyDescent="0.3">
      <c r="A152">
        <v>151</v>
      </c>
      <c r="B152" t="s">
        <v>282</v>
      </c>
      <c r="C152">
        <v>18</v>
      </c>
      <c r="G152" t="s">
        <v>713</v>
      </c>
      <c r="H152" s="1">
        <v>43853</v>
      </c>
      <c r="I152" s="1">
        <v>43855</v>
      </c>
      <c r="J152" s="1">
        <v>43859</v>
      </c>
      <c r="K152" t="s">
        <v>312</v>
      </c>
      <c r="L152" t="s">
        <v>267</v>
      </c>
      <c r="M152" t="s">
        <v>299</v>
      </c>
      <c r="N152" t="str">
        <f>IF(H152="","否","是")</f>
        <v>是</v>
      </c>
      <c r="O152" t="s">
        <v>761</v>
      </c>
      <c r="P152" t="s">
        <v>286</v>
      </c>
      <c r="Q152" s="1">
        <v>43848</v>
      </c>
      <c r="R152" s="1">
        <v>43872</v>
      </c>
      <c r="S152" t="s">
        <v>167</v>
      </c>
    </row>
    <row r="153" spans="1:19" x14ac:dyDescent="0.3">
      <c r="A153">
        <v>152</v>
      </c>
      <c r="B153" t="s">
        <v>282</v>
      </c>
      <c r="C153">
        <v>56</v>
      </c>
      <c r="G153" t="s">
        <v>714</v>
      </c>
      <c r="H153" s="1">
        <v>43852</v>
      </c>
      <c r="I153" s="1">
        <v>43856</v>
      </c>
      <c r="J153" s="1">
        <v>43856</v>
      </c>
      <c r="K153" t="s">
        <v>305</v>
      </c>
      <c r="L153" t="s">
        <v>306</v>
      </c>
      <c r="N153" t="str">
        <f>IF(H153="","否","是")</f>
        <v>是</v>
      </c>
      <c r="O153" t="s">
        <v>758</v>
      </c>
      <c r="P153" t="s">
        <v>286</v>
      </c>
      <c r="S153" t="s">
        <v>168</v>
      </c>
    </row>
    <row r="154" spans="1:19" x14ac:dyDescent="0.3">
      <c r="A154">
        <v>153</v>
      </c>
      <c r="B154" t="s">
        <v>281</v>
      </c>
      <c r="C154">
        <v>58</v>
      </c>
      <c r="D154">
        <v>84</v>
      </c>
      <c r="E154" t="s">
        <v>24</v>
      </c>
      <c r="F154" t="s">
        <v>314</v>
      </c>
      <c r="G154" t="s">
        <v>661</v>
      </c>
      <c r="H154"/>
      <c r="I154"/>
      <c r="J154" s="1">
        <v>43859</v>
      </c>
      <c r="K154" t="s">
        <v>312</v>
      </c>
      <c r="L154" t="s">
        <v>267</v>
      </c>
      <c r="M154" t="s">
        <v>299</v>
      </c>
      <c r="N154" t="str">
        <f>IF(H154="","否","是")</f>
        <v>否</v>
      </c>
      <c r="O154" t="s">
        <v>789</v>
      </c>
      <c r="P154" t="s">
        <v>286</v>
      </c>
      <c r="S154" t="s">
        <v>169</v>
      </c>
    </row>
    <row r="155" spans="1:19" x14ac:dyDescent="0.3">
      <c r="A155">
        <v>154</v>
      </c>
      <c r="B155" t="s">
        <v>282</v>
      </c>
      <c r="C155">
        <v>34</v>
      </c>
      <c r="D155">
        <v>114</v>
      </c>
      <c r="E155" t="s">
        <v>10</v>
      </c>
      <c r="F155" t="s">
        <v>314</v>
      </c>
      <c r="G155" t="s">
        <v>661</v>
      </c>
      <c r="H155" s="1">
        <v>43857</v>
      </c>
      <c r="I155" s="1">
        <v>43856</v>
      </c>
      <c r="J155" s="1">
        <v>43858</v>
      </c>
      <c r="K155" t="s">
        <v>312</v>
      </c>
      <c r="L155" t="s">
        <v>267</v>
      </c>
      <c r="M155" t="s">
        <v>299</v>
      </c>
      <c r="N155" t="str">
        <f>IF(H155="","否","是")</f>
        <v>是</v>
      </c>
      <c r="O155" t="s">
        <v>790</v>
      </c>
      <c r="P155" t="s">
        <v>286</v>
      </c>
      <c r="Q155" s="1">
        <v>43852</v>
      </c>
      <c r="R155" s="1">
        <v>43877</v>
      </c>
      <c r="S155" t="s">
        <v>170</v>
      </c>
    </row>
    <row r="156" spans="1:19" x14ac:dyDescent="0.3">
      <c r="A156">
        <v>155</v>
      </c>
      <c r="B156" t="s">
        <v>282</v>
      </c>
      <c r="C156">
        <v>63</v>
      </c>
      <c r="D156">
        <v>114</v>
      </c>
      <c r="E156" t="s">
        <v>171</v>
      </c>
      <c r="F156" t="s">
        <v>314</v>
      </c>
      <c r="G156" t="s">
        <v>661</v>
      </c>
      <c r="H156" s="1">
        <v>43857</v>
      </c>
      <c r="I156" s="1">
        <v>43855</v>
      </c>
      <c r="J156" s="1">
        <v>43858</v>
      </c>
      <c r="K156" t="s">
        <v>312</v>
      </c>
      <c r="L156" t="s">
        <v>267</v>
      </c>
      <c r="M156" t="s">
        <v>299</v>
      </c>
      <c r="N156" t="str">
        <f>IF(H156="","否","是")</f>
        <v>是</v>
      </c>
      <c r="O156" t="s">
        <v>789</v>
      </c>
      <c r="P156" t="s">
        <v>286</v>
      </c>
      <c r="Q156" s="1">
        <v>43846</v>
      </c>
      <c r="R156" s="1">
        <v>43879</v>
      </c>
      <c r="S156" t="s">
        <v>172</v>
      </c>
    </row>
    <row r="157" spans="1:19" x14ac:dyDescent="0.3">
      <c r="A157">
        <v>156</v>
      </c>
      <c r="B157" t="s">
        <v>282</v>
      </c>
      <c r="C157">
        <v>1</v>
      </c>
      <c r="G157" t="s">
        <v>661</v>
      </c>
      <c r="H157" s="1">
        <v>43853</v>
      </c>
      <c r="I157" s="1">
        <v>43853</v>
      </c>
      <c r="J157" s="1">
        <v>43854</v>
      </c>
      <c r="K157" t="s">
        <v>303</v>
      </c>
      <c r="L157" t="s">
        <v>304</v>
      </c>
      <c r="N157" t="str">
        <f>IF(H157="","否","是")</f>
        <v>是</v>
      </c>
      <c r="O157" t="s">
        <v>781</v>
      </c>
      <c r="P157" t="s">
        <v>286</v>
      </c>
      <c r="R157" s="1">
        <v>43867</v>
      </c>
      <c r="S157" t="s">
        <v>173</v>
      </c>
    </row>
    <row r="158" spans="1:19" x14ac:dyDescent="0.3">
      <c r="A158">
        <v>157</v>
      </c>
      <c r="B158" t="s">
        <v>281</v>
      </c>
      <c r="C158">
        <v>38</v>
      </c>
      <c r="G158" t="s">
        <v>661</v>
      </c>
      <c r="H158" s="1">
        <v>43848</v>
      </c>
      <c r="I158" s="1">
        <v>43854</v>
      </c>
      <c r="J158" s="1">
        <v>43858</v>
      </c>
      <c r="K158" t="s">
        <v>312</v>
      </c>
      <c r="L158" t="s">
        <v>267</v>
      </c>
      <c r="M158" t="s">
        <v>294</v>
      </c>
      <c r="N158" t="str">
        <f>IF(H158="","否","是")</f>
        <v>是</v>
      </c>
      <c r="O158" t="s">
        <v>791</v>
      </c>
      <c r="P158" t="s">
        <v>286</v>
      </c>
      <c r="Q158" s="1">
        <v>43847</v>
      </c>
      <c r="R158" s="1">
        <v>43880</v>
      </c>
      <c r="S158" t="s">
        <v>174</v>
      </c>
    </row>
    <row r="159" spans="1:19" x14ac:dyDescent="0.3">
      <c r="A159">
        <v>158</v>
      </c>
      <c r="B159" t="s">
        <v>282</v>
      </c>
      <c r="C159">
        <v>32</v>
      </c>
      <c r="G159" t="s">
        <v>706</v>
      </c>
      <c r="H159"/>
      <c r="I159" s="1">
        <v>43855</v>
      </c>
      <c r="J159" s="1">
        <v>43857</v>
      </c>
      <c r="K159" t="s">
        <v>272</v>
      </c>
      <c r="L159" t="s">
        <v>268</v>
      </c>
      <c r="N159" t="str">
        <f>IF(H159="","否","是")</f>
        <v>否</v>
      </c>
      <c r="O159" t="s">
        <v>750</v>
      </c>
      <c r="P159" t="s">
        <v>286</v>
      </c>
      <c r="R159" s="1">
        <v>43880</v>
      </c>
      <c r="S159" t="s">
        <v>175</v>
      </c>
    </row>
    <row r="160" spans="1:19" x14ac:dyDescent="0.3">
      <c r="A160">
        <v>159</v>
      </c>
      <c r="B160" t="s">
        <v>282</v>
      </c>
      <c r="C160">
        <v>54</v>
      </c>
      <c r="G160" s="1" t="s">
        <v>667</v>
      </c>
      <c r="H160" s="1">
        <v>43847</v>
      </c>
      <c r="I160" s="1">
        <v>43846</v>
      </c>
      <c r="J160" s="1">
        <v>43855</v>
      </c>
      <c r="K160" t="s">
        <v>272</v>
      </c>
      <c r="L160" t="s">
        <v>268</v>
      </c>
      <c r="N160" t="str">
        <f>IF(H160="","否","是")</f>
        <v>是</v>
      </c>
      <c r="O160" t="s">
        <v>750</v>
      </c>
      <c r="P160" t="s">
        <v>286</v>
      </c>
      <c r="R160" s="1">
        <v>43872</v>
      </c>
      <c r="S160" t="s">
        <v>176</v>
      </c>
    </row>
    <row r="161" spans="1:19" x14ac:dyDescent="0.3">
      <c r="A161">
        <v>160</v>
      </c>
      <c r="B161" t="s">
        <v>281</v>
      </c>
      <c r="C161">
        <v>68</v>
      </c>
      <c r="G161" t="s">
        <v>706</v>
      </c>
      <c r="H161" s="1">
        <v>43852</v>
      </c>
      <c r="I161" s="1">
        <v>43854</v>
      </c>
      <c r="J161" s="1">
        <v>43855</v>
      </c>
      <c r="K161" t="s">
        <v>272</v>
      </c>
      <c r="L161" t="s">
        <v>268</v>
      </c>
      <c r="N161" t="str">
        <f>IF(H161="","否","是")</f>
        <v>是</v>
      </c>
      <c r="O161" t="s">
        <v>750</v>
      </c>
      <c r="P161" t="s">
        <v>286</v>
      </c>
      <c r="S161" t="s">
        <v>177</v>
      </c>
    </row>
    <row r="162" spans="1:19" x14ac:dyDescent="0.3">
      <c r="A162">
        <v>161</v>
      </c>
      <c r="B162" t="s">
        <v>282</v>
      </c>
      <c r="C162">
        <v>62</v>
      </c>
      <c r="G162" t="s">
        <v>661</v>
      </c>
      <c r="H162"/>
      <c r="I162" s="1">
        <v>43845</v>
      </c>
      <c r="J162" s="1">
        <v>43856</v>
      </c>
      <c r="K162" t="s">
        <v>312</v>
      </c>
      <c r="L162" t="s">
        <v>267</v>
      </c>
      <c r="M162" t="s">
        <v>294</v>
      </c>
      <c r="N162" t="str">
        <f>IF(H162="","否","是")</f>
        <v>否</v>
      </c>
      <c r="O162" t="s">
        <v>792</v>
      </c>
      <c r="P162" t="s">
        <v>286</v>
      </c>
      <c r="Q162" s="1">
        <v>43836</v>
      </c>
      <c r="S162" t="s">
        <v>178</v>
      </c>
    </row>
    <row r="163" spans="1:19" x14ac:dyDescent="0.3">
      <c r="A163">
        <v>162</v>
      </c>
      <c r="B163" t="s">
        <v>281</v>
      </c>
      <c r="C163">
        <v>48</v>
      </c>
      <c r="G163" s="1" t="s">
        <v>673</v>
      </c>
      <c r="H163" s="1">
        <v>43848</v>
      </c>
      <c r="I163" s="1">
        <v>43854</v>
      </c>
      <c r="J163" s="1">
        <v>43857</v>
      </c>
      <c r="K163" t="s">
        <v>312</v>
      </c>
      <c r="L163" t="s">
        <v>267</v>
      </c>
      <c r="M163" t="s">
        <v>294</v>
      </c>
      <c r="N163" t="str">
        <f>IF(H163="","否","是")</f>
        <v>是</v>
      </c>
      <c r="O163" t="s">
        <v>793</v>
      </c>
      <c r="P163" t="s">
        <v>286</v>
      </c>
      <c r="Q163" s="1">
        <v>43840</v>
      </c>
      <c r="R163" s="1">
        <v>43871</v>
      </c>
      <c r="S163" t="s">
        <v>179</v>
      </c>
    </row>
    <row r="164" spans="1:19" x14ac:dyDescent="0.3">
      <c r="A164">
        <v>163</v>
      </c>
      <c r="B164" t="s">
        <v>282</v>
      </c>
      <c r="C164">
        <v>46</v>
      </c>
      <c r="D164">
        <v>162</v>
      </c>
      <c r="E164" t="s">
        <v>10</v>
      </c>
      <c r="F164" t="s">
        <v>314</v>
      </c>
      <c r="G164" s="1" t="s">
        <v>673</v>
      </c>
      <c r="H164" s="1">
        <v>43848</v>
      </c>
      <c r="I164" s="1">
        <v>43851</v>
      </c>
      <c r="J164" s="1">
        <v>43856</v>
      </c>
      <c r="K164" t="s">
        <v>312</v>
      </c>
      <c r="L164" t="s">
        <v>267</v>
      </c>
      <c r="M164" t="s">
        <v>294</v>
      </c>
      <c r="N164" t="str">
        <f>IF(H164="","否","是")</f>
        <v>是</v>
      </c>
      <c r="O164" t="s">
        <v>791</v>
      </c>
      <c r="P164" t="s">
        <v>286</v>
      </c>
      <c r="Q164" s="1">
        <v>43840</v>
      </c>
      <c r="R164" s="1">
        <v>43880</v>
      </c>
      <c r="S164" t="s">
        <v>180</v>
      </c>
    </row>
    <row r="165" spans="1:19" x14ac:dyDescent="0.3">
      <c r="A165">
        <v>164</v>
      </c>
      <c r="B165" t="s">
        <v>282</v>
      </c>
      <c r="C165">
        <v>60</v>
      </c>
      <c r="G165" t="s">
        <v>715</v>
      </c>
      <c r="H165" s="1">
        <v>43853</v>
      </c>
      <c r="I165" s="1">
        <v>43855</v>
      </c>
      <c r="J165" s="1">
        <v>43856</v>
      </c>
      <c r="K165" t="s">
        <v>272</v>
      </c>
      <c r="L165" t="s">
        <v>268</v>
      </c>
      <c r="N165" t="str">
        <f>IF(H165="","否","是")</f>
        <v>是</v>
      </c>
      <c r="O165" t="s">
        <v>750</v>
      </c>
      <c r="P165" t="s">
        <v>286</v>
      </c>
      <c r="S165" t="s">
        <v>181</v>
      </c>
    </row>
    <row r="166" spans="1:19" x14ac:dyDescent="0.3">
      <c r="A166">
        <v>165</v>
      </c>
      <c r="B166" t="s">
        <v>281</v>
      </c>
      <c r="C166">
        <v>14</v>
      </c>
      <c r="D166">
        <v>132</v>
      </c>
      <c r="E166" t="s">
        <v>182</v>
      </c>
      <c r="F166" t="s">
        <v>314</v>
      </c>
      <c r="G166" t="s">
        <v>713</v>
      </c>
      <c r="H166" s="1">
        <v>43853</v>
      </c>
      <c r="I166" s="1">
        <v>43857</v>
      </c>
      <c r="J166" s="1">
        <v>43858</v>
      </c>
      <c r="K166" t="s">
        <v>312</v>
      </c>
      <c r="L166" t="s">
        <v>267</v>
      </c>
      <c r="M166" t="s">
        <v>299</v>
      </c>
      <c r="N166" t="str">
        <f>IF(H166="","否","是")</f>
        <v>是</v>
      </c>
      <c r="O166" t="s">
        <v>761</v>
      </c>
      <c r="P166" t="s">
        <v>286</v>
      </c>
      <c r="Q166" s="1">
        <v>43848</v>
      </c>
      <c r="R166" s="1">
        <v>43877</v>
      </c>
      <c r="S166" t="s">
        <v>183</v>
      </c>
    </row>
    <row r="167" spans="1:19" x14ac:dyDescent="0.3">
      <c r="A167">
        <v>166</v>
      </c>
      <c r="B167" t="s">
        <v>281</v>
      </c>
      <c r="C167">
        <v>62</v>
      </c>
      <c r="G167" t="s">
        <v>716</v>
      </c>
      <c r="H167" s="1">
        <v>43854</v>
      </c>
      <c r="I167" s="1">
        <v>43854</v>
      </c>
      <c r="J167" s="1">
        <v>43858</v>
      </c>
      <c r="K167" t="s">
        <v>312</v>
      </c>
      <c r="L167" t="s">
        <v>267</v>
      </c>
      <c r="M167" t="s">
        <v>299</v>
      </c>
      <c r="N167" t="str">
        <f>IF(H167="","否","是")</f>
        <v>是</v>
      </c>
      <c r="O167" t="s">
        <v>761</v>
      </c>
      <c r="P167" t="s">
        <v>286</v>
      </c>
      <c r="Q167" s="1">
        <v>43847</v>
      </c>
      <c r="S167" t="s">
        <v>184</v>
      </c>
    </row>
    <row r="168" spans="1:19" x14ac:dyDescent="0.3">
      <c r="A168">
        <v>167</v>
      </c>
      <c r="B168" t="s">
        <v>282</v>
      </c>
      <c r="C168">
        <v>43</v>
      </c>
      <c r="G168" t="s">
        <v>661</v>
      </c>
      <c r="H168" s="1">
        <v>43855</v>
      </c>
      <c r="I168" s="1">
        <v>43857</v>
      </c>
      <c r="J168" s="1">
        <v>43857</v>
      </c>
      <c r="K168" t="s">
        <v>312</v>
      </c>
      <c r="L168" t="s">
        <v>267</v>
      </c>
      <c r="M168" t="s">
        <v>299</v>
      </c>
      <c r="N168" t="str">
        <f>IF(H168="","否","是")</f>
        <v>是</v>
      </c>
      <c r="O168" t="s">
        <v>794</v>
      </c>
      <c r="P168" t="s">
        <v>286</v>
      </c>
      <c r="Q168" s="1">
        <v>43854</v>
      </c>
      <c r="R168" s="1">
        <v>43881</v>
      </c>
      <c r="S168" t="s">
        <v>185</v>
      </c>
    </row>
    <row r="169" spans="1:19" x14ac:dyDescent="0.3">
      <c r="A169">
        <v>168</v>
      </c>
      <c r="B169" t="s">
        <v>281</v>
      </c>
      <c r="C169">
        <v>70</v>
      </c>
      <c r="D169">
        <v>127</v>
      </c>
      <c r="E169" t="s">
        <v>24</v>
      </c>
      <c r="F169" t="s">
        <v>314</v>
      </c>
      <c r="G169" t="s">
        <v>717</v>
      </c>
      <c r="H169" s="1">
        <v>43853</v>
      </c>
      <c r="I169" s="1">
        <v>43855</v>
      </c>
      <c r="J169" s="1">
        <v>43855</v>
      </c>
      <c r="K169" t="s">
        <v>272</v>
      </c>
      <c r="L169" t="s">
        <v>268</v>
      </c>
      <c r="N169" t="str">
        <f>IF(H169="","否","是")</f>
        <v>是</v>
      </c>
      <c r="O169" t="s">
        <v>750</v>
      </c>
      <c r="P169" t="s">
        <v>286</v>
      </c>
      <c r="S169" t="s">
        <v>186</v>
      </c>
    </row>
    <row r="170" spans="1:19" x14ac:dyDescent="0.3">
      <c r="A170">
        <v>169</v>
      </c>
      <c r="B170" t="s">
        <v>281</v>
      </c>
      <c r="C170">
        <v>37</v>
      </c>
      <c r="D170">
        <v>115</v>
      </c>
      <c r="E170" t="s">
        <v>182</v>
      </c>
      <c r="F170" t="s">
        <v>314</v>
      </c>
      <c r="G170" t="s">
        <v>661</v>
      </c>
      <c r="H170"/>
      <c r="I170" s="1">
        <v>43854</v>
      </c>
      <c r="J170" s="1">
        <v>43858</v>
      </c>
      <c r="K170" t="s">
        <v>312</v>
      </c>
      <c r="L170" t="s">
        <v>267</v>
      </c>
      <c r="M170" t="s">
        <v>294</v>
      </c>
      <c r="N170" t="str">
        <f>IF(H170="","否","是")</f>
        <v>否</v>
      </c>
      <c r="O170" t="s">
        <v>781</v>
      </c>
      <c r="P170" t="s">
        <v>286</v>
      </c>
      <c r="S170" t="s">
        <v>187</v>
      </c>
    </row>
    <row r="171" spans="1:19" x14ac:dyDescent="0.3">
      <c r="A171">
        <v>170</v>
      </c>
      <c r="B171" t="s">
        <v>282</v>
      </c>
      <c r="C171">
        <v>38</v>
      </c>
      <c r="G171" t="s">
        <v>718</v>
      </c>
      <c r="H171" s="1">
        <v>43854</v>
      </c>
      <c r="I171" s="1">
        <v>43851</v>
      </c>
      <c r="J171" s="1">
        <v>43856</v>
      </c>
      <c r="K171" t="s">
        <v>312</v>
      </c>
      <c r="L171" t="s">
        <v>267</v>
      </c>
      <c r="M171" t="s">
        <v>294</v>
      </c>
      <c r="N171" t="str">
        <f>IF(H171="","否","是")</f>
        <v>是</v>
      </c>
      <c r="O171" t="s">
        <v>791</v>
      </c>
      <c r="P171" t="s">
        <v>286</v>
      </c>
      <c r="Q171" s="1">
        <v>43851</v>
      </c>
      <c r="R171" s="1">
        <v>43868</v>
      </c>
      <c r="S171" t="s">
        <v>188</v>
      </c>
    </row>
    <row r="172" spans="1:19" x14ac:dyDescent="0.3">
      <c r="A172">
        <v>171</v>
      </c>
      <c r="B172" t="s">
        <v>281</v>
      </c>
      <c r="C172">
        <v>66</v>
      </c>
      <c r="G172" t="s">
        <v>661</v>
      </c>
      <c r="H172"/>
      <c r="I172" s="1">
        <v>43859</v>
      </c>
      <c r="J172" s="1">
        <v>43859</v>
      </c>
      <c r="K172" t="s">
        <v>312</v>
      </c>
      <c r="L172" t="s">
        <v>267</v>
      </c>
      <c r="M172" t="s">
        <v>279</v>
      </c>
      <c r="N172" t="str">
        <f>IF(H172="","否","是")</f>
        <v>否</v>
      </c>
      <c r="O172" t="s">
        <v>795</v>
      </c>
      <c r="P172" t="s">
        <v>285</v>
      </c>
      <c r="S172" t="s">
        <v>189</v>
      </c>
    </row>
    <row r="173" spans="1:19" x14ac:dyDescent="0.3">
      <c r="A173">
        <v>172</v>
      </c>
      <c r="B173" t="s">
        <v>281</v>
      </c>
      <c r="C173">
        <v>41</v>
      </c>
      <c r="G173" t="s">
        <v>719</v>
      </c>
      <c r="H173" s="1">
        <v>43849</v>
      </c>
      <c r="I173" s="1">
        <v>43853</v>
      </c>
      <c r="J173" s="1">
        <v>43859</v>
      </c>
      <c r="K173" t="s">
        <v>272</v>
      </c>
      <c r="L173" t="s">
        <v>268</v>
      </c>
      <c r="N173" t="str">
        <f>IF(H173="","否","是")</f>
        <v>是</v>
      </c>
      <c r="O173" t="s">
        <v>750</v>
      </c>
      <c r="P173" t="s">
        <v>286</v>
      </c>
      <c r="R173" s="1">
        <v>43875</v>
      </c>
      <c r="S173" t="s">
        <v>190</v>
      </c>
    </row>
    <row r="174" spans="1:19" x14ac:dyDescent="0.3">
      <c r="A174">
        <v>173</v>
      </c>
      <c r="B174" t="s">
        <v>281</v>
      </c>
      <c r="C174">
        <v>45</v>
      </c>
      <c r="D174">
        <v>167</v>
      </c>
      <c r="E174" t="s">
        <v>24</v>
      </c>
      <c r="F174" t="s">
        <v>314</v>
      </c>
      <c r="G174" t="s">
        <v>661</v>
      </c>
      <c r="H174" s="1">
        <v>43855</v>
      </c>
      <c r="I174" s="1">
        <v>43860</v>
      </c>
      <c r="J174" s="1">
        <v>43860</v>
      </c>
      <c r="K174" t="s">
        <v>312</v>
      </c>
      <c r="L174" t="s">
        <v>267</v>
      </c>
      <c r="M174" t="s">
        <v>299</v>
      </c>
      <c r="N174" t="str">
        <f>IF(H174="","否","是")</f>
        <v>是</v>
      </c>
      <c r="O174" t="s">
        <v>791</v>
      </c>
      <c r="P174" t="s">
        <v>286</v>
      </c>
      <c r="Q174" s="1">
        <v>43854</v>
      </c>
      <c r="S174" t="s">
        <v>191</v>
      </c>
    </row>
    <row r="175" spans="1:19" x14ac:dyDescent="0.3">
      <c r="A175">
        <v>174</v>
      </c>
      <c r="B175" t="s">
        <v>282</v>
      </c>
      <c r="C175">
        <v>60</v>
      </c>
      <c r="D175">
        <v>166</v>
      </c>
      <c r="E175" t="s">
        <v>10</v>
      </c>
      <c r="F175" t="s">
        <v>314</v>
      </c>
      <c r="G175" t="s">
        <v>716</v>
      </c>
      <c r="H175" s="1">
        <v>43854</v>
      </c>
      <c r="I175" s="1">
        <v>43859</v>
      </c>
      <c r="J175" s="1">
        <v>43859</v>
      </c>
      <c r="K175" t="s">
        <v>312</v>
      </c>
      <c r="L175" t="s">
        <v>267</v>
      </c>
      <c r="M175" t="s">
        <v>307</v>
      </c>
      <c r="N175" t="str">
        <f>IF(H175="","否","是")</f>
        <v>是</v>
      </c>
      <c r="O175" t="s">
        <v>758</v>
      </c>
      <c r="P175" t="s">
        <v>286</v>
      </c>
      <c r="Q175" s="1">
        <v>43847</v>
      </c>
      <c r="R175" s="1">
        <v>43880</v>
      </c>
      <c r="S175" t="s">
        <v>192</v>
      </c>
    </row>
    <row r="176" spans="1:19" x14ac:dyDescent="0.3">
      <c r="A176">
        <v>175</v>
      </c>
      <c r="B176" t="s">
        <v>281</v>
      </c>
      <c r="C176">
        <v>20</v>
      </c>
      <c r="G176" t="s">
        <v>720</v>
      </c>
      <c r="H176" s="1">
        <v>43852</v>
      </c>
      <c r="I176" s="1">
        <v>43859</v>
      </c>
      <c r="J176" s="1">
        <v>43859</v>
      </c>
      <c r="K176" t="s">
        <v>312</v>
      </c>
      <c r="L176" t="s">
        <v>267</v>
      </c>
      <c r="M176" t="s">
        <v>279</v>
      </c>
      <c r="N176" t="str">
        <f>IF(H176="","否","是")</f>
        <v>是</v>
      </c>
      <c r="O176" t="s">
        <v>758</v>
      </c>
      <c r="P176" t="s">
        <v>286</v>
      </c>
      <c r="Q176" s="1">
        <v>43850</v>
      </c>
      <c r="R176" s="1">
        <v>43873</v>
      </c>
      <c r="S176" t="s">
        <v>193</v>
      </c>
    </row>
    <row r="177" spans="1:19" x14ac:dyDescent="0.3">
      <c r="A177">
        <v>176</v>
      </c>
      <c r="B177" t="s">
        <v>281</v>
      </c>
      <c r="C177">
        <v>81</v>
      </c>
      <c r="G177" t="s">
        <v>711</v>
      </c>
      <c r="H177" s="1">
        <v>43845</v>
      </c>
      <c r="I177" s="1">
        <v>43852</v>
      </c>
      <c r="J177" s="1">
        <v>43859</v>
      </c>
      <c r="K177" t="s">
        <v>272</v>
      </c>
      <c r="L177" t="s">
        <v>268</v>
      </c>
      <c r="N177" t="str">
        <f>IF(H177="","否","是")</f>
        <v>是</v>
      </c>
      <c r="O177" t="s">
        <v>750</v>
      </c>
      <c r="P177" t="s">
        <v>286</v>
      </c>
      <c r="S177" t="s">
        <v>194</v>
      </c>
    </row>
    <row r="178" spans="1:19" x14ac:dyDescent="0.3">
      <c r="A178">
        <v>177</v>
      </c>
      <c r="B178" t="s">
        <v>281</v>
      </c>
      <c r="C178">
        <v>49</v>
      </c>
      <c r="G178" t="s">
        <v>720</v>
      </c>
      <c r="H178" s="1">
        <v>43852</v>
      </c>
      <c r="I178" s="1">
        <v>43858</v>
      </c>
      <c r="J178" s="1">
        <v>43858</v>
      </c>
      <c r="K178" t="s">
        <v>312</v>
      </c>
      <c r="L178" t="s">
        <v>267</v>
      </c>
      <c r="M178" t="s">
        <v>280</v>
      </c>
      <c r="N178" t="str">
        <f>IF(H178="","否","是")</f>
        <v>是</v>
      </c>
      <c r="O178" t="s">
        <v>758</v>
      </c>
      <c r="P178" t="s">
        <v>286</v>
      </c>
      <c r="Q178" s="1">
        <v>43850</v>
      </c>
      <c r="R178" s="1">
        <v>43881</v>
      </c>
      <c r="S178" t="s">
        <v>195</v>
      </c>
    </row>
    <row r="179" spans="1:19" x14ac:dyDescent="0.3">
      <c r="A179">
        <v>178</v>
      </c>
      <c r="B179" t="s">
        <v>282</v>
      </c>
      <c r="C179">
        <v>65</v>
      </c>
      <c r="D179">
        <v>94</v>
      </c>
      <c r="E179" t="s">
        <v>10</v>
      </c>
      <c r="F179" t="s">
        <v>314</v>
      </c>
      <c r="G179" t="s">
        <v>721</v>
      </c>
      <c r="H179" s="1">
        <v>43852</v>
      </c>
      <c r="I179" s="1">
        <v>43854</v>
      </c>
      <c r="J179" s="1">
        <v>43856</v>
      </c>
      <c r="K179" t="s">
        <v>312</v>
      </c>
      <c r="L179" t="s">
        <v>267</v>
      </c>
      <c r="M179" t="s">
        <v>280</v>
      </c>
      <c r="N179" t="str">
        <f>IF(H179="","否","是")</f>
        <v>是</v>
      </c>
      <c r="O179" t="s">
        <v>761</v>
      </c>
      <c r="P179" t="s">
        <v>286</v>
      </c>
      <c r="R179" s="1">
        <v>43874</v>
      </c>
      <c r="S179" t="s">
        <v>196</v>
      </c>
    </row>
    <row r="180" spans="1:19" x14ac:dyDescent="0.3">
      <c r="A180">
        <v>179</v>
      </c>
      <c r="B180" t="s">
        <v>281</v>
      </c>
      <c r="C180">
        <v>60</v>
      </c>
      <c r="G180" t="s">
        <v>661</v>
      </c>
      <c r="H180" s="1">
        <v>43854</v>
      </c>
      <c r="I180" s="1">
        <v>43858</v>
      </c>
      <c r="J180" s="1">
        <v>43859</v>
      </c>
      <c r="K180" t="s">
        <v>312</v>
      </c>
      <c r="L180" t="s">
        <v>267</v>
      </c>
      <c r="M180" t="s">
        <v>297</v>
      </c>
      <c r="N180" t="str">
        <f>IF(H180="","否","是")</f>
        <v>是</v>
      </c>
      <c r="O180" t="s">
        <v>791</v>
      </c>
      <c r="P180" t="s">
        <v>286</v>
      </c>
      <c r="Q180" s="1">
        <v>43838</v>
      </c>
      <c r="R180" s="1">
        <v>43878</v>
      </c>
      <c r="S180" t="s">
        <v>197</v>
      </c>
    </row>
    <row r="181" spans="1:19" x14ac:dyDescent="0.3">
      <c r="A181">
        <v>180</v>
      </c>
      <c r="B181" t="s">
        <v>282</v>
      </c>
      <c r="C181">
        <v>56</v>
      </c>
      <c r="G181" t="s">
        <v>661</v>
      </c>
      <c r="H181" s="1">
        <v>43853</v>
      </c>
      <c r="I181" s="1">
        <v>43856</v>
      </c>
      <c r="J181" s="1">
        <v>43859</v>
      </c>
      <c r="K181" t="s">
        <v>312</v>
      </c>
      <c r="L181" t="s">
        <v>267</v>
      </c>
      <c r="M181" t="s">
        <v>297</v>
      </c>
      <c r="N181" t="str">
        <f>IF(H181="","否","是")</f>
        <v>是</v>
      </c>
      <c r="O181" t="s">
        <v>791</v>
      </c>
      <c r="P181" t="s">
        <v>286</v>
      </c>
      <c r="Q181" s="1">
        <v>43847</v>
      </c>
      <c r="R181" s="1">
        <v>43881</v>
      </c>
      <c r="S181" t="s">
        <v>198</v>
      </c>
    </row>
    <row r="182" spans="1:19" x14ac:dyDescent="0.3">
      <c r="A182">
        <v>181</v>
      </c>
      <c r="B182" t="s">
        <v>281</v>
      </c>
      <c r="C182">
        <v>33</v>
      </c>
      <c r="G182" t="s">
        <v>661</v>
      </c>
      <c r="H182"/>
      <c r="I182" s="1">
        <v>43857</v>
      </c>
      <c r="J182" s="1">
        <v>43858</v>
      </c>
      <c r="K182" t="s">
        <v>312</v>
      </c>
      <c r="L182" t="s">
        <v>267</v>
      </c>
      <c r="M182" t="s">
        <v>294</v>
      </c>
      <c r="N182" t="str">
        <f>IF(H182="","否","是")</f>
        <v>否</v>
      </c>
      <c r="O182" t="s">
        <v>661</v>
      </c>
      <c r="P182" t="s">
        <v>286</v>
      </c>
      <c r="R182" s="1">
        <v>43873</v>
      </c>
      <c r="S182" t="s">
        <v>199</v>
      </c>
    </row>
    <row r="183" spans="1:19" x14ac:dyDescent="0.3">
      <c r="A183">
        <v>182</v>
      </c>
      <c r="B183" t="s">
        <v>281</v>
      </c>
      <c r="C183">
        <v>46</v>
      </c>
      <c r="G183" t="s">
        <v>661</v>
      </c>
      <c r="H183" s="1">
        <v>43856</v>
      </c>
      <c r="I183" s="1">
        <v>43853</v>
      </c>
      <c r="J183" s="1">
        <v>43857</v>
      </c>
      <c r="K183" t="s">
        <v>312</v>
      </c>
      <c r="L183" t="s">
        <v>267</v>
      </c>
      <c r="M183" t="s">
        <v>294</v>
      </c>
      <c r="N183" t="str">
        <f>IF(H183="","否","是")</f>
        <v>是</v>
      </c>
      <c r="O183" t="s">
        <v>791</v>
      </c>
      <c r="P183" t="s">
        <v>286</v>
      </c>
      <c r="Q183" s="1"/>
      <c r="R183" s="1">
        <v>43878</v>
      </c>
      <c r="S183" t="s">
        <v>200</v>
      </c>
    </row>
    <row r="184" spans="1:19" x14ac:dyDescent="0.3">
      <c r="A184">
        <v>183</v>
      </c>
      <c r="B184" t="s">
        <v>282</v>
      </c>
      <c r="C184">
        <v>29</v>
      </c>
      <c r="G184" t="s">
        <v>722</v>
      </c>
      <c r="H184" s="1">
        <v>43853</v>
      </c>
      <c r="I184" s="1">
        <v>43858</v>
      </c>
      <c r="J184" s="1">
        <v>43858</v>
      </c>
      <c r="K184" t="s">
        <v>312</v>
      </c>
      <c r="L184" t="s">
        <v>267</v>
      </c>
      <c r="M184" t="s">
        <v>280</v>
      </c>
      <c r="N184" t="str">
        <f>IF(H184="","否","是")</f>
        <v>是</v>
      </c>
      <c r="O184" t="s">
        <v>796</v>
      </c>
      <c r="P184" t="s">
        <v>286</v>
      </c>
      <c r="Q184" s="1">
        <v>43851</v>
      </c>
      <c r="S184" t="s">
        <v>201</v>
      </c>
    </row>
    <row r="185" spans="1:19" x14ac:dyDescent="0.3">
      <c r="A185">
        <v>184</v>
      </c>
      <c r="B185" t="s">
        <v>282</v>
      </c>
      <c r="C185">
        <v>29</v>
      </c>
      <c r="D185">
        <v>180</v>
      </c>
      <c r="E185" t="s">
        <v>107</v>
      </c>
      <c r="F185" t="s">
        <v>314</v>
      </c>
      <c r="G185" t="s">
        <v>661</v>
      </c>
      <c r="H185" s="1">
        <v>43853</v>
      </c>
      <c r="I185" s="1">
        <v>43859</v>
      </c>
      <c r="J185" s="1">
        <v>43860</v>
      </c>
      <c r="K185" t="s">
        <v>312</v>
      </c>
      <c r="L185" t="s">
        <v>267</v>
      </c>
      <c r="M185" t="s">
        <v>297</v>
      </c>
      <c r="N185" t="str">
        <f>IF(H185="","否","是")</f>
        <v>是</v>
      </c>
      <c r="O185" t="s">
        <v>791</v>
      </c>
      <c r="P185" t="s">
        <v>286</v>
      </c>
      <c r="Q185" s="1">
        <v>43850</v>
      </c>
      <c r="R185" s="1">
        <v>43881</v>
      </c>
      <c r="S185" t="s">
        <v>202</v>
      </c>
    </row>
    <row r="186" spans="1:19" x14ac:dyDescent="0.3">
      <c r="A186">
        <v>185</v>
      </c>
      <c r="B186" t="s">
        <v>281</v>
      </c>
      <c r="C186">
        <v>41</v>
      </c>
      <c r="G186" t="s">
        <v>723</v>
      </c>
      <c r="H186" s="1">
        <v>43856</v>
      </c>
      <c r="I186" s="1">
        <v>43856</v>
      </c>
      <c r="J186" s="1">
        <v>43858</v>
      </c>
      <c r="K186" t="s">
        <v>312</v>
      </c>
      <c r="L186" t="s">
        <v>267</v>
      </c>
      <c r="M186" t="s">
        <v>280</v>
      </c>
      <c r="N186" t="str">
        <f>IF(H186="","否","是")</f>
        <v>是</v>
      </c>
      <c r="O186" t="s">
        <v>758</v>
      </c>
      <c r="P186" t="s">
        <v>286</v>
      </c>
      <c r="Q186" s="1">
        <v>43853</v>
      </c>
      <c r="S186" t="s">
        <v>203</v>
      </c>
    </row>
    <row r="187" spans="1:19" x14ac:dyDescent="0.3">
      <c r="A187">
        <v>186</v>
      </c>
      <c r="B187" t="s">
        <v>281</v>
      </c>
      <c r="C187">
        <v>37</v>
      </c>
      <c r="G187" t="s">
        <v>661</v>
      </c>
      <c r="H187" s="1">
        <v>43852</v>
      </c>
      <c r="I187" s="1">
        <v>43858</v>
      </c>
      <c r="J187" s="1">
        <v>43859</v>
      </c>
      <c r="K187" t="s">
        <v>312</v>
      </c>
      <c r="L187" t="s">
        <v>267</v>
      </c>
      <c r="M187" t="s">
        <v>294</v>
      </c>
      <c r="N187" t="str">
        <f>IF(H187="","否","是")</f>
        <v>是</v>
      </c>
      <c r="O187" t="s">
        <v>796</v>
      </c>
      <c r="P187" t="s">
        <v>286</v>
      </c>
      <c r="Q187" s="1">
        <v>43845</v>
      </c>
      <c r="S187" t="s">
        <v>204</v>
      </c>
    </row>
    <row r="188" spans="1:19" x14ac:dyDescent="0.3">
      <c r="A188">
        <v>187</v>
      </c>
      <c r="B188" t="s">
        <v>282</v>
      </c>
      <c r="C188">
        <v>31</v>
      </c>
      <c r="G188" t="s">
        <v>661</v>
      </c>
      <c r="H188" s="1">
        <v>43855</v>
      </c>
      <c r="I188" s="1">
        <v>43855</v>
      </c>
      <c r="J188" s="1">
        <v>43859</v>
      </c>
      <c r="K188" t="s">
        <v>312</v>
      </c>
      <c r="L188" t="s">
        <v>267</v>
      </c>
      <c r="M188" t="s">
        <v>279</v>
      </c>
      <c r="N188" t="str">
        <f>IF(H188="","否","是")</f>
        <v>是</v>
      </c>
      <c r="O188" t="s">
        <v>796</v>
      </c>
      <c r="P188" t="s">
        <v>286</v>
      </c>
      <c r="Q188" s="1">
        <v>43852</v>
      </c>
      <c r="S188" t="s">
        <v>205</v>
      </c>
    </row>
    <row r="189" spans="1:19" x14ac:dyDescent="0.3">
      <c r="A189">
        <v>188</v>
      </c>
      <c r="B189" t="s">
        <v>282</v>
      </c>
      <c r="C189">
        <v>25</v>
      </c>
      <c r="D189">
        <v>12</v>
      </c>
      <c r="E189" t="s">
        <v>293</v>
      </c>
      <c r="F189" t="s">
        <v>293</v>
      </c>
      <c r="G189" t="s">
        <v>661</v>
      </c>
      <c r="H189"/>
      <c r="I189" s="1">
        <v>43855</v>
      </c>
      <c r="J189" s="1">
        <v>43856</v>
      </c>
      <c r="K189" t="s">
        <v>312</v>
      </c>
      <c r="L189" t="s">
        <v>267</v>
      </c>
      <c r="M189" t="s">
        <v>279</v>
      </c>
      <c r="N189" t="str">
        <f>IF(H189="","否","是")</f>
        <v>否</v>
      </c>
      <c r="O189" t="s">
        <v>797</v>
      </c>
      <c r="P189" t="s">
        <v>286</v>
      </c>
      <c r="S189" t="s">
        <v>206</v>
      </c>
    </row>
    <row r="190" spans="1:19" x14ac:dyDescent="0.3">
      <c r="A190">
        <v>189</v>
      </c>
      <c r="B190" t="s">
        <v>282</v>
      </c>
      <c r="C190">
        <v>62</v>
      </c>
      <c r="G190" t="s">
        <v>715</v>
      </c>
      <c r="H190" s="1">
        <v>43858</v>
      </c>
      <c r="I190" s="1">
        <v>43856</v>
      </c>
      <c r="J190" s="1">
        <v>43859</v>
      </c>
      <c r="K190" t="s">
        <v>272</v>
      </c>
      <c r="L190" t="s">
        <v>268</v>
      </c>
      <c r="N190" t="str">
        <f>IF(H190="","否","是")</f>
        <v>是</v>
      </c>
      <c r="O190" t="s">
        <v>750</v>
      </c>
      <c r="P190" t="s">
        <v>286</v>
      </c>
      <c r="S190" t="s">
        <v>207</v>
      </c>
    </row>
    <row r="191" spans="1:19" x14ac:dyDescent="0.3">
      <c r="A191">
        <v>190</v>
      </c>
      <c r="B191" t="s">
        <v>282</v>
      </c>
      <c r="C191">
        <v>58</v>
      </c>
      <c r="G191" t="s">
        <v>715</v>
      </c>
      <c r="H191" s="1">
        <v>43859</v>
      </c>
      <c r="I191" s="1">
        <v>43858</v>
      </c>
      <c r="J191" s="1">
        <v>43859</v>
      </c>
      <c r="K191" t="s">
        <v>272</v>
      </c>
      <c r="L191" t="s">
        <v>268</v>
      </c>
      <c r="N191" t="str">
        <f>IF(H191="","否","是")</f>
        <v>是</v>
      </c>
      <c r="O191" t="s">
        <v>750</v>
      </c>
      <c r="P191" t="s">
        <v>286</v>
      </c>
      <c r="S191" t="s">
        <v>208</v>
      </c>
    </row>
    <row r="192" spans="1:19" x14ac:dyDescent="0.3">
      <c r="A192">
        <v>191</v>
      </c>
      <c r="B192" t="s">
        <v>282</v>
      </c>
      <c r="C192">
        <v>34</v>
      </c>
      <c r="D192">
        <v>131</v>
      </c>
      <c r="E192" t="s">
        <v>16</v>
      </c>
      <c r="F192" t="s">
        <v>314</v>
      </c>
      <c r="G192" t="s">
        <v>724</v>
      </c>
      <c r="H192" s="1">
        <v>43854</v>
      </c>
      <c r="I192" s="1">
        <v>43857</v>
      </c>
      <c r="J192" s="1">
        <v>43858</v>
      </c>
      <c r="K192" t="s">
        <v>272</v>
      </c>
      <c r="L192" t="s">
        <v>268</v>
      </c>
      <c r="N192" t="str">
        <f>IF(H192="","否","是")</f>
        <v>是</v>
      </c>
      <c r="O192" t="s">
        <v>750</v>
      </c>
      <c r="P192" t="s">
        <v>286</v>
      </c>
      <c r="R192" s="1">
        <v>43878</v>
      </c>
      <c r="S192" t="s">
        <v>209</v>
      </c>
    </row>
    <row r="193" spans="1:19" x14ac:dyDescent="0.3">
      <c r="A193">
        <v>192</v>
      </c>
      <c r="B193" t="s">
        <v>282</v>
      </c>
      <c r="C193">
        <v>61</v>
      </c>
      <c r="G193" t="s">
        <v>706</v>
      </c>
      <c r="H193" s="1">
        <v>43852</v>
      </c>
      <c r="I193" s="1">
        <v>43852</v>
      </c>
      <c r="J193" s="1">
        <v>43859</v>
      </c>
      <c r="K193" t="s">
        <v>272</v>
      </c>
      <c r="L193" t="s">
        <v>268</v>
      </c>
      <c r="N193" t="str">
        <f>IF(H193="","否","是")</f>
        <v>是</v>
      </c>
      <c r="O193" t="s">
        <v>750</v>
      </c>
      <c r="P193" t="s">
        <v>286</v>
      </c>
      <c r="R193" s="1">
        <v>43876</v>
      </c>
      <c r="S193" t="s">
        <v>210</v>
      </c>
    </row>
    <row r="194" spans="1:19" x14ac:dyDescent="0.3">
      <c r="A194">
        <v>193</v>
      </c>
      <c r="B194" t="s">
        <v>281</v>
      </c>
      <c r="C194">
        <v>35</v>
      </c>
      <c r="G194" t="s">
        <v>661</v>
      </c>
      <c r="H194" s="1">
        <v>43855</v>
      </c>
      <c r="I194" s="1">
        <v>43857</v>
      </c>
      <c r="J194" s="1">
        <v>43859</v>
      </c>
      <c r="K194" t="s">
        <v>312</v>
      </c>
      <c r="L194" t="s">
        <v>267</v>
      </c>
      <c r="M194" t="s">
        <v>297</v>
      </c>
      <c r="N194" t="str">
        <f>IF(H194="","否","是")</f>
        <v>是</v>
      </c>
      <c r="O194" t="s">
        <v>791</v>
      </c>
      <c r="P194" t="s">
        <v>286</v>
      </c>
      <c r="Q194" s="1">
        <v>43850</v>
      </c>
      <c r="R194" s="1">
        <v>43878</v>
      </c>
      <c r="S194" t="s">
        <v>211</v>
      </c>
    </row>
    <row r="195" spans="1:19" x14ac:dyDescent="0.3">
      <c r="A195">
        <v>194</v>
      </c>
      <c r="B195" t="s">
        <v>281</v>
      </c>
      <c r="C195">
        <v>66</v>
      </c>
      <c r="G195" t="s">
        <v>661</v>
      </c>
      <c r="H195" s="1">
        <v>43841</v>
      </c>
      <c r="I195" s="1">
        <v>43858</v>
      </c>
      <c r="J195" s="1">
        <v>43858</v>
      </c>
      <c r="K195" t="s">
        <v>272</v>
      </c>
      <c r="L195" t="s">
        <v>308</v>
      </c>
      <c r="N195" t="str">
        <f>IF(H195="","否","是")</f>
        <v>是</v>
      </c>
      <c r="O195" t="s">
        <v>661</v>
      </c>
      <c r="P195" t="s">
        <v>286</v>
      </c>
      <c r="S195" t="s">
        <v>212</v>
      </c>
    </row>
    <row r="196" spans="1:19" x14ac:dyDescent="0.3">
      <c r="A196">
        <v>195</v>
      </c>
      <c r="B196" t="s">
        <v>282</v>
      </c>
      <c r="C196">
        <v>31</v>
      </c>
      <c r="D196">
        <v>193</v>
      </c>
      <c r="E196" t="s">
        <v>10</v>
      </c>
      <c r="F196" t="s">
        <v>314</v>
      </c>
      <c r="G196" t="s">
        <v>661</v>
      </c>
      <c r="H196" s="1">
        <v>43855</v>
      </c>
      <c r="I196" s="1">
        <v>43856</v>
      </c>
      <c r="J196" s="1">
        <v>43860</v>
      </c>
      <c r="K196" t="s">
        <v>312</v>
      </c>
      <c r="L196" t="s">
        <v>267</v>
      </c>
      <c r="M196" t="s">
        <v>297</v>
      </c>
      <c r="N196" t="str">
        <f>IF(H196="","否","是")</f>
        <v>是</v>
      </c>
      <c r="O196" t="s">
        <v>791</v>
      </c>
      <c r="P196" t="s">
        <v>286</v>
      </c>
      <c r="Q196" s="1">
        <v>43850</v>
      </c>
      <c r="S196" t="s">
        <v>213</v>
      </c>
    </row>
    <row r="197" spans="1:19" x14ac:dyDescent="0.3">
      <c r="A197">
        <v>196</v>
      </c>
      <c r="B197" t="s">
        <v>281</v>
      </c>
      <c r="C197">
        <v>48</v>
      </c>
      <c r="G197" t="s">
        <v>661</v>
      </c>
      <c r="H197"/>
      <c r="I197" s="1">
        <v>43855</v>
      </c>
      <c r="J197" s="1">
        <v>43859</v>
      </c>
      <c r="K197" t="s">
        <v>312</v>
      </c>
      <c r="L197" t="s">
        <v>271</v>
      </c>
      <c r="N197" t="str">
        <f>IF(H197="","否","是")</f>
        <v>否</v>
      </c>
      <c r="O197" t="s">
        <v>798</v>
      </c>
      <c r="P197" t="s">
        <v>286</v>
      </c>
      <c r="R197" s="1">
        <v>43874</v>
      </c>
      <c r="S197" t="s">
        <v>214</v>
      </c>
    </row>
    <row r="198" spans="1:19" x14ac:dyDescent="0.3">
      <c r="A198">
        <v>197</v>
      </c>
      <c r="B198" t="s">
        <v>281</v>
      </c>
      <c r="C198">
        <v>62</v>
      </c>
      <c r="D198">
        <v>190</v>
      </c>
      <c r="E198" t="s">
        <v>24</v>
      </c>
      <c r="F198" t="s">
        <v>314</v>
      </c>
      <c r="G198" t="s">
        <v>715</v>
      </c>
      <c r="H198" s="1">
        <v>43858</v>
      </c>
      <c r="I198" s="1">
        <v>43857</v>
      </c>
      <c r="J198" s="1">
        <v>43861</v>
      </c>
      <c r="K198" t="s">
        <v>272</v>
      </c>
      <c r="L198" t="s">
        <v>268</v>
      </c>
      <c r="N198" t="str">
        <f>IF(H198="","否","是")</f>
        <v>是</v>
      </c>
      <c r="O198" t="s">
        <v>750</v>
      </c>
      <c r="P198" t="s">
        <v>286</v>
      </c>
      <c r="S198" t="s">
        <v>215</v>
      </c>
    </row>
    <row r="199" spans="1:19" x14ac:dyDescent="0.3">
      <c r="A199">
        <v>198</v>
      </c>
      <c r="B199" t="s">
        <v>282</v>
      </c>
      <c r="C199">
        <v>33</v>
      </c>
      <c r="G199" s="1" t="s">
        <v>670</v>
      </c>
      <c r="H199" s="1">
        <v>43857</v>
      </c>
      <c r="I199" s="1">
        <v>43854</v>
      </c>
      <c r="J199" s="1">
        <v>43858</v>
      </c>
      <c r="K199" t="s">
        <v>312</v>
      </c>
      <c r="L199" t="s">
        <v>267</v>
      </c>
      <c r="M199" t="s">
        <v>307</v>
      </c>
      <c r="N199" t="str">
        <f>IF(H199="","否","是")</f>
        <v>是</v>
      </c>
      <c r="O199" t="s">
        <v>796</v>
      </c>
      <c r="P199" t="s">
        <v>286</v>
      </c>
      <c r="Q199" s="1">
        <v>43849</v>
      </c>
      <c r="S199" t="s">
        <v>216</v>
      </c>
    </row>
    <row r="200" spans="1:19" x14ac:dyDescent="0.3">
      <c r="A200">
        <v>199</v>
      </c>
      <c r="B200" t="s">
        <v>281</v>
      </c>
      <c r="C200">
        <v>55</v>
      </c>
      <c r="G200" t="s">
        <v>661</v>
      </c>
      <c r="H200" s="1">
        <v>43856</v>
      </c>
      <c r="I200" s="1">
        <v>43858</v>
      </c>
      <c r="J200" s="1">
        <v>43860</v>
      </c>
      <c r="K200" t="s">
        <v>312</v>
      </c>
      <c r="L200" t="s">
        <v>267</v>
      </c>
      <c r="M200" t="s">
        <v>297</v>
      </c>
      <c r="N200" t="str">
        <f>IF(H200="","否","是")</f>
        <v>是</v>
      </c>
      <c r="O200" t="s">
        <v>791</v>
      </c>
      <c r="P200" t="s">
        <v>286</v>
      </c>
      <c r="Q200" s="1">
        <v>43841</v>
      </c>
      <c r="S200" t="s">
        <v>217</v>
      </c>
    </row>
    <row r="201" spans="1:19" x14ac:dyDescent="0.3">
      <c r="A201">
        <v>200</v>
      </c>
      <c r="B201" t="s">
        <v>282</v>
      </c>
      <c r="C201">
        <v>25</v>
      </c>
      <c r="G201" t="s">
        <v>706</v>
      </c>
      <c r="H201" s="1">
        <v>43852</v>
      </c>
      <c r="I201" s="1">
        <v>43855</v>
      </c>
      <c r="J201" s="1">
        <v>43858</v>
      </c>
      <c r="K201" t="s">
        <v>272</v>
      </c>
      <c r="L201" t="s">
        <v>268</v>
      </c>
      <c r="N201" t="str">
        <f>IF(H201="","否","是")</f>
        <v>是</v>
      </c>
      <c r="O201" t="s">
        <v>750</v>
      </c>
      <c r="P201" t="s">
        <v>286</v>
      </c>
      <c r="R201" s="1">
        <v>43871</v>
      </c>
      <c r="S201" t="s">
        <v>218</v>
      </c>
    </row>
    <row r="202" spans="1:19" x14ac:dyDescent="0.3">
      <c r="A202">
        <v>201</v>
      </c>
      <c r="B202" t="s">
        <v>281</v>
      </c>
      <c r="C202">
        <v>62</v>
      </c>
      <c r="G202" t="s">
        <v>717</v>
      </c>
      <c r="H202" s="1">
        <v>43850</v>
      </c>
      <c r="I202" s="1">
        <v>43860</v>
      </c>
      <c r="J202" s="1">
        <v>43860</v>
      </c>
      <c r="K202" t="s">
        <v>272</v>
      </c>
      <c r="L202" t="s">
        <v>268</v>
      </c>
      <c r="N202" t="str">
        <f>IF(H202="","否","是")</f>
        <v>是</v>
      </c>
      <c r="O202" t="s">
        <v>750</v>
      </c>
      <c r="P202" t="s">
        <v>286</v>
      </c>
      <c r="S202" t="s">
        <v>219</v>
      </c>
    </row>
    <row r="203" spans="1:19" x14ac:dyDescent="0.3">
      <c r="A203">
        <v>202</v>
      </c>
      <c r="B203" t="s">
        <v>282</v>
      </c>
      <c r="C203">
        <v>60</v>
      </c>
      <c r="D203">
        <v>201</v>
      </c>
      <c r="E203" t="s">
        <v>10</v>
      </c>
      <c r="F203" t="s">
        <v>314</v>
      </c>
      <c r="G203" t="s">
        <v>717</v>
      </c>
      <c r="H203" s="1">
        <v>43850</v>
      </c>
      <c r="I203" s="1">
        <v>43860</v>
      </c>
      <c r="J203" s="1">
        <v>43860</v>
      </c>
      <c r="K203" t="s">
        <v>272</v>
      </c>
      <c r="L203" t="s">
        <v>268</v>
      </c>
      <c r="N203" t="str">
        <f>IF(H203="","否","是")</f>
        <v>是</v>
      </c>
      <c r="O203" t="s">
        <v>750</v>
      </c>
      <c r="P203" t="s">
        <v>286</v>
      </c>
      <c r="S203" t="s">
        <v>220</v>
      </c>
    </row>
    <row r="204" spans="1:19" x14ac:dyDescent="0.3">
      <c r="A204">
        <v>203</v>
      </c>
      <c r="B204" t="s">
        <v>281</v>
      </c>
      <c r="C204">
        <v>32</v>
      </c>
      <c r="D204">
        <v>179</v>
      </c>
      <c r="E204" t="s">
        <v>182</v>
      </c>
      <c r="F204" t="s">
        <v>314</v>
      </c>
      <c r="G204" t="s">
        <v>661</v>
      </c>
      <c r="H204" s="1">
        <v>43854</v>
      </c>
      <c r="I204" s="1">
        <v>43860</v>
      </c>
      <c r="J204" s="1">
        <v>43861</v>
      </c>
      <c r="K204" t="s">
        <v>312</v>
      </c>
      <c r="L204" t="s">
        <v>267</v>
      </c>
      <c r="M204" t="s">
        <v>297</v>
      </c>
      <c r="N204" t="str">
        <f>IF(H204="","否","是")</f>
        <v>是</v>
      </c>
      <c r="O204" t="s">
        <v>791</v>
      </c>
      <c r="P204" t="s">
        <v>286</v>
      </c>
      <c r="Q204" s="1">
        <v>43852</v>
      </c>
      <c r="S204" t="s">
        <v>221</v>
      </c>
    </row>
    <row r="205" spans="1:19" x14ac:dyDescent="0.3">
      <c r="A205">
        <v>204</v>
      </c>
      <c r="B205" t="s">
        <v>281</v>
      </c>
      <c r="C205">
        <v>6</v>
      </c>
      <c r="D205">
        <v>179</v>
      </c>
      <c r="E205" t="s">
        <v>246</v>
      </c>
      <c r="F205" t="s">
        <v>314</v>
      </c>
      <c r="G205" t="s">
        <v>661</v>
      </c>
      <c r="H205" s="1">
        <v>43854</v>
      </c>
      <c r="I205" s="1">
        <v>43860</v>
      </c>
      <c r="J205" s="1">
        <v>43861</v>
      </c>
      <c r="K205" t="s">
        <v>312</v>
      </c>
      <c r="L205" t="s">
        <v>267</v>
      </c>
      <c r="M205" t="s">
        <v>297</v>
      </c>
      <c r="N205" t="str">
        <f>IF(H205="","否","是")</f>
        <v>是</v>
      </c>
      <c r="O205" t="s">
        <v>791</v>
      </c>
      <c r="P205" t="s">
        <v>286</v>
      </c>
      <c r="Q205" s="1">
        <v>43852</v>
      </c>
      <c r="R205" s="1">
        <v>43878</v>
      </c>
      <c r="S205" t="s">
        <v>222</v>
      </c>
    </row>
    <row r="206" spans="1:19" x14ac:dyDescent="0.3">
      <c r="A206">
        <v>205</v>
      </c>
      <c r="B206" t="s">
        <v>282</v>
      </c>
      <c r="C206">
        <v>53</v>
      </c>
      <c r="D206">
        <v>179</v>
      </c>
      <c r="E206" t="s">
        <v>10</v>
      </c>
      <c r="F206" t="s">
        <v>314</v>
      </c>
      <c r="G206" t="s">
        <v>661</v>
      </c>
      <c r="H206" s="1">
        <v>43854</v>
      </c>
      <c r="I206" s="1">
        <v>43854</v>
      </c>
      <c r="J206" s="1">
        <v>43861</v>
      </c>
      <c r="K206" t="s">
        <v>312</v>
      </c>
      <c r="L206" t="s">
        <v>267</v>
      </c>
      <c r="M206" t="s">
        <v>297</v>
      </c>
      <c r="N206" t="str">
        <f>IF(H206="","否","是")</f>
        <v>是</v>
      </c>
      <c r="O206" t="s">
        <v>791</v>
      </c>
      <c r="P206" t="s">
        <v>286</v>
      </c>
      <c r="Q206" s="1">
        <v>43852</v>
      </c>
      <c r="S206" t="s">
        <v>223</v>
      </c>
    </row>
    <row r="207" spans="1:19" x14ac:dyDescent="0.3">
      <c r="A207">
        <v>206</v>
      </c>
      <c r="B207" t="s">
        <v>282</v>
      </c>
      <c r="C207">
        <v>9</v>
      </c>
      <c r="G207" t="s">
        <v>719</v>
      </c>
      <c r="H207" s="1">
        <v>43856</v>
      </c>
      <c r="I207" s="1">
        <v>43859</v>
      </c>
      <c r="J207" s="1">
        <v>43860</v>
      </c>
      <c r="K207" t="s">
        <v>272</v>
      </c>
      <c r="L207" t="s">
        <v>268</v>
      </c>
      <c r="N207" t="str">
        <f>IF(H207="","否","是")</f>
        <v>是</v>
      </c>
      <c r="O207" t="s">
        <v>750</v>
      </c>
      <c r="P207" t="s">
        <v>286</v>
      </c>
      <c r="R207" s="1">
        <v>43874</v>
      </c>
      <c r="S207" t="s">
        <v>224</v>
      </c>
    </row>
    <row r="208" spans="1:19" x14ac:dyDescent="0.3">
      <c r="A208">
        <v>207</v>
      </c>
      <c r="B208" t="s">
        <v>282</v>
      </c>
      <c r="C208">
        <v>5</v>
      </c>
      <c r="G208" t="s">
        <v>661</v>
      </c>
      <c r="H208" s="1">
        <v>43855</v>
      </c>
      <c r="I208" s="1">
        <v>43857</v>
      </c>
      <c r="J208" s="1">
        <v>43861</v>
      </c>
      <c r="K208" t="s">
        <v>312</v>
      </c>
      <c r="L208" t="s">
        <v>267</v>
      </c>
      <c r="M208" t="s">
        <v>307</v>
      </c>
      <c r="N208" t="str">
        <f>IF(H208="","否","是")</f>
        <v>是</v>
      </c>
      <c r="O208" t="s">
        <v>791</v>
      </c>
      <c r="P208" t="s">
        <v>286</v>
      </c>
      <c r="Q208" s="1">
        <v>43850</v>
      </c>
      <c r="R208" s="1">
        <v>43881</v>
      </c>
      <c r="S208" t="s">
        <v>225</v>
      </c>
    </row>
    <row r="209" spans="1:19" x14ac:dyDescent="0.3">
      <c r="A209">
        <v>208</v>
      </c>
      <c r="B209" t="s">
        <v>282</v>
      </c>
      <c r="C209">
        <v>28</v>
      </c>
      <c r="G209" t="s">
        <v>725</v>
      </c>
      <c r="H209" s="1">
        <v>43854</v>
      </c>
      <c r="I209" s="1">
        <v>43854</v>
      </c>
      <c r="J209" s="1">
        <v>43861</v>
      </c>
      <c r="K209" t="s">
        <v>312</v>
      </c>
      <c r="L209" t="s">
        <v>267</v>
      </c>
      <c r="M209" t="s">
        <v>297</v>
      </c>
      <c r="N209" t="str">
        <f>IF(H209="","否","是")</f>
        <v>是</v>
      </c>
      <c r="O209" t="s">
        <v>758</v>
      </c>
      <c r="P209" t="s">
        <v>286</v>
      </c>
      <c r="Q209" s="1">
        <v>43846</v>
      </c>
      <c r="R209" s="1">
        <v>43875</v>
      </c>
      <c r="S209" t="s">
        <v>226</v>
      </c>
    </row>
    <row r="210" spans="1:19" x14ac:dyDescent="0.3">
      <c r="A210">
        <v>209</v>
      </c>
      <c r="B210" t="s">
        <v>282</v>
      </c>
      <c r="C210">
        <v>56</v>
      </c>
      <c r="G210" t="s">
        <v>661</v>
      </c>
      <c r="H210" s="1">
        <v>43855</v>
      </c>
      <c r="I210" s="1">
        <v>43852</v>
      </c>
      <c r="J210" s="1">
        <v>43860</v>
      </c>
      <c r="K210" t="s">
        <v>272</v>
      </c>
      <c r="L210" t="s">
        <v>310</v>
      </c>
      <c r="N210" t="str">
        <f>IF(H210="","否","是")</f>
        <v>是</v>
      </c>
      <c r="O210" t="s">
        <v>755</v>
      </c>
      <c r="P210" t="s">
        <v>286</v>
      </c>
      <c r="S210" t="s">
        <v>227</v>
      </c>
    </row>
    <row r="211" spans="1:19" x14ac:dyDescent="0.3">
      <c r="A211">
        <v>210</v>
      </c>
      <c r="B211" t="s">
        <v>281</v>
      </c>
      <c r="C211">
        <v>36</v>
      </c>
      <c r="G211" t="s">
        <v>661</v>
      </c>
      <c r="H211" s="1">
        <v>43854</v>
      </c>
      <c r="I211" s="1">
        <v>43856</v>
      </c>
      <c r="J211" s="1">
        <v>43859</v>
      </c>
      <c r="K211" t="s">
        <v>312</v>
      </c>
      <c r="L211" t="s">
        <v>267</v>
      </c>
      <c r="M211" t="s">
        <v>279</v>
      </c>
      <c r="N211" t="str">
        <f>IF(H211="","否","是")</f>
        <v>是</v>
      </c>
      <c r="O211" t="s">
        <v>661</v>
      </c>
      <c r="P211" t="s">
        <v>286</v>
      </c>
      <c r="Q211" s="1">
        <v>43853</v>
      </c>
      <c r="R211" s="1">
        <v>43874</v>
      </c>
      <c r="S211" t="s">
        <v>228</v>
      </c>
    </row>
    <row r="212" spans="1:19" x14ac:dyDescent="0.3">
      <c r="A212">
        <v>211</v>
      </c>
      <c r="B212" t="s">
        <v>282</v>
      </c>
      <c r="C212">
        <v>33</v>
      </c>
      <c r="G212" t="s">
        <v>661</v>
      </c>
      <c r="H212" s="1">
        <v>43855</v>
      </c>
      <c r="I212" s="1">
        <v>43855</v>
      </c>
      <c r="J212" s="1">
        <v>43862</v>
      </c>
      <c r="K212" t="s">
        <v>312</v>
      </c>
      <c r="L212" t="s">
        <v>267</v>
      </c>
      <c r="M212" t="s">
        <v>297</v>
      </c>
      <c r="N212" t="str">
        <f>IF(H212="","否","是")</f>
        <v>是</v>
      </c>
      <c r="O212" t="s">
        <v>799</v>
      </c>
      <c r="P212" t="s">
        <v>286</v>
      </c>
      <c r="Q212" s="1">
        <v>43851</v>
      </c>
      <c r="R212" s="1">
        <v>43879</v>
      </c>
      <c r="S212" t="s">
        <v>229</v>
      </c>
    </row>
    <row r="213" spans="1:19" x14ac:dyDescent="0.3">
      <c r="A213">
        <v>212</v>
      </c>
      <c r="B213" t="s">
        <v>281</v>
      </c>
      <c r="C213">
        <v>70</v>
      </c>
      <c r="G213" t="s">
        <v>719</v>
      </c>
      <c r="H213" s="1">
        <v>43849</v>
      </c>
      <c r="I213" s="1">
        <v>43850</v>
      </c>
      <c r="J213" s="1">
        <v>43860</v>
      </c>
      <c r="K213" t="s">
        <v>272</v>
      </c>
      <c r="L213" t="s">
        <v>268</v>
      </c>
      <c r="N213" t="str">
        <f>IF(H213="","否","是")</f>
        <v>是</v>
      </c>
      <c r="O213" t="s">
        <v>750</v>
      </c>
      <c r="P213" t="s">
        <v>286</v>
      </c>
      <c r="R213" s="1">
        <v>43877</v>
      </c>
      <c r="S213" t="s">
        <v>230</v>
      </c>
    </row>
    <row r="214" spans="1:19" x14ac:dyDescent="0.3">
      <c r="A214">
        <v>213</v>
      </c>
      <c r="B214" t="s">
        <v>281</v>
      </c>
      <c r="C214">
        <v>76</v>
      </c>
      <c r="G214" t="s">
        <v>706</v>
      </c>
      <c r="H214" s="1">
        <v>43852</v>
      </c>
      <c r="I214" s="1">
        <v>43852</v>
      </c>
      <c r="J214" s="1">
        <v>43860</v>
      </c>
      <c r="K214" t="s">
        <v>272</v>
      </c>
      <c r="L214" t="s">
        <v>268</v>
      </c>
      <c r="N214" t="str">
        <f>IF(H214="","否","是")</f>
        <v>是</v>
      </c>
      <c r="O214" t="s">
        <v>750</v>
      </c>
      <c r="P214" t="s">
        <v>286</v>
      </c>
      <c r="R214" s="1">
        <v>43878</v>
      </c>
      <c r="S214" t="s">
        <v>231</v>
      </c>
    </row>
    <row r="215" spans="1:19" x14ac:dyDescent="0.3">
      <c r="A215">
        <v>214</v>
      </c>
      <c r="B215" t="s">
        <v>282</v>
      </c>
      <c r="C215">
        <v>59</v>
      </c>
      <c r="G215" t="s">
        <v>708</v>
      </c>
      <c r="H215" s="1">
        <v>43851</v>
      </c>
      <c r="I215" s="1">
        <v>43854</v>
      </c>
      <c r="J215" s="1">
        <v>43861</v>
      </c>
      <c r="K215" t="s">
        <v>272</v>
      </c>
      <c r="L215" t="s">
        <v>300</v>
      </c>
      <c r="N215" t="str">
        <f>IF(H215="","否","是")</f>
        <v>是</v>
      </c>
      <c r="O215" t="s">
        <v>755</v>
      </c>
      <c r="P215" t="s">
        <v>286</v>
      </c>
      <c r="S215" t="s">
        <v>232</v>
      </c>
    </row>
    <row r="216" spans="1:19" x14ac:dyDescent="0.3">
      <c r="A216">
        <v>215</v>
      </c>
      <c r="B216" t="s">
        <v>281</v>
      </c>
      <c r="C216">
        <v>57</v>
      </c>
      <c r="G216" t="s">
        <v>661</v>
      </c>
      <c r="H216"/>
      <c r="I216" s="1">
        <v>43859</v>
      </c>
      <c r="J216" s="1">
        <v>43861</v>
      </c>
      <c r="K216" t="s">
        <v>312</v>
      </c>
      <c r="L216" t="s">
        <v>267</v>
      </c>
      <c r="M216" t="s">
        <v>280</v>
      </c>
      <c r="N216" t="str">
        <f>IF(H216="","否","是")</f>
        <v>否</v>
      </c>
      <c r="O216" t="s">
        <v>800</v>
      </c>
      <c r="P216" t="s">
        <v>286</v>
      </c>
      <c r="Q216" s="1">
        <v>43848</v>
      </c>
      <c r="S216" t="s">
        <v>233</v>
      </c>
    </row>
    <row r="217" spans="1:19" x14ac:dyDescent="0.3">
      <c r="A217">
        <v>216</v>
      </c>
      <c r="B217" t="s">
        <v>281</v>
      </c>
      <c r="C217">
        <v>48</v>
      </c>
      <c r="D217">
        <v>133</v>
      </c>
      <c r="E217" t="s">
        <v>292</v>
      </c>
      <c r="F217" t="s">
        <v>292</v>
      </c>
      <c r="G217" t="s">
        <v>661</v>
      </c>
      <c r="H217"/>
      <c r="I217" s="1">
        <v>43855</v>
      </c>
      <c r="J217" s="1">
        <v>43861</v>
      </c>
      <c r="K217" t="s">
        <v>312</v>
      </c>
      <c r="L217" t="s">
        <v>267</v>
      </c>
      <c r="M217" t="s">
        <v>280</v>
      </c>
      <c r="N217" t="str">
        <f>IF(H217="","否","是")</f>
        <v>否</v>
      </c>
      <c r="O217" t="s">
        <v>661</v>
      </c>
      <c r="P217" t="s">
        <v>286</v>
      </c>
      <c r="S217" t="s">
        <v>234</v>
      </c>
    </row>
    <row r="218" spans="1:19" x14ac:dyDescent="0.3">
      <c r="A218">
        <v>217</v>
      </c>
      <c r="B218" t="s">
        <v>281</v>
      </c>
      <c r="C218">
        <v>41</v>
      </c>
      <c r="G218" t="s">
        <v>661</v>
      </c>
      <c r="H218" s="1">
        <v>43856</v>
      </c>
      <c r="I218" s="1">
        <v>43856</v>
      </c>
      <c r="J218" s="1">
        <v>43860</v>
      </c>
      <c r="K218" t="s">
        <v>312</v>
      </c>
      <c r="L218" t="s">
        <v>267</v>
      </c>
      <c r="M218" t="s">
        <v>280</v>
      </c>
      <c r="N218" t="str">
        <f>IF(H218="","否","是")</f>
        <v>是</v>
      </c>
      <c r="O218" t="s">
        <v>661</v>
      </c>
      <c r="P218" t="s">
        <v>286</v>
      </c>
      <c r="Q218" s="1">
        <v>43844</v>
      </c>
      <c r="R218" s="1">
        <v>43878</v>
      </c>
      <c r="S218" t="s">
        <v>235</v>
      </c>
    </row>
    <row r="219" spans="1:19" x14ac:dyDescent="0.3">
      <c r="A219">
        <v>218</v>
      </c>
      <c r="B219" t="s">
        <v>282</v>
      </c>
      <c r="C219">
        <v>61</v>
      </c>
      <c r="D219">
        <v>24</v>
      </c>
      <c r="E219" t="s">
        <v>10</v>
      </c>
      <c r="F219" t="s">
        <v>314</v>
      </c>
      <c r="G219" t="s">
        <v>708</v>
      </c>
      <c r="H219" s="1">
        <v>43851</v>
      </c>
      <c r="I219" s="1">
        <v>43852</v>
      </c>
      <c r="J219" s="1">
        <v>43859</v>
      </c>
      <c r="K219" t="s">
        <v>272</v>
      </c>
      <c r="L219" t="s">
        <v>268</v>
      </c>
      <c r="N219" t="str">
        <f>IF(H219="","否","是")</f>
        <v>是</v>
      </c>
      <c r="O219" t="s">
        <v>750</v>
      </c>
      <c r="P219" t="s">
        <v>286</v>
      </c>
      <c r="S219" t="s">
        <v>236</v>
      </c>
    </row>
    <row r="220" spans="1:19" x14ac:dyDescent="0.3">
      <c r="A220">
        <v>219</v>
      </c>
      <c r="B220" t="s">
        <v>282</v>
      </c>
      <c r="C220">
        <v>60</v>
      </c>
      <c r="D220">
        <v>186</v>
      </c>
      <c r="E220" t="s">
        <v>16</v>
      </c>
      <c r="F220" t="s">
        <v>314</v>
      </c>
      <c r="G220" s="1" t="s">
        <v>675</v>
      </c>
      <c r="H220" s="1">
        <v>43852</v>
      </c>
      <c r="I220" s="1">
        <v>43861</v>
      </c>
      <c r="J220" s="1">
        <v>43860</v>
      </c>
      <c r="K220" t="s">
        <v>272</v>
      </c>
      <c r="L220" t="s">
        <v>284</v>
      </c>
      <c r="N220" t="str">
        <f>IF(H220="","否","是")</f>
        <v>是</v>
      </c>
      <c r="O220" t="s">
        <v>755</v>
      </c>
      <c r="P220" t="s">
        <v>286</v>
      </c>
      <c r="R220" s="1">
        <v>43877</v>
      </c>
      <c r="S220" t="s">
        <v>237</v>
      </c>
    </row>
    <row r="221" spans="1:19" x14ac:dyDescent="0.3">
      <c r="A221">
        <v>220</v>
      </c>
      <c r="B221" t="s">
        <v>282</v>
      </c>
      <c r="C221">
        <v>45</v>
      </c>
      <c r="G221" t="s">
        <v>661</v>
      </c>
      <c r="H221" s="1">
        <v>43856</v>
      </c>
      <c r="I221" s="1">
        <v>43860</v>
      </c>
      <c r="J221" s="1">
        <v>43860</v>
      </c>
      <c r="K221" t="s">
        <v>312</v>
      </c>
      <c r="L221" t="s">
        <v>267</v>
      </c>
      <c r="M221" t="s">
        <v>280</v>
      </c>
      <c r="N221" t="str">
        <f>IF(H221="","否","是")</f>
        <v>是</v>
      </c>
      <c r="O221" t="s">
        <v>791</v>
      </c>
      <c r="P221" t="s">
        <v>286</v>
      </c>
      <c r="Q221" s="1">
        <v>43846</v>
      </c>
      <c r="S221" t="s">
        <v>238</v>
      </c>
    </row>
    <row r="222" spans="1:19" x14ac:dyDescent="0.3">
      <c r="A222">
        <v>221</v>
      </c>
      <c r="B222" t="s">
        <v>282</v>
      </c>
      <c r="C222">
        <v>17</v>
      </c>
      <c r="D222">
        <v>220</v>
      </c>
      <c r="E222" t="s">
        <v>107</v>
      </c>
      <c r="F222" t="s">
        <v>314</v>
      </c>
      <c r="G222" t="s">
        <v>661</v>
      </c>
      <c r="H222" s="1">
        <v>43856</v>
      </c>
      <c r="I222" s="1">
        <v>43858</v>
      </c>
      <c r="J222" s="1">
        <v>43860</v>
      </c>
      <c r="K222" t="s">
        <v>312</v>
      </c>
      <c r="L222" t="s">
        <v>267</v>
      </c>
      <c r="M222" t="s">
        <v>280</v>
      </c>
      <c r="N222" t="str">
        <f>IF(H222="","否","是")</f>
        <v>是</v>
      </c>
      <c r="O222" t="s">
        <v>791</v>
      </c>
      <c r="P222" t="s">
        <v>286</v>
      </c>
      <c r="Q222" s="1">
        <v>43846</v>
      </c>
      <c r="S222" t="s">
        <v>239</v>
      </c>
    </row>
    <row r="223" spans="1:19" x14ac:dyDescent="0.3">
      <c r="A223">
        <v>222</v>
      </c>
      <c r="B223" t="s">
        <v>282</v>
      </c>
      <c r="C223">
        <v>67</v>
      </c>
      <c r="D223">
        <v>78</v>
      </c>
      <c r="E223" t="s">
        <v>10</v>
      </c>
      <c r="F223" t="s">
        <v>314</v>
      </c>
      <c r="G223" t="s">
        <v>717</v>
      </c>
      <c r="H223" s="1">
        <v>43850</v>
      </c>
      <c r="I223" s="1">
        <v>43854</v>
      </c>
      <c r="J223" s="1">
        <v>43859</v>
      </c>
      <c r="K223" t="s">
        <v>272</v>
      </c>
      <c r="L223" t="s">
        <v>268</v>
      </c>
      <c r="N223" t="str">
        <f>IF(H223="","否","是")</f>
        <v>是</v>
      </c>
      <c r="O223" t="s">
        <v>750</v>
      </c>
      <c r="P223" t="s">
        <v>286</v>
      </c>
      <c r="S223" t="s">
        <v>240</v>
      </c>
    </row>
    <row r="224" spans="1:19" x14ac:dyDescent="0.3">
      <c r="A224">
        <v>223</v>
      </c>
      <c r="B224" t="s">
        <v>282</v>
      </c>
      <c r="C224">
        <v>40</v>
      </c>
      <c r="D224">
        <v>217</v>
      </c>
      <c r="E224" t="s">
        <v>10</v>
      </c>
      <c r="F224" t="s">
        <v>314</v>
      </c>
      <c r="G224" t="s">
        <v>661</v>
      </c>
      <c r="H224" s="1">
        <v>43856</v>
      </c>
      <c r="I224" s="1">
        <v>43859</v>
      </c>
      <c r="J224" s="1">
        <v>43861</v>
      </c>
      <c r="K224" t="s">
        <v>312</v>
      </c>
      <c r="L224" t="s">
        <v>267</v>
      </c>
      <c r="M224" t="s">
        <v>280</v>
      </c>
      <c r="N224" t="str">
        <f>IF(H224="","否","是")</f>
        <v>是</v>
      </c>
      <c r="O224" t="s">
        <v>661</v>
      </c>
      <c r="P224" t="s">
        <v>286</v>
      </c>
      <c r="Q224" s="1">
        <v>43844</v>
      </c>
      <c r="R224" s="1">
        <v>43875</v>
      </c>
      <c r="S224" t="s">
        <v>241</v>
      </c>
    </row>
    <row r="225" spans="1:19" x14ac:dyDescent="0.3">
      <c r="A225">
        <v>224</v>
      </c>
      <c r="B225" t="s">
        <v>281</v>
      </c>
      <c r="C225">
        <v>50</v>
      </c>
      <c r="D225">
        <v>183</v>
      </c>
      <c r="E225" t="s">
        <v>161</v>
      </c>
      <c r="F225" t="s">
        <v>314</v>
      </c>
      <c r="G225" t="s">
        <v>661</v>
      </c>
      <c r="H225" s="1">
        <v>43853</v>
      </c>
      <c r="I225" s="1">
        <v>43855</v>
      </c>
      <c r="J225" s="1">
        <v>43861</v>
      </c>
      <c r="K225" t="s">
        <v>312</v>
      </c>
      <c r="L225" t="s">
        <v>267</v>
      </c>
      <c r="M225" t="s">
        <v>298</v>
      </c>
      <c r="N225" t="str">
        <f>IF(H225="","否","是")</f>
        <v>是</v>
      </c>
      <c r="O225" t="s">
        <v>791</v>
      </c>
      <c r="P225" t="s">
        <v>286</v>
      </c>
      <c r="Q225" s="1">
        <v>43846</v>
      </c>
      <c r="S225" t="s">
        <v>242</v>
      </c>
    </row>
    <row r="226" spans="1:19" x14ac:dyDescent="0.3">
      <c r="A226">
        <v>225</v>
      </c>
      <c r="B226" t="s">
        <v>282</v>
      </c>
      <c r="C226">
        <v>50</v>
      </c>
      <c r="D226">
        <v>183</v>
      </c>
      <c r="E226" t="s">
        <v>16</v>
      </c>
      <c r="F226" t="s">
        <v>314</v>
      </c>
      <c r="G226" t="s">
        <v>661</v>
      </c>
      <c r="H226" s="1">
        <v>43853</v>
      </c>
      <c r="I226" s="1">
        <v>43861</v>
      </c>
      <c r="J226" s="1">
        <v>43861</v>
      </c>
      <c r="K226" t="s">
        <v>312</v>
      </c>
      <c r="L226" t="s">
        <v>267</v>
      </c>
      <c r="M226" t="s">
        <v>298</v>
      </c>
      <c r="N226" t="str">
        <f>IF(H226="","否","是")</f>
        <v>是</v>
      </c>
      <c r="O226" t="s">
        <v>791</v>
      </c>
      <c r="P226" t="s">
        <v>286</v>
      </c>
      <c r="Q226" s="1">
        <v>43846</v>
      </c>
      <c r="S226" t="s">
        <v>243</v>
      </c>
    </row>
    <row r="227" spans="1:19" x14ac:dyDescent="0.3">
      <c r="A227">
        <v>226</v>
      </c>
      <c r="B227" t="s">
        <v>282</v>
      </c>
      <c r="C227">
        <v>37</v>
      </c>
      <c r="G227" t="s">
        <v>661</v>
      </c>
      <c r="H227" s="1">
        <v>43855</v>
      </c>
      <c r="I227" s="1">
        <v>43856</v>
      </c>
      <c r="J227" s="1">
        <v>43862</v>
      </c>
      <c r="K227" t="s">
        <v>312</v>
      </c>
      <c r="L227" t="s">
        <v>267</v>
      </c>
      <c r="M227" t="s">
        <v>294</v>
      </c>
      <c r="N227" t="str">
        <f>IF(H227="","否","是")</f>
        <v>是</v>
      </c>
      <c r="O227" t="s">
        <v>791</v>
      </c>
      <c r="P227" t="s">
        <v>286</v>
      </c>
      <c r="Q227" s="1">
        <v>43848</v>
      </c>
      <c r="S227" t="s">
        <v>244</v>
      </c>
    </row>
    <row r="228" spans="1:19" x14ac:dyDescent="0.3">
      <c r="A228">
        <v>227</v>
      </c>
      <c r="B228" t="s">
        <v>282</v>
      </c>
      <c r="C228">
        <v>12</v>
      </c>
      <c r="D228">
        <v>185</v>
      </c>
      <c r="E228" t="s">
        <v>107</v>
      </c>
      <c r="F228" t="s">
        <v>314</v>
      </c>
      <c r="G228" s="1" t="s">
        <v>673</v>
      </c>
      <c r="H228" s="1">
        <v>43856</v>
      </c>
      <c r="I228" s="1">
        <v>43862</v>
      </c>
      <c r="J228" s="1">
        <v>43862</v>
      </c>
      <c r="K228" t="s">
        <v>312</v>
      </c>
      <c r="L228" t="s">
        <v>267</v>
      </c>
      <c r="M228" t="s">
        <v>280</v>
      </c>
      <c r="N228" t="str">
        <f>IF(H228="","否","是")</f>
        <v>是</v>
      </c>
      <c r="O228" t="s">
        <v>791</v>
      </c>
      <c r="P228" t="s">
        <v>286</v>
      </c>
      <c r="Q228" s="1">
        <v>43853</v>
      </c>
      <c r="R228" s="1">
        <v>43880</v>
      </c>
      <c r="S228" t="s">
        <v>245</v>
      </c>
    </row>
    <row r="229" spans="1:19" x14ac:dyDescent="0.3">
      <c r="A229">
        <v>228</v>
      </c>
      <c r="B229" t="s">
        <v>281</v>
      </c>
      <c r="C229">
        <v>8</v>
      </c>
      <c r="D229">
        <v>199</v>
      </c>
      <c r="E229" t="s">
        <v>246</v>
      </c>
      <c r="F229" t="s">
        <v>314</v>
      </c>
      <c r="G229" t="s">
        <v>661</v>
      </c>
      <c r="H229" s="1">
        <v>43858</v>
      </c>
      <c r="I229" s="1">
        <v>43862</v>
      </c>
      <c r="J229" s="1">
        <v>43862</v>
      </c>
      <c r="K229" t="s">
        <v>312</v>
      </c>
      <c r="L229" t="s">
        <v>267</v>
      </c>
      <c r="M229" t="s">
        <v>297</v>
      </c>
      <c r="N229" t="str">
        <f>IF(H229="","否","是")</f>
        <v>是</v>
      </c>
      <c r="O229" t="s">
        <v>791</v>
      </c>
      <c r="P229" t="s">
        <v>286</v>
      </c>
      <c r="Q229" s="1">
        <v>43857</v>
      </c>
      <c r="R229" s="1">
        <v>43876</v>
      </c>
      <c r="S229" t="s">
        <v>247</v>
      </c>
    </row>
    <row r="230" spans="1:19" x14ac:dyDescent="0.3">
      <c r="A230">
        <v>229</v>
      </c>
      <c r="B230" t="s">
        <v>281</v>
      </c>
      <c r="C230">
        <v>34</v>
      </c>
      <c r="G230" t="s">
        <v>661</v>
      </c>
      <c r="H230"/>
      <c r="I230" s="1">
        <v>43846</v>
      </c>
      <c r="J230" s="1">
        <v>43863</v>
      </c>
      <c r="K230" t="s">
        <v>312</v>
      </c>
      <c r="L230" t="s">
        <v>267</v>
      </c>
      <c r="M230" t="s">
        <v>294</v>
      </c>
      <c r="N230" t="str">
        <f>IF(H230="","否","是")</f>
        <v>否</v>
      </c>
      <c r="O230" t="s">
        <v>661</v>
      </c>
      <c r="P230" t="s">
        <v>286</v>
      </c>
      <c r="S230" t="s">
        <v>248</v>
      </c>
    </row>
    <row r="231" spans="1:19" x14ac:dyDescent="0.3">
      <c r="A231">
        <v>230</v>
      </c>
      <c r="B231" t="s">
        <v>282</v>
      </c>
      <c r="C231">
        <v>7</v>
      </c>
      <c r="D231">
        <v>198</v>
      </c>
      <c r="E231" t="s">
        <v>107</v>
      </c>
      <c r="F231" t="s">
        <v>314</v>
      </c>
      <c r="G231" s="1" t="s">
        <v>670</v>
      </c>
      <c r="H231" s="1">
        <v>43858</v>
      </c>
      <c r="I231" s="1">
        <v>43861</v>
      </c>
      <c r="J231" s="1">
        <v>43861</v>
      </c>
      <c r="K231" t="s">
        <v>312</v>
      </c>
      <c r="L231" t="s">
        <v>267</v>
      </c>
      <c r="M231" t="s">
        <v>307</v>
      </c>
      <c r="N231" t="str">
        <f>IF(H231="","否","是")</f>
        <v>是</v>
      </c>
      <c r="O231" t="s">
        <v>796</v>
      </c>
      <c r="P231" t="s">
        <v>286</v>
      </c>
      <c r="Q231" s="1">
        <v>43850</v>
      </c>
      <c r="R231" s="1">
        <v>43874</v>
      </c>
      <c r="S231" t="s">
        <v>249</v>
      </c>
    </row>
    <row r="232" spans="1:19" x14ac:dyDescent="0.3">
      <c r="A232">
        <v>231</v>
      </c>
      <c r="B232" t="s">
        <v>281</v>
      </c>
      <c r="C232">
        <v>43</v>
      </c>
      <c r="D232">
        <v>132</v>
      </c>
      <c r="E232" t="s">
        <v>24</v>
      </c>
      <c r="F232" t="s">
        <v>314</v>
      </c>
      <c r="G232" t="s">
        <v>713</v>
      </c>
      <c r="H232" s="1">
        <v>43853</v>
      </c>
      <c r="I232" s="1">
        <v>43857</v>
      </c>
      <c r="J232" s="1">
        <v>43861</v>
      </c>
      <c r="K232" t="s">
        <v>312</v>
      </c>
      <c r="L232" t="s">
        <v>267</v>
      </c>
      <c r="M232" t="s">
        <v>299</v>
      </c>
      <c r="N232" t="str">
        <f>IF(H232="","否","是")</f>
        <v>是</v>
      </c>
      <c r="O232" t="s">
        <v>761</v>
      </c>
      <c r="P232" t="s">
        <v>286</v>
      </c>
      <c r="Q232" s="1">
        <v>43848</v>
      </c>
      <c r="R232" s="1">
        <v>43879</v>
      </c>
      <c r="S232" t="s">
        <v>250</v>
      </c>
    </row>
    <row r="233" spans="1:19" x14ac:dyDescent="0.3">
      <c r="A233">
        <v>232</v>
      </c>
      <c r="B233" t="s">
        <v>282</v>
      </c>
      <c r="C233">
        <v>53</v>
      </c>
      <c r="D233">
        <v>106</v>
      </c>
      <c r="E233" t="s">
        <v>251</v>
      </c>
      <c r="F233" t="s">
        <v>314</v>
      </c>
      <c r="G233" t="s">
        <v>719</v>
      </c>
      <c r="H233" s="1">
        <v>43849</v>
      </c>
      <c r="I233" s="1">
        <v>43858</v>
      </c>
      <c r="J233" s="1">
        <v>43861</v>
      </c>
      <c r="K233" t="s">
        <v>272</v>
      </c>
      <c r="L233" t="s">
        <v>268</v>
      </c>
      <c r="N233" t="str">
        <f>IF(H233="","否","是")</f>
        <v>是</v>
      </c>
      <c r="O233" t="s">
        <v>750</v>
      </c>
      <c r="P233" t="s">
        <v>286</v>
      </c>
      <c r="R233" s="1">
        <v>43881</v>
      </c>
      <c r="S233" t="s">
        <v>252</v>
      </c>
    </row>
    <row r="234" spans="1:19" x14ac:dyDescent="0.3">
      <c r="A234">
        <v>233</v>
      </c>
      <c r="B234" t="s">
        <v>282</v>
      </c>
      <c r="C234">
        <v>41</v>
      </c>
      <c r="D234">
        <v>172</v>
      </c>
      <c r="E234" t="s">
        <v>10</v>
      </c>
      <c r="F234" t="s">
        <v>314</v>
      </c>
      <c r="G234" t="s">
        <v>719</v>
      </c>
      <c r="H234" s="1">
        <v>43849</v>
      </c>
      <c r="I234" s="1">
        <v>43848</v>
      </c>
      <c r="J234" s="1">
        <v>43860</v>
      </c>
      <c r="K234" t="s">
        <v>272</v>
      </c>
      <c r="L234" t="s">
        <v>268</v>
      </c>
      <c r="N234" t="str">
        <f>IF(H234="","否","是")</f>
        <v>是</v>
      </c>
      <c r="O234" t="s">
        <v>750</v>
      </c>
      <c r="P234" t="s">
        <v>286</v>
      </c>
      <c r="R234" s="1">
        <v>43869</v>
      </c>
      <c r="S234" t="s">
        <v>253</v>
      </c>
    </row>
    <row r="235" spans="1:19" x14ac:dyDescent="0.3">
      <c r="A235">
        <v>234</v>
      </c>
      <c r="B235" t="s">
        <v>281</v>
      </c>
      <c r="C235">
        <v>35</v>
      </c>
      <c r="G235" t="s">
        <v>661</v>
      </c>
      <c r="H235" s="1">
        <v>43860</v>
      </c>
      <c r="I235" s="1">
        <v>43856</v>
      </c>
      <c r="J235" s="1">
        <v>43861</v>
      </c>
      <c r="K235" t="s">
        <v>312</v>
      </c>
      <c r="L235" t="s">
        <v>267</v>
      </c>
      <c r="M235" t="s">
        <v>280</v>
      </c>
      <c r="N235" t="str">
        <f>IF(H235="","否","是")</f>
        <v>是</v>
      </c>
      <c r="O235" t="s">
        <v>661</v>
      </c>
      <c r="P235" t="s">
        <v>286</v>
      </c>
      <c r="Q235" s="1">
        <v>43853</v>
      </c>
      <c r="R235" s="1">
        <v>43879</v>
      </c>
      <c r="S235" t="s">
        <v>254</v>
      </c>
    </row>
    <row r="236" spans="1:19" x14ac:dyDescent="0.3">
      <c r="A236">
        <v>235</v>
      </c>
      <c r="B236" t="s">
        <v>282</v>
      </c>
      <c r="C236">
        <v>58</v>
      </c>
      <c r="G236" t="s">
        <v>717</v>
      </c>
      <c r="H236" s="1">
        <v>43850</v>
      </c>
      <c r="I236" s="1">
        <v>43859</v>
      </c>
      <c r="J236" s="1">
        <v>43860</v>
      </c>
      <c r="K236" t="s">
        <v>272</v>
      </c>
      <c r="L236" t="s">
        <v>268</v>
      </c>
      <c r="N236" t="str">
        <f>IF(H236="","否","是")</f>
        <v>是</v>
      </c>
      <c r="O236" t="s">
        <v>750</v>
      </c>
      <c r="P236" t="s">
        <v>286</v>
      </c>
      <c r="R236" s="1">
        <v>43877</v>
      </c>
      <c r="S236" t="s">
        <v>255</v>
      </c>
    </row>
    <row r="237" spans="1:19" x14ac:dyDescent="0.3">
      <c r="A237">
        <v>236</v>
      </c>
      <c r="B237" t="s">
        <v>281</v>
      </c>
      <c r="C237">
        <v>56</v>
      </c>
      <c r="G237" t="s">
        <v>661</v>
      </c>
      <c r="H237"/>
      <c r="I237" s="1">
        <v>43851</v>
      </c>
      <c r="J237" s="1">
        <v>43861</v>
      </c>
      <c r="K237" t="s">
        <v>312</v>
      </c>
      <c r="L237" t="s">
        <v>267</v>
      </c>
      <c r="M237" t="s">
        <v>307</v>
      </c>
      <c r="N237" t="str">
        <f>IF(H237="","否","是")</f>
        <v>否</v>
      </c>
      <c r="O237" t="s">
        <v>661</v>
      </c>
      <c r="P237" t="s">
        <v>286</v>
      </c>
      <c r="S237" t="s">
        <v>256</v>
      </c>
    </row>
    <row r="238" spans="1:19" x14ac:dyDescent="0.3">
      <c r="A238">
        <v>237</v>
      </c>
      <c r="B238" t="s">
        <v>282</v>
      </c>
      <c r="C238">
        <v>31</v>
      </c>
      <c r="D238">
        <v>210</v>
      </c>
      <c r="E238" t="s">
        <v>10</v>
      </c>
      <c r="F238" t="s">
        <v>314</v>
      </c>
      <c r="G238" t="s">
        <v>661</v>
      </c>
      <c r="H238"/>
      <c r="I238" s="1">
        <v>43853</v>
      </c>
      <c r="J238" s="1">
        <v>43862</v>
      </c>
      <c r="K238" t="s">
        <v>312</v>
      </c>
      <c r="L238" t="s">
        <v>267</v>
      </c>
      <c r="M238" t="s">
        <v>279</v>
      </c>
      <c r="N238" t="str">
        <f>IF(H238="","否","是")</f>
        <v>否</v>
      </c>
      <c r="O238" t="s">
        <v>661</v>
      </c>
      <c r="P238" t="s">
        <v>286</v>
      </c>
      <c r="S238" t="s">
        <v>257</v>
      </c>
    </row>
    <row r="239" spans="1:19" x14ac:dyDescent="0.3">
      <c r="A239">
        <v>238</v>
      </c>
      <c r="B239" t="s">
        <v>281</v>
      </c>
      <c r="C239">
        <v>13</v>
      </c>
      <c r="D239">
        <v>220</v>
      </c>
      <c r="E239" t="s">
        <v>182</v>
      </c>
      <c r="F239" t="s">
        <v>314</v>
      </c>
      <c r="G239" t="s">
        <v>661</v>
      </c>
      <c r="H239" s="1">
        <v>43856</v>
      </c>
      <c r="I239" s="1">
        <v>43860</v>
      </c>
      <c r="J239" s="1">
        <v>43862</v>
      </c>
      <c r="K239" t="s">
        <v>312</v>
      </c>
      <c r="L239" t="s">
        <v>267</v>
      </c>
      <c r="M239" t="s">
        <v>280</v>
      </c>
      <c r="N239" t="str">
        <f>IF(H239="","否","是")</f>
        <v>是</v>
      </c>
      <c r="O239" t="s">
        <v>791</v>
      </c>
      <c r="P239" t="s">
        <v>286</v>
      </c>
      <c r="Q239" s="1">
        <v>43846</v>
      </c>
      <c r="S239" t="s">
        <v>258</v>
      </c>
    </row>
    <row r="240" spans="1:19" x14ac:dyDescent="0.3">
      <c r="A240">
        <v>239</v>
      </c>
      <c r="B240" t="s">
        <v>281</v>
      </c>
      <c r="C240">
        <v>33</v>
      </c>
      <c r="G240" t="s">
        <v>661</v>
      </c>
      <c r="H240" s="1">
        <v>43854</v>
      </c>
      <c r="I240" s="1">
        <v>43860</v>
      </c>
      <c r="J240" s="1">
        <v>43860</v>
      </c>
      <c r="K240" t="s">
        <v>312</v>
      </c>
      <c r="L240" t="s">
        <v>267</v>
      </c>
      <c r="M240" t="s">
        <v>298</v>
      </c>
      <c r="N240" t="str">
        <f>IF(H240="","否","是")</f>
        <v>是</v>
      </c>
      <c r="O240" t="s">
        <v>791</v>
      </c>
      <c r="P240" t="s">
        <v>286</v>
      </c>
      <c r="Q240" s="1">
        <v>43849</v>
      </c>
      <c r="R240" s="1">
        <v>43873</v>
      </c>
      <c r="S240" t="s">
        <v>259</v>
      </c>
    </row>
    <row r="241" spans="1:19" x14ac:dyDescent="0.3">
      <c r="A241">
        <v>240</v>
      </c>
      <c r="B241" t="s">
        <v>282</v>
      </c>
      <c r="C241">
        <v>66</v>
      </c>
      <c r="G241" t="s">
        <v>726</v>
      </c>
      <c r="H241" s="1">
        <v>43850</v>
      </c>
      <c r="I241" s="1">
        <v>43861</v>
      </c>
      <c r="J241" s="1">
        <v>43862</v>
      </c>
      <c r="K241" t="s">
        <v>312</v>
      </c>
      <c r="L241" t="s">
        <v>267</v>
      </c>
      <c r="M241" t="s">
        <v>298</v>
      </c>
      <c r="N241" t="str">
        <f>IF(H241="","否","是")</f>
        <v>是</v>
      </c>
      <c r="O241" t="s">
        <v>758</v>
      </c>
      <c r="P241" t="s">
        <v>286</v>
      </c>
      <c r="Q241" s="1">
        <v>43849</v>
      </c>
      <c r="R241" s="1">
        <v>43876</v>
      </c>
      <c r="S241" t="s">
        <v>260</v>
      </c>
    </row>
    <row r="242" spans="1:19" x14ac:dyDescent="0.3">
      <c r="A242">
        <v>241</v>
      </c>
      <c r="B242" t="s">
        <v>282</v>
      </c>
      <c r="C242">
        <v>36</v>
      </c>
      <c r="G242" t="s">
        <v>661</v>
      </c>
      <c r="H242" s="1">
        <v>43853</v>
      </c>
      <c r="I242" s="1">
        <v>43857</v>
      </c>
      <c r="J242" s="1">
        <v>43862</v>
      </c>
      <c r="K242" t="s">
        <v>312</v>
      </c>
      <c r="L242" t="s">
        <v>267</v>
      </c>
      <c r="M242" t="s">
        <v>297</v>
      </c>
      <c r="N242" t="str">
        <f>IF(H242="","否","是")</f>
        <v>是</v>
      </c>
      <c r="O242" t="s">
        <v>793</v>
      </c>
      <c r="P242" t="s">
        <v>286</v>
      </c>
      <c r="Q242" s="1">
        <v>43848</v>
      </c>
      <c r="S242" t="s">
        <v>261</v>
      </c>
    </row>
    <row r="243" spans="1:19" x14ac:dyDescent="0.3">
      <c r="A243">
        <v>242</v>
      </c>
      <c r="B243" t="s">
        <v>281</v>
      </c>
      <c r="C243">
        <v>31</v>
      </c>
      <c r="D243">
        <v>209</v>
      </c>
      <c r="E243" t="s">
        <v>182</v>
      </c>
      <c r="F243" t="s">
        <v>314</v>
      </c>
      <c r="G243" t="s">
        <v>661</v>
      </c>
      <c r="H243" s="1">
        <v>43855</v>
      </c>
      <c r="I243" s="1">
        <v>43860</v>
      </c>
      <c r="J243" s="1">
        <v>43863</v>
      </c>
      <c r="K243" t="s">
        <v>312</v>
      </c>
      <c r="L243" t="s">
        <v>267</v>
      </c>
      <c r="M243" t="s">
        <v>299</v>
      </c>
      <c r="N243" t="str">
        <f>IF(H243="","否","是")</f>
        <v>是</v>
      </c>
      <c r="O243" t="s">
        <v>791</v>
      </c>
      <c r="P243" t="s">
        <v>286</v>
      </c>
      <c r="Q243" s="1">
        <v>43847</v>
      </c>
      <c r="R243" s="1">
        <v>43878</v>
      </c>
      <c r="S243" t="s">
        <v>262</v>
      </c>
    </row>
    <row r="244" spans="1:19" x14ac:dyDescent="0.3">
      <c r="A244">
        <v>243</v>
      </c>
      <c r="B244" t="s">
        <v>281</v>
      </c>
      <c r="C244">
        <v>35</v>
      </c>
      <c r="G244" t="s">
        <v>661</v>
      </c>
      <c r="H244" s="1">
        <v>43855</v>
      </c>
      <c r="I244" s="1">
        <v>43850</v>
      </c>
      <c r="J244" s="1">
        <v>43857</v>
      </c>
      <c r="K244" t="s">
        <v>272</v>
      </c>
      <c r="L244" t="s">
        <v>309</v>
      </c>
      <c r="N244" t="str">
        <f>IF(H244="","否","是")</f>
        <v>是</v>
      </c>
      <c r="O244" t="s">
        <v>755</v>
      </c>
      <c r="P244" t="s">
        <v>286</v>
      </c>
      <c r="S244" t="s">
        <v>263</v>
      </c>
    </row>
    <row r="245" spans="1:19" x14ac:dyDescent="0.3">
      <c r="A245">
        <v>244</v>
      </c>
      <c r="B245" t="s">
        <v>281</v>
      </c>
      <c r="C245">
        <v>65</v>
      </c>
      <c r="D245">
        <v>114</v>
      </c>
      <c r="E245" t="s">
        <v>264</v>
      </c>
      <c r="F245" t="s">
        <v>314</v>
      </c>
      <c r="G245" t="s">
        <v>661</v>
      </c>
      <c r="H245" s="1">
        <v>43857</v>
      </c>
      <c r="I245" s="1">
        <v>43856</v>
      </c>
      <c r="J245" s="1">
        <v>43861</v>
      </c>
      <c r="K245" t="s">
        <v>312</v>
      </c>
      <c r="L245" t="s">
        <v>267</v>
      </c>
      <c r="M245" t="s">
        <v>299</v>
      </c>
      <c r="N245" t="str">
        <f>IF(H245="","否","是")</f>
        <v>是</v>
      </c>
      <c r="O245" t="s">
        <v>661</v>
      </c>
      <c r="P245" t="s">
        <v>286</v>
      </c>
      <c r="Q245" s="1">
        <v>43846</v>
      </c>
      <c r="S245" t="s">
        <v>265</v>
      </c>
    </row>
    <row r="246" spans="1:19" x14ac:dyDescent="0.3">
      <c r="A246">
        <v>245</v>
      </c>
      <c r="B246" t="s">
        <v>281</v>
      </c>
      <c r="C246">
        <v>40</v>
      </c>
      <c r="G246" t="s">
        <v>727</v>
      </c>
      <c r="H246" s="1">
        <v>43854</v>
      </c>
      <c r="I246" s="1">
        <v>43860</v>
      </c>
      <c r="J246" s="1">
        <v>43862</v>
      </c>
      <c r="K246" t="s">
        <v>312</v>
      </c>
      <c r="L246" t="s">
        <v>267</v>
      </c>
      <c r="M246" t="s">
        <v>279</v>
      </c>
      <c r="N246" t="str">
        <f>IF(H246="","否","是")</f>
        <v>是</v>
      </c>
      <c r="O246" t="s">
        <v>758</v>
      </c>
      <c r="P246" t="s">
        <v>286</v>
      </c>
      <c r="Q246" s="1">
        <v>43847</v>
      </c>
      <c r="S246" t="s">
        <v>842</v>
      </c>
    </row>
    <row r="247" spans="1:19" x14ac:dyDescent="0.3">
      <c r="A247">
        <v>246</v>
      </c>
      <c r="B247" t="s">
        <v>281</v>
      </c>
      <c r="C247">
        <v>31</v>
      </c>
      <c r="G247" t="s">
        <v>661</v>
      </c>
      <c r="H247" s="1">
        <v>43858</v>
      </c>
      <c r="I247" s="1">
        <v>43857</v>
      </c>
      <c r="J247" s="1">
        <v>43864</v>
      </c>
      <c r="K247" t="s">
        <v>312</v>
      </c>
      <c r="L247" t="s">
        <v>267</v>
      </c>
      <c r="M247" t="s">
        <v>294</v>
      </c>
      <c r="N247" t="str">
        <f>IF(H247="","否","是")</f>
        <v>是</v>
      </c>
      <c r="O247" t="s">
        <v>791</v>
      </c>
      <c r="P247" t="s">
        <v>286</v>
      </c>
      <c r="Q247" s="1">
        <v>43843</v>
      </c>
      <c r="R247" s="1">
        <v>43879</v>
      </c>
      <c r="S247" t="s">
        <v>332</v>
      </c>
    </row>
    <row r="248" spans="1:19" x14ac:dyDescent="0.3">
      <c r="A248">
        <v>247</v>
      </c>
      <c r="B248" t="s">
        <v>282</v>
      </c>
      <c r="C248">
        <v>65</v>
      </c>
      <c r="D248">
        <v>47</v>
      </c>
      <c r="E248" t="s">
        <v>337</v>
      </c>
      <c r="F248" t="s">
        <v>314</v>
      </c>
      <c r="G248" t="s">
        <v>706</v>
      </c>
      <c r="H248" s="1">
        <v>43852</v>
      </c>
      <c r="I248" s="1">
        <v>43860</v>
      </c>
      <c r="J248" s="1">
        <v>43862</v>
      </c>
      <c r="K248" t="s">
        <v>272</v>
      </c>
      <c r="L248" t="s">
        <v>268</v>
      </c>
      <c r="N248" t="str">
        <f>IF(H248="","否","是")</f>
        <v>是</v>
      </c>
      <c r="O248" t="s">
        <v>750</v>
      </c>
      <c r="P248" t="s">
        <v>286</v>
      </c>
      <c r="R248" s="1">
        <v>43881</v>
      </c>
      <c r="S248" t="s">
        <v>338</v>
      </c>
    </row>
    <row r="249" spans="1:19" x14ac:dyDescent="0.3">
      <c r="A249">
        <v>248</v>
      </c>
      <c r="B249" t="s">
        <v>281</v>
      </c>
      <c r="C249">
        <v>46</v>
      </c>
      <c r="D249">
        <v>206</v>
      </c>
      <c r="E249" t="s">
        <v>161</v>
      </c>
      <c r="F249" t="s">
        <v>314</v>
      </c>
      <c r="G249" t="s">
        <v>719</v>
      </c>
      <c r="H249" s="1">
        <v>43856</v>
      </c>
      <c r="I249" s="1">
        <v>43857</v>
      </c>
      <c r="J249" s="1">
        <v>43859</v>
      </c>
      <c r="K249" t="s">
        <v>272</v>
      </c>
      <c r="L249" t="s">
        <v>268</v>
      </c>
      <c r="N249" t="str">
        <f>IF(H249="","否","是")</f>
        <v>是</v>
      </c>
      <c r="O249" t="s">
        <v>750</v>
      </c>
      <c r="P249" t="s">
        <v>286</v>
      </c>
      <c r="R249" s="1">
        <v>43877</v>
      </c>
      <c r="S249" t="s">
        <v>339</v>
      </c>
    </row>
    <row r="250" spans="1:19" x14ac:dyDescent="0.3">
      <c r="A250">
        <v>249</v>
      </c>
      <c r="B250" t="s">
        <v>281</v>
      </c>
      <c r="C250">
        <v>50</v>
      </c>
      <c r="D250">
        <v>220</v>
      </c>
      <c r="E250" t="s">
        <v>24</v>
      </c>
      <c r="F250" t="s">
        <v>314</v>
      </c>
      <c r="G250" t="s">
        <v>661</v>
      </c>
      <c r="H250" s="1">
        <v>43856</v>
      </c>
      <c r="I250" s="1">
        <v>43852</v>
      </c>
      <c r="J250" s="1">
        <v>43859</v>
      </c>
      <c r="K250" t="s">
        <v>312</v>
      </c>
      <c r="L250" t="s">
        <v>267</v>
      </c>
      <c r="M250" t="s">
        <v>280</v>
      </c>
      <c r="N250" t="str">
        <f>IF(H250="","否","是")</f>
        <v>是</v>
      </c>
      <c r="O250" t="s">
        <v>791</v>
      </c>
      <c r="P250" t="s">
        <v>286</v>
      </c>
      <c r="Q250" s="1">
        <v>43846</v>
      </c>
      <c r="S250" t="s">
        <v>340</v>
      </c>
    </row>
    <row r="251" spans="1:19" x14ac:dyDescent="0.3">
      <c r="A251">
        <v>250</v>
      </c>
      <c r="B251" t="s">
        <v>281</v>
      </c>
      <c r="C251">
        <v>38</v>
      </c>
      <c r="G251" t="s">
        <v>661</v>
      </c>
      <c r="H251" s="1">
        <v>43855</v>
      </c>
      <c r="I251" s="1">
        <v>43857</v>
      </c>
      <c r="J251" s="1">
        <v>43861</v>
      </c>
      <c r="K251" t="s">
        <v>312</v>
      </c>
      <c r="L251" t="s">
        <v>267</v>
      </c>
      <c r="M251" t="s">
        <v>294</v>
      </c>
      <c r="N251" t="str">
        <f>IF(H251="","否","是")</f>
        <v>是</v>
      </c>
      <c r="O251" t="s">
        <v>791</v>
      </c>
      <c r="P251" t="s">
        <v>286</v>
      </c>
      <c r="Q251" s="1">
        <v>43853</v>
      </c>
      <c r="R251" s="1">
        <v>43881</v>
      </c>
      <c r="S251" t="s">
        <v>341</v>
      </c>
    </row>
    <row r="252" spans="1:19" x14ac:dyDescent="0.3">
      <c r="A252">
        <v>251</v>
      </c>
      <c r="B252" t="s">
        <v>281</v>
      </c>
      <c r="C252">
        <v>46</v>
      </c>
      <c r="G252" t="s">
        <v>661</v>
      </c>
      <c r="H252" s="1">
        <v>43855</v>
      </c>
      <c r="I252" s="1">
        <v>43859</v>
      </c>
      <c r="J252" s="1">
        <v>43863</v>
      </c>
      <c r="K252" t="s">
        <v>312</v>
      </c>
      <c r="L252" t="s">
        <v>267</v>
      </c>
      <c r="M252" t="s">
        <v>299</v>
      </c>
      <c r="N252" t="str">
        <f>IF(H252="","否","是")</f>
        <v>是</v>
      </c>
      <c r="O252" t="s">
        <v>791</v>
      </c>
      <c r="P252" t="s">
        <v>286</v>
      </c>
      <c r="Q252" s="1">
        <v>43848</v>
      </c>
      <c r="S252" t="s">
        <v>342</v>
      </c>
    </row>
    <row r="253" spans="1:19" x14ac:dyDescent="0.3">
      <c r="A253">
        <v>252</v>
      </c>
      <c r="B253" t="s">
        <v>282</v>
      </c>
      <c r="C253">
        <v>67</v>
      </c>
      <c r="G253" t="s">
        <v>728</v>
      </c>
      <c r="H253" s="1">
        <v>43853</v>
      </c>
      <c r="I253" s="1">
        <v>43856</v>
      </c>
      <c r="J253" s="1">
        <v>43862</v>
      </c>
      <c r="K253" t="s">
        <v>312</v>
      </c>
      <c r="L253" t="s">
        <v>267</v>
      </c>
      <c r="M253" t="s">
        <v>299</v>
      </c>
      <c r="N253" t="str">
        <f>IF(H253="","否","是")</f>
        <v>是</v>
      </c>
      <c r="O253" t="s">
        <v>758</v>
      </c>
      <c r="P253" t="s">
        <v>286</v>
      </c>
      <c r="Q253" s="1">
        <v>43846</v>
      </c>
      <c r="S253" t="s">
        <v>343</v>
      </c>
    </row>
    <row r="254" spans="1:19" x14ac:dyDescent="0.3">
      <c r="A254">
        <v>253</v>
      </c>
      <c r="B254" t="s">
        <v>282</v>
      </c>
      <c r="C254">
        <v>34</v>
      </c>
      <c r="D254">
        <v>214</v>
      </c>
      <c r="E254" t="s">
        <v>288</v>
      </c>
      <c r="F254" t="s">
        <v>314</v>
      </c>
      <c r="G254" t="s">
        <v>661</v>
      </c>
      <c r="H254"/>
      <c r="I254" s="1">
        <v>43855</v>
      </c>
      <c r="J254" s="1">
        <v>43861</v>
      </c>
      <c r="K254" t="s">
        <v>312</v>
      </c>
      <c r="L254" t="s">
        <v>267</v>
      </c>
      <c r="M254" t="s">
        <v>297</v>
      </c>
      <c r="N254" t="str">
        <f>IF(H254="","否","是")</f>
        <v>否</v>
      </c>
      <c r="O254" t="s">
        <v>661</v>
      </c>
      <c r="P254" t="s">
        <v>286</v>
      </c>
      <c r="R254" s="1">
        <v>43875</v>
      </c>
      <c r="S254" t="s">
        <v>344</v>
      </c>
    </row>
    <row r="255" spans="1:19" x14ac:dyDescent="0.3">
      <c r="A255">
        <v>254</v>
      </c>
      <c r="B255" t="s">
        <v>281</v>
      </c>
      <c r="C255">
        <v>48</v>
      </c>
      <c r="G255" t="s">
        <v>729</v>
      </c>
      <c r="H255" s="1">
        <v>43854</v>
      </c>
      <c r="I255" s="1">
        <v>43852</v>
      </c>
      <c r="J255" s="1">
        <v>43863</v>
      </c>
      <c r="K255" t="s">
        <v>312</v>
      </c>
      <c r="L255" t="s">
        <v>267</v>
      </c>
      <c r="M255" t="s">
        <v>297</v>
      </c>
      <c r="N255" t="str">
        <f>IF(H255="","否","是")</f>
        <v>是</v>
      </c>
      <c r="O255" t="s">
        <v>758</v>
      </c>
      <c r="P255" t="s">
        <v>286</v>
      </c>
      <c r="Q255" s="1">
        <v>43847</v>
      </c>
      <c r="R255" s="1">
        <v>43878</v>
      </c>
      <c r="S255" t="s">
        <v>345</v>
      </c>
    </row>
    <row r="256" spans="1:19" x14ac:dyDescent="0.3">
      <c r="A256">
        <v>255</v>
      </c>
      <c r="B256" t="s">
        <v>281</v>
      </c>
      <c r="C256">
        <v>34</v>
      </c>
      <c r="D256">
        <v>133</v>
      </c>
      <c r="E256" t="s">
        <v>292</v>
      </c>
      <c r="F256" t="s">
        <v>292</v>
      </c>
      <c r="G256" t="s">
        <v>661</v>
      </c>
      <c r="H256"/>
      <c r="I256" s="1">
        <v>43856</v>
      </c>
      <c r="J256" s="1">
        <v>43861</v>
      </c>
      <c r="K256" t="s">
        <v>312</v>
      </c>
      <c r="L256" t="s">
        <v>267</v>
      </c>
      <c r="M256" t="s">
        <v>280</v>
      </c>
      <c r="N256" t="str">
        <f>IF(H256="","否","是")</f>
        <v>否</v>
      </c>
      <c r="O256" t="s">
        <v>661</v>
      </c>
      <c r="P256" t="s">
        <v>286</v>
      </c>
      <c r="R256" s="1">
        <v>43875</v>
      </c>
      <c r="S256" t="s">
        <v>346</v>
      </c>
    </row>
    <row r="257" spans="1:19" x14ac:dyDescent="0.3">
      <c r="A257">
        <v>256</v>
      </c>
      <c r="B257" t="s">
        <v>281</v>
      </c>
      <c r="C257">
        <v>18</v>
      </c>
      <c r="D257">
        <v>251</v>
      </c>
      <c r="E257" t="s">
        <v>182</v>
      </c>
      <c r="F257" t="s">
        <v>314</v>
      </c>
      <c r="G257" t="s">
        <v>661</v>
      </c>
      <c r="H257" s="1">
        <v>43855</v>
      </c>
      <c r="I257" s="1">
        <v>43857</v>
      </c>
      <c r="J257" s="1">
        <v>43863</v>
      </c>
      <c r="K257" t="s">
        <v>312</v>
      </c>
      <c r="L257" t="s">
        <v>267</v>
      </c>
      <c r="M257" t="s">
        <v>299</v>
      </c>
      <c r="N257" t="str">
        <f>IF(H257="","否","是")</f>
        <v>是</v>
      </c>
      <c r="O257" t="s">
        <v>791</v>
      </c>
      <c r="P257" t="s">
        <v>286</v>
      </c>
      <c r="Q257" s="1">
        <v>43848</v>
      </c>
      <c r="R257" s="1">
        <v>43878</v>
      </c>
      <c r="S257" t="s">
        <v>347</v>
      </c>
    </row>
    <row r="258" spans="1:19" x14ac:dyDescent="0.3">
      <c r="A258">
        <v>257</v>
      </c>
      <c r="B258" t="s">
        <v>282</v>
      </c>
      <c r="C258">
        <v>45</v>
      </c>
      <c r="D258">
        <v>126</v>
      </c>
      <c r="E258" t="s">
        <v>107</v>
      </c>
      <c r="F258" t="s">
        <v>314</v>
      </c>
      <c r="G258" s="1" t="s">
        <v>676</v>
      </c>
      <c r="H258" s="1">
        <v>43853</v>
      </c>
      <c r="I258" s="1">
        <v>43859</v>
      </c>
      <c r="J258" s="1">
        <v>43862</v>
      </c>
      <c r="K258" t="s">
        <v>272</v>
      </c>
      <c r="L258" t="s">
        <v>301</v>
      </c>
      <c r="N258" t="str">
        <f>IF(H258="","否","是")</f>
        <v>是</v>
      </c>
      <c r="O258" t="s">
        <v>801</v>
      </c>
      <c r="P258" t="s">
        <v>286</v>
      </c>
      <c r="R258" s="1">
        <v>43881</v>
      </c>
      <c r="S258" t="s">
        <v>348</v>
      </c>
    </row>
    <row r="259" spans="1:19" x14ac:dyDescent="0.3">
      <c r="A259">
        <v>258</v>
      </c>
      <c r="B259" t="s">
        <v>281</v>
      </c>
      <c r="C259">
        <v>25</v>
      </c>
      <c r="G259" t="s">
        <v>717</v>
      </c>
      <c r="H259" s="1">
        <v>43850</v>
      </c>
      <c r="I259" s="1">
        <v>43860</v>
      </c>
      <c r="J259" s="1">
        <v>43861</v>
      </c>
      <c r="K259" t="s">
        <v>272</v>
      </c>
      <c r="L259" t="s">
        <v>268</v>
      </c>
      <c r="N259" t="str">
        <f>IF(H259="","否","是")</f>
        <v>是</v>
      </c>
      <c r="O259" t="s">
        <v>750</v>
      </c>
      <c r="P259" t="s">
        <v>286</v>
      </c>
      <c r="R259" s="1">
        <v>43876</v>
      </c>
      <c r="S259" t="s">
        <v>349</v>
      </c>
    </row>
    <row r="260" spans="1:19" x14ac:dyDescent="0.3">
      <c r="A260">
        <v>259</v>
      </c>
      <c r="B260" t="s">
        <v>281</v>
      </c>
      <c r="C260">
        <v>28</v>
      </c>
      <c r="G260" t="s">
        <v>723</v>
      </c>
      <c r="H260" s="1">
        <v>43857</v>
      </c>
      <c r="I260" s="1">
        <v>43857</v>
      </c>
      <c r="J260" s="1">
        <v>43861</v>
      </c>
      <c r="K260" t="s">
        <v>312</v>
      </c>
      <c r="L260" t="s">
        <v>267</v>
      </c>
      <c r="M260" t="s">
        <v>280</v>
      </c>
      <c r="N260" t="str">
        <f>IF(H260="","否","是")</f>
        <v>是</v>
      </c>
      <c r="O260" t="s">
        <v>758</v>
      </c>
      <c r="P260" t="s">
        <v>286</v>
      </c>
      <c r="Q260" s="1">
        <v>43848</v>
      </c>
      <c r="R260" s="1">
        <v>43871</v>
      </c>
      <c r="S260" t="s">
        <v>350</v>
      </c>
    </row>
    <row r="261" spans="1:19" x14ac:dyDescent="0.3">
      <c r="A261">
        <v>260</v>
      </c>
      <c r="B261" t="s">
        <v>281</v>
      </c>
      <c r="C261">
        <v>48</v>
      </c>
      <c r="G261" t="s">
        <v>661</v>
      </c>
      <c r="H261"/>
      <c r="I261" s="1">
        <v>43854</v>
      </c>
      <c r="J261" s="1">
        <v>43859</v>
      </c>
      <c r="K261" t="s">
        <v>312</v>
      </c>
      <c r="L261" t="s">
        <v>267</v>
      </c>
      <c r="M261" t="s">
        <v>280</v>
      </c>
      <c r="N261" t="str">
        <f>IF(H261="","否","是")</f>
        <v>否</v>
      </c>
      <c r="O261" t="s">
        <v>661</v>
      </c>
      <c r="P261" t="s">
        <v>286</v>
      </c>
      <c r="R261" s="1">
        <v>43874</v>
      </c>
      <c r="S261" t="s">
        <v>351</v>
      </c>
    </row>
    <row r="262" spans="1:19" x14ac:dyDescent="0.3">
      <c r="A262">
        <v>261</v>
      </c>
      <c r="B262" t="s">
        <v>282</v>
      </c>
      <c r="C262">
        <v>34</v>
      </c>
      <c r="D262">
        <v>255</v>
      </c>
      <c r="E262" t="s">
        <v>10</v>
      </c>
      <c r="F262" t="s">
        <v>314</v>
      </c>
      <c r="G262" t="s">
        <v>661</v>
      </c>
      <c r="H262"/>
      <c r="I262" s="1">
        <v>43858</v>
      </c>
      <c r="J262" s="1">
        <v>43862</v>
      </c>
      <c r="K262" t="s">
        <v>312</v>
      </c>
      <c r="L262" t="s">
        <v>267</v>
      </c>
      <c r="M262" t="s">
        <v>280</v>
      </c>
      <c r="N262" t="str">
        <f>IF(H262="","否","是")</f>
        <v>否</v>
      </c>
      <c r="O262" t="s">
        <v>661</v>
      </c>
      <c r="P262" t="s">
        <v>286</v>
      </c>
      <c r="S262" t="s">
        <v>352</v>
      </c>
    </row>
    <row r="263" spans="1:19" x14ac:dyDescent="0.3">
      <c r="A263">
        <v>262</v>
      </c>
      <c r="B263" t="s">
        <v>281</v>
      </c>
      <c r="C263">
        <v>71</v>
      </c>
      <c r="G263" t="s">
        <v>730</v>
      </c>
      <c r="H263" s="1">
        <v>43853</v>
      </c>
      <c r="I263" s="1">
        <v>43855</v>
      </c>
      <c r="J263" s="1">
        <v>43863</v>
      </c>
      <c r="K263" t="s">
        <v>312</v>
      </c>
      <c r="L263" t="s">
        <v>267</v>
      </c>
      <c r="M263" t="s">
        <v>280</v>
      </c>
      <c r="N263" t="str">
        <f>IF(H263="","否","是")</f>
        <v>是</v>
      </c>
      <c r="O263" t="s">
        <v>758</v>
      </c>
      <c r="P263" t="s">
        <v>286</v>
      </c>
      <c r="Q263" s="1">
        <v>43844</v>
      </c>
      <c r="S263" t="s">
        <v>353</v>
      </c>
    </row>
    <row r="264" spans="1:19" x14ac:dyDescent="0.3">
      <c r="A264">
        <v>263</v>
      </c>
      <c r="B264" t="s">
        <v>282</v>
      </c>
      <c r="C264">
        <v>39</v>
      </c>
      <c r="G264" t="s">
        <v>661</v>
      </c>
      <c r="H264"/>
      <c r="I264" s="1">
        <v>43853</v>
      </c>
      <c r="J264" s="1">
        <v>43859</v>
      </c>
      <c r="K264" t="s">
        <v>312</v>
      </c>
      <c r="L264" t="s">
        <v>336</v>
      </c>
      <c r="N264" t="str">
        <f>IF(H264="","否","是")</f>
        <v>否</v>
      </c>
      <c r="O264" t="s">
        <v>802</v>
      </c>
      <c r="P264" t="s">
        <v>286</v>
      </c>
      <c r="R264" s="1">
        <v>43868</v>
      </c>
      <c r="S264" t="s">
        <v>354</v>
      </c>
    </row>
    <row r="265" spans="1:19" x14ac:dyDescent="0.3">
      <c r="A265">
        <v>264</v>
      </c>
      <c r="B265" t="s">
        <v>282</v>
      </c>
      <c r="C265">
        <v>4</v>
      </c>
      <c r="D265">
        <v>255</v>
      </c>
      <c r="E265" t="s">
        <v>107</v>
      </c>
      <c r="F265" t="s">
        <v>314</v>
      </c>
      <c r="G265" t="s">
        <v>661</v>
      </c>
      <c r="H265"/>
      <c r="I265" s="1">
        <v>43858</v>
      </c>
      <c r="J265" s="1">
        <v>43862</v>
      </c>
      <c r="K265" t="s">
        <v>312</v>
      </c>
      <c r="L265" t="s">
        <v>267</v>
      </c>
      <c r="M265" t="s">
        <v>280</v>
      </c>
      <c r="N265" t="str">
        <f>IF(H265="","否","是")</f>
        <v>否</v>
      </c>
      <c r="O265" t="s">
        <v>661</v>
      </c>
      <c r="P265" t="s">
        <v>286</v>
      </c>
      <c r="S265" t="s">
        <v>355</v>
      </c>
    </row>
    <row r="266" spans="1:19" x14ac:dyDescent="0.3">
      <c r="A266">
        <v>265</v>
      </c>
      <c r="B266" t="s">
        <v>281</v>
      </c>
      <c r="C266">
        <v>44</v>
      </c>
      <c r="G266" s="1" t="s">
        <v>664</v>
      </c>
      <c r="H266" s="1">
        <v>43855</v>
      </c>
      <c r="I266" s="1">
        <v>43860</v>
      </c>
      <c r="J266" s="1">
        <v>43862</v>
      </c>
      <c r="K266" t="s">
        <v>312</v>
      </c>
      <c r="L266" t="s">
        <v>267</v>
      </c>
      <c r="M266" t="s">
        <v>335</v>
      </c>
      <c r="N266" t="str">
        <f>IF(H266="","否","是")</f>
        <v>是</v>
      </c>
      <c r="O266" t="s">
        <v>801</v>
      </c>
      <c r="P266" t="s">
        <v>286</v>
      </c>
      <c r="Q266" s="1">
        <v>43845</v>
      </c>
      <c r="S266" t="s">
        <v>356</v>
      </c>
    </row>
    <row r="267" spans="1:19" x14ac:dyDescent="0.3">
      <c r="A267">
        <v>266</v>
      </c>
      <c r="B267" t="s">
        <v>282</v>
      </c>
      <c r="C267">
        <v>47</v>
      </c>
      <c r="G267" t="s">
        <v>731</v>
      </c>
      <c r="H267" s="1">
        <v>43849</v>
      </c>
      <c r="I267" s="1">
        <v>43850</v>
      </c>
      <c r="J267" s="1">
        <v>43852</v>
      </c>
      <c r="K267" t="s">
        <v>312</v>
      </c>
      <c r="L267" t="s">
        <v>267</v>
      </c>
      <c r="M267" t="s">
        <v>297</v>
      </c>
      <c r="N267" t="str">
        <f>IF(H267="","否","是")</f>
        <v>是</v>
      </c>
      <c r="O267" t="s">
        <v>758</v>
      </c>
      <c r="P267" t="s">
        <v>286</v>
      </c>
      <c r="Q267" s="1">
        <v>43846</v>
      </c>
      <c r="R267" s="1">
        <v>43876</v>
      </c>
      <c r="S267" t="s">
        <v>357</v>
      </c>
    </row>
    <row r="268" spans="1:19" x14ac:dyDescent="0.3">
      <c r="A268">
        <v>267</v>
      </c>
      <c r="B268" t="s">
        <v>282</v>
      </c>
      <c r="C268">
        <v>50</v>
      </c>
      <c r="D268">
        <v>255</v>
      </c>
      <c r="E268" t="s">
        <v>334</v>
      </c>
      <c r="F268" t="s">
        <v>314</v>
      </c>
      <c r="G268" t="s">
        <v>661</v>
      </c>
      <c r="H268"/>
      <c r="I268" s="1">
        <v>43860</v>
      </c>
      <c r="J268" s="1">
        <v>43862</v>
      </c>
      <c r="K268" t="s">
        <v>312</v>
      </c>
      <c r="L268" t="s">
        <v>267</v>
      </c>
      <c r="M268" t="s">
        <v>280</v>
      </c>
      <c r="N268" t="str">
        <f>IF(H268="","否","是")</f>
        <v>否</v>
      </c>
      <c r="O268" t="s">
        <v>661</v>
      </c>
      <c r="P268" t="s">
        <v>286</v>
      </c>
      <c r="S268" t="s">
        <v>358</v>
      </c>
    </row>
    <row r="269" spans="1:19" x14ac:dyDescent="0.3">
      <c r="A269">
        <v>268</v>
      </c>
      <c r="B269" t="s">
        <v>282</v>
      </c>
      <c r="C269">
        <v>44</v>
      </c>
      <c r="G269" t="s">
        <v>661</v>
      </c>
      <c r="H269"/>
      <c r="I269" s="1">
        <v>43854</v>
      </c>
      <c r="J269" s="1">
        <v>43862</v>
      </c>
      <c r="K269" t="s">
        <v>312</v>
      </c>
      <c r="L269" t="s">
        <v>267</v>
      </c>
      <c r="M269" t="s">
        <v>298</v>
      </c>
      <c r="N269" t="str">
        <f>IF(H269="","否","是")</f>
        <v>否</v>
      </c>
      <c r="O269" t="s">
        <v>661</v>
      </c>
      <c r="P269" t="s">
        <v>286</v>
      </c>
      <c r="S269" t="s">
        <v>359</v>
      </c>
    </row>
    <row r="270" spans="1:19" x14ac:dyDescent="0.3">
      <c r="A270">
        <v>269</v>
      </c>
      <c r="B270" t="s">
        <v>282</v>
      </c>
      <c r="C270">
        <v>20</v>
      </c>
      <c r="G270" t="s">
        <v>717</v>
      </c>
      <c r="H270" s="1">
        <v>43853</v>
      </c>
      <c r="I270" s="1">
        <v>43862</v>
      </c>
      <c r="J270" s="1">
        <v>43863</v>
      </c>
      <c r="K270" t="s">
        <v>272</v>
      </c>
      <c r="L270" t="s">
        <v>268</v>
      </c>
      <c r="N270" t="str">
        <f>IF(H270="","否","是")</f>
        <v>是</v>
      </c>
      <c r="O270" t="s">
        <v>750</v>
      </c>
      <c r="P270" t="s">
        <v>286</v>
      </c>
      <c r="R270" s="1">
        <v>43878</v>
      </c>
      <c r="S270" t="s">
        <v>360</v>
      </c>
    </row>
    <row r="271" spans="1:19" x14ac:dyDescent="0.3">
      <c r="A271">
        <v>270</v>
      </c>
      <c r="B271" t="s">
        <v>282</v>
      </c>
      <c r="C271">
        <v>50</v>
      </c>
      <c r="G271" t="s">
        <v>661</v>
      </c>
      <c r="H271"/>
      <c r="I271" s="1">
        <v>43856</v>
      </c>
      <c r="J271" s="1">
        <v>43864</v>
      </c>
      <c r="K271" t="s">
        <v>312</v>
      </c>
      <c r="L271" t="s">
        <v>267</v>
      </c>
      <c r="M271" t="s">
        <v>279</v>
      </c>
      <c r="N271" t="str">
        <f>IF(H271="","否","是")</f>
        <v>否</v>
      </c>
      <c r="O271" t="s">
        <v>661</v>
      </c>
      <c r="P271" t="s">
        <v>286</v>
      </c>
      <c r="S271" t="s">
        <v>361</v>
      </c>
    </row>
    <row r="272" spans="1:19" x14ac:dyDescent="0.3">
      <c r="A272">
        <v>271</v>
      </c>
      <c r="B272" t="s">
        <v>282</v>
      </c>
      <c r="C272">
        <v>45</v>
      </c>
      <c r="G272" t="s">
        <v>661</v>
      </c>
      <c r="H272" s="1">
        <v>43857</v>
      </c>
      <c r="I272" s="1">
        <v>43855</v>
      </c>
      <c r="J272" s="1">
        <v>43863</v>
      </c>
      <c r="K272" t="s">
        <v>312</v>
      </c>
      <c r="L272" t="s">
        <v>267</v>
      </c>
      <c r="M272" t="s">
        <v>298</v>
      </c>
      <c r="N272" t="str">
        <f>IF(H272="","否","是")</f>
        <v>是</v>
      </c>
      <c r="O272" t="s">
        <v>661</v>
      </c>
      <c r="P272" t="s">
        <v>286</v>
      </c>
      <c r="Q272" s="1">
        <v>43852</v>
      </c>
      <c r="S272" t="s">
        <v>362</v>
      </c>
    </row>
    <row r="273" spans="1:19" x14ac:dyDescent="0.3">
      <c r="A273">
        <v>272</v>
      </c>
      <c r="B273" t="s">
        <v>282</v>
      </c>
      <c r="C273">
        <v>59</v>
      </c>
      <c r="G273" t="s">
        <v>732</v>
      </c>
      <c r="H273" s="1">
        <v>43853</v>
      </c>
      <c r="I273" s="1">
        <v>43858</v>
      </c>
      <c r="J273" s="1">
        <v>43863</v>
      </c>
      <c r="K273" t="s">
        <v>312</v>
      </c>
      <c r="L273" t="s">
        <v>267</v>
      </c>
      <c r="M273" t="s">
        <v>297</v>
      </c>
      <c r="N273" t="str">
        <f>IF(H273="","否","是")</f>
        <v>是</v>
      </c>
      <c r="O273" t="s">
        <v>758</v>
      </c>
      <c r="P273" t="s">
        <v>286</v>
      </c>
      <c r="Q273" s="1">
        <v>43842</v>
      </c>
      <c r="R273" s="1">
        <v>43878</v>
      </c>
      <c r="S273" t="s">
        <v>364</v>
      </c>
    </row>
    <row r="274" spans="1:19" x14ac:dyDescent="0.3">
      <c r="A274">
        <v>273</v>
      </c>
      <c r="B274" t="s">
        <v>281</v>
      </c>
      <c r="C274">
        <v>45</v>
      </c>
      <c r="G274" t="s">
        <v>729</v>
      </c>
      <c r="H274" s="1">
        <v>43855</v>
      </c>
      <c r="I274" s="1">
        <v>43856</v>
      </c>
      <c r="J274" s="1">
        <v>43860</v>
      </c>
      <c r="K274" t="s">
        <v>312</v>
      </c>
      <c r="L274" t="s">
        <v>267</v>
      </c>
      <c r="M274" t="s">
        <v>294</v>
      </c>
      <c r="N274" t="str">
        <f>IF(H274="","否","是")</f>
        <v>是</v>
      </c>
      <c r="O274" t="s">
        <v>758</v>
      </c>
      <c r="P274" t="s">
        <v>286</v>
      </c>
      <c r="Q274" s="1">
        <v>43848</v>
      </c>
      <c r="R274" s="1">
        <v>43881</v>
      </c>
      <c r="S274" t="s">
        <v>365</v>
      </c>
    </row>
    <row r="275" spans="1:19" x14ac:dyDescent="0.3">
      <c r="A275">
        <v>274</v>
      </c>
      <c r="B275" t="s">
        <v>282</v>
      </c>
      <c r="C275">
        <v>79</v>
      </c>
      <c r="D275">
        <v>135</v>
      </c>
      <c r="E275" t="s">
        <v>363</v>
      </c>
      <c r="F275" t="s">
        <v>314</v>
      </c>
      <c r="G275" t="s">
        <v>661</v>
      </c>
      <c r="H275" s="1">
        <v>43852</v>
      </c>
      <c r="I275" s="1">
        <v>43852</v>
      </c>
      <c r="J275" s="1">
        <v>43861</v>
      </c>
      <c r="K275" t="s">
        <v>272</v>
      </c>
      <c r="L275" t="s">
        <v>300</v>
      </c>
      <c r="N275" t="str">
        <f>IF(H275="","否","是")</f>
        <v>是</v>
      </c>
      <c r="O275" t="s">
        <v>755</v>
      </c>
      <c r="P275" t="s">
        <v>286</v>
      </c>
      <c r="S275" t="s">
        <v>366</v>
      </c>
    </row>
    <row r="276" spans="1:19" x14ac:dyDescent="0.3">
      <c r="A276">
        <v>275</v>
      </c>
      <c r="B276" t="s">
        <v>282</v>
      </c>
      <c r="C276">
        <v>37</v>
      </c>
      <c r="D276">
        <v>89</v>
      </c>
      <c r="E276" t="s">
        <v>107</v>
      </c>
      <c r="F276" t="s">
        <v>314</v>
      </c>
      <c r="G276" t="s">
        <v>661</v>
      </c>
      <c r="H276"/>
      <c r="I276" s="1">
        <v>43858</v>
      </c>
      <c r="J276" s="1">
        <v>43862</v>
      </c>
      <c r="K276" t="s">
        <v>312</v>
      </c>
      <c r="L276" t="s">
        <v>267</v>
      </c>
      <c r="M276" t="s">
        <v>294</v>
      </c>
      <c r="N276" t="str">
        <f>IF(H276="","否","是")</f>
        <v>否</v>
      </c>
      <c r="O276" t="s">
        <v>661</v>
      </c>
      <c r="P276" t="s">
        <v>286</v>
      </c>
      <c r="S276" t="s">
        <v>367</v>
      </c>
    </row>
    <row r="277" spans="1:19" x14ac:dyDescent="0.3">
      <c r="A277">
        <v>276</v>
      </c>
      <c r="B277" t="s">
        <v>281</v>
      </c>
      <c r="C277">
        <v>28</v>
      </c>
      <c r="G277" t="s">
        <v>733</v>
      </c>
      <c r="H277" s="1">
        <v>43852</v>
      </c>
      <c r="I277" s="1">
        <v>43852</v>
      </c>
      <c r="J277" s="1">
        <v>43855</v>
      </c>
      <c r="K277" t="s">
        <v>312</v>
      </c>
      <c r="L277" t="s">
        <v>267</v>
      </c>
      <c r="M277" t="s">
        <v>280</v>
      </c>
      <c r="N277" t="str">
        <f>IF(H277="","否","是")</f>
        <v>是</v>
      </c>
      <c r="O277" t="s">
        <v>758</v>
      </c>
      <c r="P277" t="s">
        <v>286</v>
      </c>
      <c r="Q277" s="1">
        <v>43847</v>
      </c>
      <c r="R277" s="1">
        <v>43880</v>
      </c>
      <c r="S277" t="s">
        <v>368</v>
      </c>
    </row>
    <row r="278" spans="1:19" x14ac:dyDescent="0.3">
      <c r="A278">
        <v>277</v>
      </c>
      <c r="B278" t="s">
        <v>281</v>
      </c>
      <c r="C278">
        <v>58</v>
      </c>
      <c r="G278" t="s">
        <v>720</v>
      </c>
      <c r="H278" s="1">
        <v>43852</v>
      </c>
      <c r="I278" s="1">
        <v>43860</v>
      </c>
      <c r="J278" s="1">
        <v>43861</v>
      </c>
      <c r="K278" t="s">
        <v>312</v>
      </c>
      <c r="L278" t="s">
        <v>267</v>
      </c>
      <c r="M278" t="s">
        <v>294</v>
      </c>
      <c r="N278" t="str">
        <f>IF(H278="","否","是")</f>
        <v>是</v>
      </c>
      <c r="O278" t="s">
        <v>758</v>
      </c>
      <c r="P278" t="s">
        <v>286</v>
      </c>
      <c r="Q278" s="1">
        <v>43850</v>
      </c>
      <c r="S278" t="s">
        <v>369</v>
      </c>
    </row>
    <row r="279" spans="1:19" x14ac:dyDescent="0.3">
      <c r="A279">
        <v>278</v>
      </c>
      <c r="B279" t="s">
        <v>282</v>
      </c>
      <c r="C279">
        <v>55</v>
      </c>
      <c r="G279" t="s">
        <v>715</v>
      </c>
      <c r="H279" s="1">
        <v>43853</v>
      </c>
      <c r="I279" s="1">
        <v>43855</v>
      </c>
      <c r="J279" s="1">
        <v>43863</v>
      </c>
      <c r="K279" t="s">
        <v>272</v>
      </c>
      <c r="L279" t="s">
        <v>268</v>
      </c>
      <c r="N279" t="str">
        <f>IF(H279="","否","是")</f>
        <v>是</v>
      </c>
      <c r="O279" t="s">
        <v>750</v>
      </c>
      <c r="P279" t="s">
        <v>286</v>
      </c>
      <c r="R279" s="1">
        <v>43871</v>
      </c>
      <c r="S279" t="s">
        <v>370</v>
      </c>
    </row>
    <row r="280" spans="1:19" x14ac:dyDescent="0.3">
      <c r="A280">
        <v>279</v>
      </c>
      <c r="B280" t="s">
        <v>282</v>
      </c>
      <c r="C280">
        <v>30</v>
      </c>
      <c r="G280" t="s">
        <v>717</v>
      </c>
      <c r="H280" s="1">
        <v>43857</v>
      </c>
      <c r="I280" s="1">
        <v>43859</v>
      </c>
      <c r="J280" s="1">
        <v>43862</v>
      </c>
      <c r="K280" t="s">
        <v>272</v>
      </c>
      <c r="L280" t="s">
        <v>268</v>
      </c>
      <c r="N280" t="str">
        <f>IF(H280="","否","是")</f>
        <v>是</v>
      </c>
      <c r="O280" t="s">
        <v>750</v>
      </c>
      <c r="P280" t="s">
        <v>286</v>
      </c>
      <c r="R280" s="1">
        <v>43876</v>
      </c>
      <c r="S280" t="s">
        <v>371</v>
      </c>
    </row>
    <row r="281" spans="1:19" x14ac:dyDescent="0.3">
      <c r="A281">
        <v>280</v>
      </c>
      <c r="B281" t="s">
        <v>281</v>
      </c>
      <c r="C281">
        <v>36</v>
      </c>
      <c r="G281" t="s">
        <v>661</v>
      </c>
      <c r="H281" s="1">
        <v>43855</v>
      </c>
      <c r="I281" s="1">
        <v>43862</v>
      </c>
      <c r="J281" s="1">
        <v>43864</v>
      </c>
      <c r="K281" t="s">
        <v>312</v>
      </c>
      <c r="L281" t="s">
        <v>267</v>
      </c>
      <c r="M281" t="s">
        <v>279</v>
      </c>
      <c r="N281" t="str">
        <f>IF(H281="","否","是")</f>
        <v>是</v>
      </c>
      <c r="O281" t="s">
        <v>791</v>
      </c>
      <c r="P281" t="s">
        <v>286</v>
      </c>
      <c r="Q281" s="1">
        <v>43850</v>
      </c>
      <c r="R281" s="1">
        <v>43877</v>
      </c>
      <c r="S281" t="s">
        <v>372</v>
      </c>
    </row>
    <row r="282" spans="1:19" x14ac:dyDescent="0.3">
      <c r="A282">
        <v>281</v>
      </c>
      <c r="B282" t="s">
        <v>282</v>
      </c>
      <c r="C282">
        <v>37</v>
      </c>
      <c r="D282">
        <v>280</v>
      </c>
      <c r="E282" t="s">
        <v>10</v>
      </c>
      <c r="F282" t="s">
        <v>314</v>
      </c>
      <c r="G282" t="s">
        <v>661</v>
      </c>
      <c r="H282" s="1">
        <v>43855</v>
      </c>
      <c r="I282" s="1">
        <v>43862</v>
      </c>
      <c r="J282" s="1">
        <v>43864</v>
      </c>
      <c r="K282" t="s">
        <v>312</v>
      </c>
      <c r="L282" t="s">
        <v>267</v>
      </c>
      <c r="M282" t="s">
        <v>279</v>
      </c>
      <c r="N282" t="str">
        <f>IF(H282="","否","是")</f>
        <v>是</v>
      </c>
      <c r="O282" t="s">
        <v>791</v>
      </c>
      <c r="P282" t="s">
        <v>286</v>
      </c>
      <c r="Q282" s="1">
        <v>43850</v>
      </c>
      <c r="S282" t="s">
        <v>373</v>
      </c>
    </row>
    <row r="283" spans="1:19" x14ac:dyDescent="0.3">
      <c r="A283">
        <v>282</v>
      </c>
      <c r="B283" t="s">
        <v>282</v>
      </c>
      <c r="C283">
        <v>7</v>
      </c>
      <c r="D283">
        <v>280</v>
      </c>
      <c r="E283" t="s">
        <v>107</v>
      </c>
      <c r="F283" t="s">
        <v>314</v>
      </c>
      <c r="G283" t="s">
        <v>661</v>
      </c>
      <c r="H283" s="1">
        <v>43855</v>
      </c>
      <c r="I283" s="1">
        <v>43863</v>
      </c>
      <c r="J283" s="1">
        <v>43864</v>
      </c>
      <c r="K283" t="s">
        <v>312</v>
      </c>
      <c r="L283" t="s">
        <v>267</v>
      </c>
      <c r="M283" t="s">
        <v>279</v>
      </c>
      <c r="N283" t="str">
        <f>IF(H283="","否","是")</f>
        <v>是</v>
      </c>
      <c r="O283" t="s">
        <v>791</v>
      </c>
      <c r="P283" t="s">
        <v>286</v>
      </c>
      <c r="Q283" s="1">
        <v>43850</v>
      </c>
      <c r="S283" t="s">
        <v>374</v>
      </c>
    </row>
    <row r="284" spans="1:19" x14ac:dyDescent="0.3">
      <c r="A284">
        <v>283</v>
      </c>
      <c r="B284" t="s">
        <v>282</v>
      </c>
      <c r="C284">
        <v>78</v>
      </c>
      <c r="D284">
        <v>141</v>
      </c>
      <c r="E284" t="s">
        <v>10</v>
      </c>
      <c r="F284" t="s">
        <v>314</v>
      </c>
      <c r="G284" t="s">
        <v>661</v>
      </c>
      <c r="H284"/>
      <c r="I284" s="1">
        <v>43860</v>
      </c>
      <c r="J284" s="1">
        <v>43863</v>
      </c>
      <c r="K284" t="s">
        <v>312</v>
      </c>
      <c r="L284" t="s">
        <v>267</v>
      </c>
      <c r="M284" t="s">
        <v>279</v>
      </c>
      <c r="N284" t="str">
        <f>IF(H284="","否","是")</f>
        <v>否</v>
      </c>
      <c r="O284" t="s">
        <v>661</v>
      </c>
      <c r="P284" t="s">
        <v>286</v>
      </c>
      <c r="S284" t="s">
        <v>375</v>
      </c>
    </row>
    <row r="285" spans="1:19" x14ac:dyDescent="0.3">
      <c r="A285">
        <v>284</v>
      </c>
      <c r="B285" t="s">
        <v>281</v>
      </c>
      <c r="C285">
        <v>56</v>
      </c>
      <c r="D285">
        <v>278</v>
      </c>
      <c r="E285" t="s">
        <v>24</v>
      </c>
      <c r="F285" t="s">
        <v>314</v>
      </c>
      <c r="G285" t="s">
        <v>715</v>
      </c>
      <c r="H285" s="1">
        <v>43853</v>
      </c>
      <c r="I285" s="1">
        <v>43856</v>
      </c>
      <c r="J285" s="1">
        <v>43862</v>
      </c>
      <c r="K285" t="s">
        <v>272</v>
      </c>
      <c r="L285" t="s">
        <v>268</v>
      </c>
      <c r="N285" t="str">
        <f>IF(H285="","否","是")</f>
        <v>是</v>
      </c>
      <c r="O285" t="s">
        <v>750</v>
      </c>
      <c r="P285" t="s">
        <v>286</v>
      </c>
      <c r="S285" t="s">
        <v>376</v>
      </c>
    </row>
    <row r="286" spans="1:19" x14ac:dyDescent="0.3">
      <c r="A286">
        <v>285</v>
      </c>
      <c r="B286" t="s">
        <v>282</v>
      </c>
      <c r="C286">
        <v>28</v>
      </c>
      <c r="D286">
        <v>209</v>
      </c>
      <c r="E286" t="s">
        <v>288</v>
      </c>
      <c r="F286" t="s">
        <v>314</v>
      </c>
      <c r="G286" t="s">
        <v>661</v>
      </c>
      <c r="H286" s="1">
        <v>43855</v>
      </c>
      <c r="I286" s="1">
        <v>43860</v>
      </c>
      <c r="J286" s="1">
        <v>43863</v>
      </c>
      <c r="K286" t="s">
        <v>312</v>
      </c>
      <c r="L286" t="s">
        <v>267</v>
      </c>
      <c r="M286" t="s">
        <v>294</v>
      </c>
      <c r="N286" t="str">
        <f>IF(H286="","否","是")</f>
        <v>是</v>
      </c>
      <c r="O286" t="s">
        <v>791</v>
      </c>
      <c r="P286" t="s">
        <v>286</v>
      </c>
      <c r="Q286" s="1">
        <v>43847</v>
      </c>
      <c r="R286" s="1">
        <v>43881</v>
      </c>
      <c r="S286" t="s">
        <v>377</v>
      </c>
    </row>
    <row r="287" spans="1:19" x14ac:dyDescent="0.3">
      <c r="A287">
        <v>286</v>
      </c>
      <c r="B287" t="s">
        <v>282</v>
      </c>
      <c r="C287">
        <v>26</v>
      </c>
      <c r="G287" s="1" t="s">
        <v>671</v>
      </c>
      <c r="H287" s="1">
        <v>43856</v>
      </c>
      <c r="I287" s="1">
        <v>43862</v>
      </c>
      <c r="J287" s="1">
        <v>43863</v>
      </c>
      <c r="K287" t="s">
        <v>312</v>
      </c>
      <c r="L287" t="s">
        <v>267</v>
      </c>
      <c r="M287" t="s">
        <v>307</v>
      </c>
      <c r="N287" t="str">
        <f>IF(H287="","否","是")</f>
        <v>是</v>
      </c>
      <c r="O287" t="s">
        <v>796</v>
      </c>
      <c r="P287" t="s">
        <v>286</v>
      </c>
      <c r="Q287" s="1">
        <v>43849</v>
      </c>
      <c r="S287" t="s">
        <v>378</v>
      </c>
    </row>
    <row r="288" spans="1:19" x14ac:dyDescent="0.3">
      <c r="A288">
        <v>287</v>
      </c>
      <c r="B288" t="s">
        <v>281</v>
      </c>
      <c r="C288">
        <v>60</v>
      </c>
      <c r="G288" t="s">
        <v>661</v>
      </c>
      <c r="H288" s="1">
        <v>43855</v>
      </c>
      <c r="I288" s="1">
        <v>43856</v>
      </c>
      <c r="J288" s="1">
        <v>43863</v>
      </c>
      <c r="K288" t="s">
        <v>312</v>
      </c>
      <c r="L288" t="s">
        <v>267</v>
      </c>
      <c r="M288" t="s">
        <v>297</v>
      </c>
      <c r="N288" t="str">
        <f>IF(H288="","否","是")</f>
        <v>是</v>
      </c>
      <c r="O288" t="s">
        <v>791</v>
      </c>
      <c r="P288" t="s">
        <v>286</v>
      </c>
      <c r="Q288" s="1">
        <v>43850</v>
      </c>
      <c r="S288" t="s">
        <v>379</v>
      </c>
    </row>
    <row r="289" spans="1:19" x14ac:dyDescent="0.3">
      <c r="A289">
        <v>288</v>
      </c>
      <c r="B289" t="s">
        <v>281</v>
      </c>
      <c r="C289">
        <v>56</v>
      </c>
      <c r="G289" t="s">
        <v>661</v>
      </c>
      <c r="H289"/>
      <c r="I289" s="1">
        <v>43857</v>
      </c>
      <c r="J289" s="1">
        <v>43864</v>
      </c>
      <c r="K289" t="s">
        <v>312</v>
      </c>
      <c r="L289" t="s">
        <v>267</v>
      </c>
      <c r="M289" t="s">
        <v>279</v>
      </c>
      <c r="N289" t="str">
        <f>IF(H289="","否","是")</f>
        <v>否</v>
      </c>
      <c r="O289" t="s">
        <v>661</v>
      </c>
      <c r="P289" t="s">
        <v>286</v>
      </c>
      <c r="S289" t="s">
        <v>380</v>
      </c>
    </row>
    <row r="290" spans="1:19" x14ac:dyDescent="0.3">
      <c r="A290">
        <v>289</v>
      </c>
      <c r="B290" t="s">
        <v>281</v>
      </c>
      <c r="C290">
        <v>43</v>
      </c>
      <c r="G290" t="s">
        <v>661</v>
      </c>
      <c r="H290" s="1">
        <v>43851</v>
      </c>
      <c r="I290" s="1">
        <v>43852</v>
      </c>
      <c r="J290" s="1">
        <v>43865</v>
      </c>
      <c r="K290" t="s">
        <v>312</v>
      </c>
      <c r="L290" t="s">
        <v>267</v>
      </c>
      <c r="M290" t="s">
        <v>294</v>
      </c>
      <c r="N290" t="str">
        <f>IF(H290="","否","是")</f>
        <v>是</v>
      </c>
      <c r="O290" t="s">
        <v>791</v>
      </c>
      <c r="P290" t="s">
        <v>286</v>
      </c>
      <c r="Q290" s="1">
        <v>43833</v>
      </c>
      <c r="S290" t="s">
        <v>381</v>
      </c>
    </row>
    <row r="291" spans="1:19" x14ac:dyDescent="0.3">
      <c r="A291">
        <v>290</v>
      </c>
      <c r="B291" t="s">
        <v>282</v>
      </c>
      <c r="C291">
        <v>61</v>
      </c>
      <c r="G291" t="s">
        <v>715</v>
      </c>
      <c r="H291" s="1">
        <v>43853</v>
      </c>
      <c r="I291" s="1">
        <v>43862</v>
      </c>
      <c r="J291" s="1">
        <v>43865</v>
      </c>
      <c r="K291" t="s">
        <v>272</v>
      </c>
      <c r="L291" t="s">
        <v>268</v>
      </c>
      <c r="N291" t="str">
        <f>IF(H291="","否","是")</f>
        <v>是</v>
      </c>
      <c r="O291" t="s">
        <v>750</v>
      </c>
      <c r="P291" t="s">
        <v>286</v>
      </c>
      <c r="R291" s="1">
        <v>43880</v>
      </c>
      <c r="S291" t="s">
        <v>382</v>
      </c>
    </row>
    <row r="292" spans="1:19" x14ac:dyDescent="0.3">
      <c r="A292">
        <v>291</v>
      </c>
      <c r="B292" t="s">
        <v>282</v>
      </c>
      <c r="C292">
        <v>47</v>
      </c>
      <c r="G292" t="s">
        <v>661</v>
      </c>
      <c r="H292"/>
      <c r="I292" s="1">
        <v>43864</v>
      </c>
      <c r="J292" s="1">
        <v>43864</v>
      </c>
      <c r="K292" t="s">
        <v>312</v>
      </c>
      <c r="L292" t="s">
        <v>267</v>
      </c>
      <c r="M292" t="s">
        <v>279</v>
      </c>
      <c r="N292" t="str">
        <f>IF(H292="","否","是")</f>
        <v>否</v>
      </c>
      <c r="O292" t="s">
        <v>803</v>
      </c>
      <c r="P292" t="s">
        <v>286</v>
      </c>
      <c r="S292" t="s">
        <v>383</v>
      </c>
    </row>
    <row r="293" spans="1:19" x14ac:dyDescent="0.3">
      <c r="A293">
        <v>292</v>
      </c>
      <c r="B293" t="s">
        <v>282</v>
      </c>
      <c r="C293">
        <v>46</v>
      </c>
      <c r="G293" t="s">
        <v>661</v>
      </c>
      <c r="H293" s="1">
        <v>43851</v>
      </c>
      <c r="I293" s="1">
        <v>43853</v>
      </c>
      <c r="J293" s="1">
        <v>43863</v>
      </c>
      <c r="K293" t="s">
        <v>272</v>
      </c>
      <c r="L293" t="s">
        <v>411</v>
      </c>
      <c r="N293" t="str">
        <f>IF(H293="","否","是")</f>
        <v>是</v>
      </c>
      <c r="O293" t="s">
        <v>755</v>
      </c>
      <c r="P293" t="s">
        <v>286</v>
      </c>
      <c r="S293" t="s">
        <v>384</v>
      </c>
    </row>
    <row r="294" spans="1:19" x14ac:dyDescent="0.3">
      <c r="A294">
        <v>293</v>
      </c>
      <c r="B294" t="s">
        <v>281</v>
      </c>
      <c r="C294">
        <v>37</v>
      </c>
      <c r="G294" t="s">
        <v>706</v>
      </c>
      <c r="H294" s="1">
        <v>43853</v>
      </c>
      <c r="I294" s="1">
        <v>43858</v>
      </c>
      <c r="J294" s="1">
        <v>43865</v>
      </c>
      <c r="K294" t="s">
        <v>272</v>
      </c>
      <c r="L294" t="s">
        <v>268</v>
      </c>
      <c r="N294" t="str">
        <f>IF(H294="","否","是")</f>
        <v>是</v>
      </c>
      <c r="O294" t="s">
        <v>750</v>
      </c>
      <c r="P294" t="s">
        <v>286</v>
      </c>
      <c r="S294" t="s">
        <v>385</v>
      </c>
    </row>
    <row r="295" spans="1:19" x14ac:dyDescent="0.3">
      <c r="A295">
        <v>294</v>
      </c>
      <c r="B295" t="s">
        <v>281</v>
      </c>
      <c r="C295">
        <v>42</v>
      </c>
      <c r="G295" t="s">
        <v>661</v>
      </c>
      <c r="H295" s="1">
        <v>43856</v>
      </c>
      <c r="I295" s="1">
        <v>43863</v>
      </c>
      <c r="J295" s="1">
        <v>43864</v>
      </c>
      <c r="K295" t="s">
        <v>312</v>
      </c>
      <c r="L295" t="s">
        <v>267</v>
      </c>
      <c r="M295" t="s">
        <v>294</v>
      </c>
      <c r="N295" t="str">
        <f>IF(H295="","否","是")</f>
        <v>是</v>
      </c>
      <c r="O295" t="s">
        <v>804</v>
      </c>
      <c r="P295" t="s">
        <v>286</v>
      </c>
      <c r="Q295" s="1">
        <v>43848</v>
      </c>
      <c r="S295" t="s">
        <v>386</v>
      </c>
    </row>
    <row r="296" spans="1:19" x14ac:dyDescent="0.3">
      <c r="A296">
        <v>295</v>
      </c>
      <c r="B296" t="s">
        <v>282</v>
      </c>
      <c r="C296">
        <v>58</v>
      </c>
      <c r="G296" s="1" t="s">
        <v>675</v>
      </c>
      <c r="H296" s="1">
        <v>43852</v>
      </c>
      <c r="I296" s="1">
        <v>43862</v>
      </c>
      <c r="J296" s="1">
        <v>43863</v>
      </c>
      <c r="K296" t="s">
        <v>312</v>
      </c>
      <c r="L296" t="s">
        <v>267</v>
      </c>
      <c r="M296" t="s">
        <v>294</v>
      </c>
      <c r="N296" t="str">
        <f>IF(H296="","否","是")</f>
        <v>是</v>
      </c>
      <c r="O296" t="s">
        <v>796</v>
      </c>
      <c r="P296" t="s">
        <v>286</v>
      </c>
      <c r="Q296" s="1">
        <v>43840</v>
      </c>
      <c r="S296" t="s">
        <v>387</v>
      </c>
    </row>
    <row r="297" spans="1:19" x14ac:dyDescent="0.3">
      <c r="A297">
        <v>296</v>
      </c>
      <c r="B297" t="s">
        <v>282</v>
      </c>
      <c r="C297">
        <v>20</v>
      </c>
      <c r="G297" t="s">
        <v>734</v>
      </c>
      <c r="H297" s="1">
        <v>43852</v>
      </c>
      <c r="I297" s="1">
        <v>43846</v>
      </c>
      <c r="J297" s="1">
        <v>43866</v>
      </c>
      <c r="K297" t="s">
        <v>312</v>
      </c>
      <c r="L297" t="s">
        <v>267</v>
      </c>
      <c r="M297" t="s">
        <v>297</v>
      </c>
      <c r="N297" t="str">
        <f>IF(H297="","否","是")</f>
        <v>是</v>
      </c>
      <c r="O297" t="s">
        <v>758</v>
      </c>
      <c r="P297" t="s">
        <v>286</v>
      </c>
      <c r="Q297" s="1">
        <v>43840</v>
      </c>
      <c r="S297" t="s">
        <v>388</v>
      </c>
    </row>
    <row r="298" spans="1:19" x14ac:dyDescent="0.3">
      <c r="A298">
        <v>297</v>
      </c>
      <c r="B298" t="s">
        <v>281</v>
      </c>
      <c r="C298">
        <v>38</v>
      </c>
      <c r="G298" t="s">
        <v>661</v>
      </c>
      <c r="H298" s="1">
        <v>43855</v>
      </c>
      <c r="I298" s="1">
        <v>43861</v>
      </c>
      <c r="J298" s="1">
        <v>43865</v>
      </c>
      <c r="K298" t="s">
        <v>312</v>
      </c>
      <c r="L298" t="s">
        <v>267</v>
      </c>
      <c r="M298" t="s">
        <v>294</v>
      </c>
      <c r="N298" t="str">
        <f>IF(H298="","否","是")</f>
        <v>是</v>
      </c>
      <c r="O298" t="s">
        <v>791</v>
      </c>
      <c r="P298" t="s">
        <v>286</v>
      </c>
      <c r="Q298" s="1">
        <v>43849</v>
      </c>
      <c r="S298" t="s">
        <v>389</v>
      </c>
    </row>
    <row r="299" spans="1:19" x14ac:dyDescent="0.3">
      <c r="A299">
        <v>298</v>
      </c>
      <c r="B299" t="s">
        <v>281</v>
      </c>
      <c r="C299">
        <v>52</v>
      </c>
      <c r="G299" t="s">
        <v>706</v>
      </c>
      <c r="H299" s="1">
        <v>43854</v>
      </c>
      <c r="I299" s="1">
        <v>43854</v>
      </c>
      <c r="J299" s="1">
        <v>43864</v>
      </c>
      <c r="K299" t="s">
        <v>272</v>
      </c>
      <c r="L299" t="s">
        <v>268</v>
      </c>
      <c r="N299" t="str">
        <f>IF(H299="","否","是")</f>
        <v>是</v>
      </c>
      <c r="O299" t="s">
        <v>750</v>
      </c>
      <c r="P299" t="s">
        <v>286</v>
      </c>
      <c r="R299" s="1">
        <v>43876</v>
      </c>
      <c r="S299" t="s">
        <v>390</v>
      </c>
    </row>
    <row r="300" spans="1:19" x14ac:dyDescent="0.3">
      <c r="A300">
        <v>299</v>
      </c>
      <c r="B300" t="s">
        <v>282</v>
      </c>
      <c r="C300">
        <v>23</v>
      </c>
      <c r="G300" t="s">
        <v>661</v>
      </c>
      <c r="H300" s="1">
        <v>43858</v>
      </c>
      <c r="I300" s="1">
        <v>43865</v>
      </c>
      <c r="J300" s="1">
        <v>43865</v>
      </c>
      <c r="K300" t="s">
        <v>312</v>
      </c>
      <c r="L300" t="s">
        <v>267</v>
      </c>
      <c r="M300" t="s">
        <v>297</v>
      </c>
      <c r="N300" t="str">
        <f>IF(H300="","否","是")</f>
        <v>是</v>
      </c>
      <c r="O300" t="s">
        <v>661</v>
      </c>
      <c r="P300" t="s">
        <v>286</v>
      </c>
      <c r="Q300" s="1">
        <v>43852</v>
      </c>
      <c r="R300" s="1">
        <v>43878</v>
      </c>
      <c r="S300" t="s">
        <v>391</v>
      </c>
    </row>
    <row r="301" spans="1:19" x14ac:dyDescent="0.3">
      <c r="A301">
        <v>300</v>
      </c>
      <c r="B301" t="s">
        <v>281</v>
      </c>
      <c r="C301">
        <v>31</v>
      </c>
      <c r="D301">
        <v>299</v>
      </c>
      <c r="E301" t="s">
        <v>597</v>
      </c>
      <c r="F301" t="s">
        <v>314</v>
      </c>
      <c r="G301" t="s">
        <v>661</v>
      </c>
      <c r="H301" s="1">
        <v>43858</v>
      </c>
      <c r="I301" s="1">
        <v>43864</v>
      </c>
      <c r="J301" s="1">
        <v>43864</v>
      </c>
      <c r="K301" t="s">
        <v>312</v>
      </c>
      <c r="L301" t="s">
        <v>267</v>
      </c>
      <c r="M301" t="s">
        <v>297</v>
      </c>
      <c r="N301" t="str">
        <f>IF(H301="","否","是")</f>
        <v>是</v>
      </c>
      <c r="O301" t="s">
        <v>661</v>
      </c>
      <c r="P301" t="s">
        <v>286</v>
      </c>
      <c r="Q301" s="1">
        <v>43857</v>
      </c>
      <c r="R301" s="1">
        <v>43880</v>
      </c>
      <c r="S301" t="s">
        <v>392</v>
      </c>
    </row>
    <row r="302" spans="1:19" x14ac:dyDescent="0.3">
      <c r="A302">
        <v>301</v>
      </c>
      <c r="B302" t="s">
        <v>281</v>
      </c>
      <c r="C302">
        <v>23</v>
      </c>
      <c r="G302" s="1" t="s">
        <v>663</v>
      </c>
      <c r="H302" s="1">
        <v>43853</v>
      </c>
      <c r="I302" s="1">
        <v>43855</v>
      </c>
      <c r="J302" s="1">
        <v>43864</v>
      </c>
      <c r="K302" t="s">
        <v>312</v>
      </c>
      <c r="L302" t="s">
        <v>267</v>
      </c>
      <c r="M302" t="s">
        <v>279</v>
      </c>
      <c r="N302" t="str">
        <f>IF(H302="","否","是")</f>
        <v>是</v>
      </c>
      <c r="O302" t="s">
        <v>796</v>
      </c>
      <c r="P302" t="s">
        <v>286</v>
      </c>
      <c r="Q302" s="1">
        <v>43839</v>
      </c>
      <c r="S302" t="s">
        <v>393</v>
      </c>
    </row>
    <row r="303" spans="1:19" x14ac:dyDescent="0.3">
      <c r="A303">
        <v>302</v>
      </c>
      <c r="B303" t="s">
        <v>281</v>
      </c>
      <c r="C303">
        <v>23</v>
      </c>
      <c r="G303" t="s">
        <v>661</v>
      </c>
      <c r="H303" s="1">
        <v>43848</v>
      </c>
      <c r="I303" s="1">
        <v>43863</v>
      </c>
      <c r="J303" s="1">
        <v>43865</v>
      </c>
      <c r="K303" t="s">
        <v>312</v>
      </c>
      <c r="L303" t="s">
        <v>267</v>
      </c>
      <c r="M303" t="s">
        <v>279</v>
      </c>
      <c r="N303" t="str">
        <f>IF(H303="","否","是")</f>
        <v>是</v>
      </c>
      <c r="O303" t="s">
        <v>661</v>
      </c>
      <c r="P303" t="s">
        <v>286</v>
      </c>
      <c r="Q303" s="1">
        <v>43848</v>
      </c>
      <c r="R303" s="1">
        <v>43878</v>
      </c>
      <c r="S303" t="s">
        <v>394</v>
      </c>
    </row>
    <row r="304" spans="1:19" x14ac:dyDescent="0.3">
      <c r="A304">
        <v>303</v>
      </c>
      <c r="B304" t="s">
        <v>282</v>
      </c>
      <c r="C304">
        <v>57</v>
      </c>
      <c r="G304" s="1" t="s">
        <v>673</v>
      </c>
      <c r="H304" s="1">
        <v>43855</v>
      </c>
      <c r="I304" s="1">
        <v>43858</v>
      </c>
      <c r="J304" s="1">
        <v>43865</v>
      </c>
      <c r="K304" t="s">
        <v>409</v>
      </c>
      <c r="L304" t="s">
        <v>410</v>
      </c>
      <c r="N304" t="str">
        <f>IF(H304="","否","是")</f>
        <v>是</v>
      </c>
      <c r="O304" t="s">
        <v>796</v>
      </c>
      <c r="P304" t="s">
        <v>286</v>
      </c>
      <c r="S304" t="s">
        <v>395</v>
      </c>
    </row>
    <row r="305" spans="1:19" x14ac:dyDescent="0.3">
      <c r="A305">
        <v>304</v>
      </c>
      <c r="B305" t="s">
        <v>281</v>
      </c>
      <c r="C305">
        <v>42</v>
      </c>
      <c r="G305" t="s">
        <v>661</v>
      </c>
      <c r="H305"/>
      <c r="I305" s="1">
        <v>43850</v>
      </c>
      <c r="J305" s="1">
        <v>43865</v>
      </c>
      <c r="K305" t="s">
        <v>312</v>
      </c>
      <c r="L305" t="s">
        <v>267</v>
      </c>
      <c r="M305" t="s">
        <v>297</v>
      </c>
      <c r="N305" t="str">
        <f>IF(H305="","否","是")</f>
        <v>否</v>
      </c>
      <c r="O305" t="s">
        <v>805</v>
      </c>
      <c r="P305" t="s">
        <v>286</v>
      </c>
      <c r="S305" t="s">
        <v>396</v>
      </c>
    </row>
    <row r="306" spans="1:19" x14ac:dyDescent="0.3">
      <c r="A306">
        <v>305</v>
      </c>
      <c r="B306" t="s">
        <v>282</v>
      </c>
      <c r="C306">
        <v>30</v>
      </c>
      <c r="G306" t="s">
        <v>661</v>
      </c>
      <c r="H306" s="1">
        <v>43857</v>
      </c>
      <c r="I306" s="1">
        <v>43862</v>
      </c>
      <c r="J306" s="1">
        <v>43864</v>
      </c>
      <c r="K306" t="s">
        <v>312</v>
      </c>
      <c r="L306" t="s">
        <v>267</v>
      </c>
      <c r="M306" t="s">
        <v>298</v>
      </c>
      <c r="N306" t="str">
        <f>IF(H306="","否","是")</f>
        <v>是</v>
      </c>
      <c r="O306" t="s">
        <v>661</v>
      </c>
      <c r="P306" t="s">
        <v>286</v>
      </c>
      <c r="Q306" s="1">
        <v>43844</v>
      </c>
      <c r="R306" s="1">
        <v>43877</v>
      </c>
      <c r="S306" t="s">
        <v>397</v>
      </c>
    </row>
    <row r="307" spans="1:19" x14ac:dyDescent="0.3">
      <c r="A307">
        <v>306</v>
      </c>
      <c r="B307" t="s">
        <v>282</v>
      </c>
      <c r="C307">
        <v>28</v>
      </c>
      <c r="G307" t="s">
        <v>719</v>
      </c>
      <c r="H307" s="1">
        <v>43854</v>
      </c>
      <c r="I307" s="1">
        <v>43854</v>
      </c>
      <c r="J307" s="1">
        <v>43864</v>
      </c>
      <c r="K307" t="s">
        <v>272</v>
      </c>
      <c r="L307" t="s">
        <v>268</v>
      </c>
      <c r="N307" t="str">
        <f>IF(H307="","否","是")</f>
        <v>是</v>
      </c>
      <c r="O307" t="s">
        <v>750</v>
      </c>
      <c r="P307" t="s">
        <v>286</v>
      </c>
      <c r="R307" s="1">
        <v>43880</v>
      </c>
      <c r="S307" t="s">
        <v>398</v>
      </c>
    </row>
    <row r="308" spans="1:19" x14ac:dyDescent="0.3">
      <c r="A308">
        <v>307</v>
      </c>
      <c r="B308" t="s">
        <v>281</v>
      </c>
      <c r="C308">
        <v>63</v>
      </c>
      <c r="G308" t="s">
        <v>735</v>
      </c>
      <c r="H308" s="1">
        <v>43856</v>
      </c>
      <c r="I308" s="1">
        <v>43856</v>
      </c>
      <c r="J308" s="1">
        <v>43862</v>
      </c>
      <c r="K308" t="s">
        <v>312</v>
      </c>
      <c r="L308" t="s">
        <v>267</v>
      </c>
      <c r="M308" t="s">
        <v>298</v>
      </c>
      <c r="N308" t="str">
        <f>IF(H308="","否","是")</f>
        <v>是</v>
      </c>
      <c r="O308" t="s">
        <v>758</v>
      </c>
      <c r="P308" t="s">
        <v>286</v>
      </c>
      <c r="Q308" s="1">
        <v>43840</v>
      </c>
      <c r="S308" t="s">
        <v>399</v>
      </c>
    </row>
    <row r="309" spans="1:19" x14ac:dyDescent="0.3">
      <c r="A309">
        <v>308</v>
      </c>
      <c r="B309" t="s">
        <v>282</v>
      </c>
      <c r="C309">
        <v>64</v>
      </c>
      <c r="G309" t="s">
        <v>661</v>
      </c>
      <c r="H309" s="1">
        <v>43851</v>
      </c>
      <c r="I309" s="1">
        <v>43858</v>
      </c>
      <c r="J309" s="1">
        <v>43864</v>
      </c>
      <c r="K309" t="s">
        <v>312</v>
      </c>
      <c r="L309" t="s">
        <v>267</v>
      </c>
      <c r="M309" t="s">
        <v>280</v>
      </c>
      <c r="N309" t="str">
        <f>IF(H309="","否","是")</f>
        <v>是</v>
      </c>
      <c r="O309" t="s">
        <v>661</v>
      </c>
      <c r="P309" t="s">
        <v>286</v>
      </c>
      <c r="Q309" s="1">
        <v>43847</v>
      </c>
      <c r="S309" t="s">
        <v>400</v>
      </c>
    </row>
    <row r="310" spans="1:19" x14ac:dyDescent="0.3">
      <c r="A310">
        <v>309</v>
      </c>
      <c r="B310" t="s">
        <v>281</v>
      </c>
      <c r="C310">
        <v>50</v>
      </c>
      <c r="G310" t="s">
        <v>736</v>
      </c>
      <c r="H310" s="1">
        <v>43855</v>
      </c>
      <c r="I310" s="1">
        <v>43857</v>
      </c>
      <c r="J310" s="1">
        <v>43865</v>
      </c>
      <c r="K310" t="s">
        <v>312</v>
      </c>
      <c r="L310" t="s">
        <v>267</v>
      </c>
      <c r="M310" t="s">
        <v>280</v>
      </c>
      <c r="N310" t="str">
        <f>IF(H310="","否","是")</f>
        <v>是</v>
      </c>
      <c r="O310" t="s">
        <v>758</v>
      </c>
      <c r="P310" t="s">
        <v>286</v>
      </c>
      <c r="Q310" s="1">
        <v>43849</v>
      </c>
      <c r="S310" t="s">
        <v>401</v>
      </c>
    </row>
    <row r="311" spans="1:19" x14ac:dyDescent="0.3">
      <c r="A311">
        <v>310</v>
      </c>
      <c r="B311" t="s">
        <v>282</v>
      </c>
      <c r="C311">
        <v>49</v>
      </c>
      <c r="D311">
        <v>309</v>
      </c>
      <c r="E311" t="s">
        <v>10</v>
      </c>
      <c r="F311" t="s">
        <v>314</v>
      </c>
      <c r="G311" t="s">
        <v>736</v>
      </c>
      <c r="H311" s="1">
        <v>43855</v>
      </c>
      <c r="I311" s="1">
        <v>43857</v>
      </c>
      <c r="J311" s="1">
        <v>43865</v>
      </c>
      <c r="K311" t="s">
        <v>312</v>
      </c>
      <c r="L311" t="s">
        <v>267</v>
      </c>
      <c r="M311" t="s">
        <v>280</v>
      </c>
      <c r="N311" t="str">
        <f>IF(H311="","否","是")</f>
        <v>是</v>
      </c>
      <c r="O311" t="s">
        <v>758</v>
      </c>
      <c r="P311" t="s">
        <v>286</v>
      </c>
      <c r="Q311" s="1">
        <v>43849</v>
      </c>
      <c r="S311" t="s">
        <v>402</v>
      </c>
    </row>
    <row r="312" spans="1:19" x14ac:dyDescent="0.3">
      <c r="A312">
        <v>311</v>
      </c>
      <c r="B312" t="s">
        <v>282</v>
      </c>
      <c r="C312">
        <v>34</v>
      </c>
      <c r="D312">
        <v>245</v>
      </c>
      <c r="E312" t="s">
        <v>10</v>
      </c>
      <c r="F312" t="s">
        <v>314</v>
      </c>
      <c r="G312" t="s">
        <v>727</v>
      </c>
      <c r="H312" s="1">
        <v>43854</v>
      </c>
      <c r="I312" s="1">
        <v>43858</v>
      </c>
      <c r="J312" s="1">
        <v>43864</v>
      </c>
      <c r="K312" t="s">
        <v>312</v>
      </c>
      <c r="L312" t="s">
        <v>267</v>
      </c>
      <c r="M312" t="s">
        <v>279</v>
      </c>
      <c r="N312" t="str">
        <f>IF(H312="","否","是")</f>
        <v>是</v>
      </c>
      <c r="O312" t="s">
        <v>758</v>
      </c>
      <c r="P312" t="s">
        <v>286</v>
      </c>
      <c r="Q312" s="1">
        <v>43847</v>
      </c>
      <c r="S312" t="s">
        <v>403</v>
      </c>
    </row>
    <row r="313" spans="1:19" x14ac:dyDescent="0.3">
      <c r="A313">
        <v>312</v>
      </c>
      <c r="B313" t="s">
        <v>282</v>
      </c>
      <c r="C313">
        <v>2</v>
      </c>
      <c r="D313">
        <v>245</v>
      </c>
      <c r="E313" t="s">
        <v>107</v>
      </c>
      <c r="F313" t="s">
        <v>314</v>
      </c>
      <c r="G313" t="s">
        <v>727</v>
      </c>
      <c r="H313" s="1">
        <v>43854</v>
      </c>
      <c r="I313" s="1">
        <v>43864</v>
      </c>
      <c r="J313" s="1">
        <v>43865</v>
      </c>
      <c r="K313" t="s">
        <v>312</v>
      </c>
      <c r="L313" t="s">
        <v>267</v>
      </c>
      <c r="M313" t="s">
        <v>279</v>
      </c>
      <c r="N313" t="str">
        <f>IF(H313="","否","是")</f>
        <v>是</v>
      </c>
      <c r="O313" t="s">
        <v>758</v>
      </c>
      <c r="P313" t="s">
        <v>286</v>
      </c>
      <c r="Q313" s="1">
        <v>43847</v>
      </c>
      <c r="S313" t="s">
        <v>404</v>
      </c>
    </row>
    <row r="314" spans="1:19" x14ac:dyDescent="0.3">
      <c r="A314">
        <v>313</v>
      </c>
      <c r="B314" t="s">
        <v>281</v>
      </c>
      <c r="C314">
        <v>13</v>
      </c>
      <c r="D314">
        <v>268</v>
      </c>
      <c r="E314" t="s">
        <v>182</v>
      </c>
      <c r="F314" t="s">
        <v>314</v>
      </c>
      <c r="G314" t="s">
        <v>661</v>
      </c>
      <c r="H314"/>
      <c r="I314" s="1">
        <v>43864</v>
      </c>
      <c r="J314" s="1">
        <v>43864</v>
      </c>
      <c r="K314" t="s">
        <v>312</v>
      </c>
      <c r="L314" t="s">
        <v>267</v>
      </c>
      <c r="M314" t="s">
        <v>298</v>
      </c>
      <c r="N314" t="str">
        <f>IF(H314="","否","是")</f>
        <v>否</v>
      </c>
      <c r="O314" t="s">
        <v>661</v>
      </c>
      <c r="P314" t="s">
        <v>286</v>
      </c>
      <c r="S314" t="s">
        <v>405</v>
      </c>
    </row>
    <row r="315" spans="1:19" x14ac:dyDescent="0.3">
      <c r="A315">
        <v>314</v>
      </c>
      <c r="B315" t="s">
        <v>281</v>
      </c>
      <c r="C315">
        <v>69</v>
      </c>
      <c r="D315">
        <v>308</v>
      </c>
      <c r="E315" t="s">
        <v>24</v>
      </c>
      <c r="F315" t="s">
        <v>314</v>
      </c>
      <c r="G315" t="s">
        <v>661</v>
      </c>
      <c r="H315" s="1">
        <v>43851</v>
      </c>
      <c r="I315" s="1">
        <v>43862</v>
      </c>
      <c r="J315" s="1">
        <v>43864</v>
      </c>
      <c r="K315" t="s">
        <v>312</v>
      </c>
      <c r="L315" t="s">
        <v>267</v>
      </c>
      <c r="M315" t="s">
        <v>280</v>
      </c>
      <c r="N315" t="str">
        <f>IF(H315="","否","是")</f>
        <v>是</v>
      </c>
      <c r="O315" t="s">
        <v>661</v>
      </c>
      <c r="P315" t="s">
        <v>286</v>
      </c>
      <c r="Q315" s="1">
        <v>43847</v>
      </c>
      <c r="S315" t="s">
        <v>406</v>
      </c>
    </row>
    <row r="316" spans="1:19" x14ac:dyDescent="0.3">
      <c r="A316">
        <v>315</v>
      </c>
      <c r="B316" t="s">
        <v>281</v>
      </c>
      <c r="C316">
        <v>56</v>
      </c>
      <c r="G316" t="s">
        <v>661</v>
      </c>
      <c r="H316" s="1">
        <v>43861</v>
      </c>
      <c r="I316" s="1">
        <v>43857</v>
      </c>
      <c r="J316" s="1">
        <v>43866</v>
      </c>
      <c r="K316" t="s">
        <v>312</v>
      </c>
      <c r="L316" t="s">
        <v>267</v>
      </c>
      <c r="M316" t="s">
        <v>294</v>
      </c>
      <c r="N316" t="str">
        <f>IF(H316="","否","是")</f>
        <v>是</v>
      </c>
      <c r="O316" t="s">
        <v>661</v>
      </c>
      <c r="P316" t="s">
        <v>286</v>
      </c>
      <c r="Q316" s="1">
        <v>43843</v>
      </c>
      <c r="S316" t="s">
        <v>407</v>
      </c>
    </row>
    <row r="317" spans="1:19" x14ac:dyDescent="0.3">
      <c r="A317">
        <v>316</v>
      </c>
      <c r="B317" t="s">
        <v>282</v>
      </c>
      <c r="C317">
        <v>41</v>
      </c>
      <c r="D317">
        <v>315</v>
      </c>
      <c r="E317" t="s">
        <v>10</v>
      </c>
      <c r="F317" t="s">
        <v>314</v>
      </c>
      <c r="G317" t="s">
        <v>661</v>
      </c>
      <c r="H317" s="1">
        <v>43861</v>
      </c>
      <c r="I317" s="1">
        <v>43857</v>
      </c>
      <c r="J317" s="1">
        <v>43866</v>
      </c>
      <c r="K317" t="s">
        <v>312</v>
      </c>
      <c r="L317" t="s">
        <v>267</v>
      </c>
      <c r="M317" t="s">
        <v>294</v>
      </c>
      <c r="N317" t="str">
        <f>IF(H317="","否","是")</f>
        <v>是</v>
      </c>
      <c r="O317" t="s">
        <v>661</v>
      </c>
      <c r="P317" t="s">
        <v>286</v>
      </c>
      <c r="Q317" s="1">
        <v>43850</v>
      </c>
      <c r="S317" t="s">
        <v>408</v>
      </c>
    </row>
    <row r="318" spans="1:19" x14ac:dyDescent="0.3">
      <c r="A318">
        <v>317</v>
      </c>
      <c r="B318" t="s">
        <v>281</v>
      </c>
      <c r="C318">
        <v>2</v>
      </c>
      <c r="D318">
        <v>193</v>
      </c>
      <c r="E318" t="s">
        <v>182</v>
      </c>
      <c r="F318" t="s">
        <v>314</v>
      </c>
      <c r="G318" t="s">
        <v>661</v>
      </c>
      <c r="H318" s="1">
        <v>43855</v>
      </c>
      <c r="I318" s="1">
        <v>43866</v>
      </c>
      <c r="J318" s="1">
        <v>43866</v>
      </c>
      <c r="K318" t="s">
        <v>312</v>
      </c>
      <c r="L318" t="s">
        <v>267</v>
      </c>
      <c r="M318" t="s">
        <v>297</v>
      </c>
      <c r="N318" t="str">
        <f>IF(H318="","否","是")</f>
        <v>是</v>
      </c>
      <c r="O318" t="s">
        <v>791</v>
      </c>
      <c r="P318" t="s">
        <v>286</v>
      </c>
      <c r="Q318" s="1">
        <v>43846</v>
      </c>
      <c r="S318" t="s">
        <v>556</v>
      </c>
    </row>
    <row r="319" spans="1:19" x14ac:dyDescent="0.3">
      <c r="A319">
        <v>318</v>
      </c>
      <c r="B319" t="s">
        <v>281</v>
      </c>
      <c r="C319">
        <v>38</v>
      </c>
      <c r="G319" s="1" t="s">
        <v>670</v>
      </c>
      <c r="H319" s="1">
        <v>43852</v>
      </c>
      <c r="I319" s="1">
        <v>43851</v>
      </c>
      <c r="J319" s="1">
        <v>43866</v>
      </c>
      <c r="K319" t="s">
        <v>312</v>
      </c>
      <c r="L319" t="s">
        <v>267</v>
      </c>
      <c r="M319" t="s">
        <v>279</v>
      </c>
      <c r="N319" t="str">
        <f>IF(H319="","否","是")</f>
        <v>是</v>
      </c>
      <c r="O319" t="s">
        <v>796</v>
      </c>
      <c r="P319" t="s">
        <v>286</v>
      </c>
      <c r="Q319" s="1">
        <v>43849</v>
      </c>
      <c r="R319" s="1">
        <v>43879</v>
      </c>
      <c r="S319" t="s">
        <v>557</v>
      </c>
    </row>
    <row r="320" spans="1:19" x14ac:dyDescent="0.3">
      <c r="A320">
        <v>319</v>
      </c>
      <c r="B320" t="s">
        <v>281</v>
      </c>
      <c r="C320">
        <v>46</v>
      </c>
      <c r="D320">
        <v>252</v>
      </c>
      <c r="E320" t="s">
        <v>182</v>
      </c>
      <c r="F320" t="s">
        <v>314</v>
      </c>
      <c r="G320" t="s">
        <v>709</v>
      </c>
      <c r="H320" s="1">
        <v>43853</v>
      </c>
      <c r="I320" s="1">
        <v>43856</v>
      </c>
      <c r="J320" s="1">
        <v>43866</v>
      </c>
      <c r="K320" t="s">
        <v>305</v>
      </c>
      <c r="L320" t="s">
        <v>579</v>
      </c>
      <c r="N320" t="str">
        <f>IF(H320="","否","是")</f>
        <v>是</v>
      </c>
      <c r="O320" t="s">
        <v>758</v>
      </c>
      <c r="P320" t="s">
        <v>286</v>
      </c>
      <c r="S320" t="s">
        <v>558</v>
      </c>
    </row>
    <row r="321" spans="1:19" x14ac:dyDescent="0.3">
      <c r="A321">
        <v>320</v>
      </c>
      <c r="B321" t="s">
        <v>282</v>
      </c>
      <c r="C321">
        <v>33</v>
      </c>
      <c r="D321">
        <v>43</v>
      </c>
      <c r="E321" t="s">
        <v>288</v>
      </c>
      <c r="F321" t="s">
        <v>314</v>
      </c>
      <c r="G321" t="s">
        <v>661</v>
      </c>
      <c r="H321"/>
      <c r="I321" s="1">
        <v>43865</v>
      </c>
      <c r="J321" s="1">
        <v>43866</v>
      </c>
      <c r="K321" t="s">
        <v>312</v>
      </c>
      <c r="L321" t="s">
        <v>267</v>
      </c>
      <c r="M321" t="s">
        <v>279</v>
      </c>
      <c r="N321" t="str">
        <f>IF(H321="","否","是")</f>
        <v>否</v>
      </c>
      <c r="O321" t="s">
        <v>806</v>
      </c>
      <c r="P321" t="s">
        <v>286</v>
      </c>
      <c r="Q321" s="1">
        <v>43852</v>
      </c>
      <c r="S321" t="s">
        <v>559</v>
      </c>
    </row>
    <row r="322" spans="1:19" x14ac:dyDescent="0.3">
      <c r="A322">
        <v>321</v>
      </c>
      <c r="B322" t="s">
        <v>282</v>
      </c>
      <c r="C322">
        <v>65</v>
      </c>
      <c r="D322">
        <v>245</v>
      </c>
      <c r="E322" t="s">
        <v>16</v>
      </c>
      <c r="F322" t="s">
        <v>314</v>
      </c>
      <c r="G322" t="s">
        <v>661</v>
      </c>
      <c r="H322" s="1">
        <v>43855</v>
      </c>
      <c r="I322" s="1">
        <v>43866</v>
      </c>
      <c r="J322" s="1">
        <v>43866</v>
      </c>
      <c r="K322" t="s">
        <v>272</v>
      </c>
      <c r="L322" t="s">
        <v>580</v>
      </c>
      <c r="N322" t="str">
        <f>IF(H322="","否","是")</f>
        <v>是</v>
      </c>
      <c r="O322" t="s">
        <v>755</v>
      </c>
      <c r="P322" t="s">
        <v>286</v>
      </c>
      <c r="S322" t="s">
        <v>560</v>
      </c>
    </row>
    <row r="323" spans="1:19" x14ac:dyDescent="0.3">
      <c r="A323">
        <v>322</v>
      </c>
      <c r="B323" t="s">
        <v>281</v>
      </c>
      <c r="C323">
        <v>66</v>
      </c>
      <c r="D323">
        <v>245</v>
      </c>
      <c r="E323" t="s">
        <v>161</v>
      </c>
      <c r="F323" t="s">
        <v>314</v>
      </c>
      <c r="G323" t="s">
        <v>661</v>
      </c>
      <c r="H323" s="1">
        <v>43855</v>
      </c>
      <c r="I323" s="1">
        <v>43866</v>
      </c>
      <c r="J323" s="1">
        <v>43866</v>
      </c>
      <c r="K323" t="s">
        <v>272</v>
      </c>
      <c r="L323" t="s">
        <v>580</v>
      </c>
      <c r="N323" t="str">
        <f>IF(H323="","否","是")</f>
        <v>是</v>
      </c>
      <c r="O323" t="s">
        <v>755</v>
      </c>
      <c r="P323" t="s">
        <v>286</v>
      </c>
      <c r="R323" s="1">
        <v>43880</v>
      </c>
      <c r="S323" t="s">
        <v>561</v>
      </c>
    </row>
    <row r="324" spans="1:19" x14ac:dyDescent="0.3">
      <c r="A324">
        <v>323</v>
      </c>
      <c r="B324" t="s">
        <v>282</v>
      </c>
      <c r="C324">
        <v>60</v>
      </c>
      <c r="D324">
        <v>171</v>
      </c>
      <c r="E324" t="s">
        <v>10</v>
      </c>
      <c r="F324" t="s">
        <v>314</v>
      </c>
      <c r="G324" t="s">
        <v>661</v>
      </c>
      <c r="H324"/>
      <c r="I324" s="1">
        <v>43866</v>
      </c>
      <c r="J324" s="1">
        <v>43866</v>
      </c>
      <c r="K324" t="s">
        <v>312</v>
      </c>
      <c r="L324" t="s">
        <v>267</v>
      </c>
      <c r="M324" t="s">
        <v>279</v>
      </c>
      <c r="N324" t="str">
        <f>IF(H324="","否","是")</f>
        <v>否</v>
      </c>
      <c r="O324" t="s">
        <v>661</v>
      </c>
      <c r="P324" t="s">
        <v>286</v>
      </c>
      <c r="S324" t="s">
        <v>562</v>
      </c>
    </row>
    <row r="325" spans="1:19" x14ac:dyDescent="0.3">
      <c r="A325">
        <v>324</v>
      </c>
      <c r="B325" t="s">
        <v>282</v>
      </c>
      <c r="C325">
        <v>5</v>
      </c>
      <c r="D325">
        <v>250</v>
      </c>
      <c r="E325" t="s">
        <v>107</v>
      </c>
      <c r="F325" t="s">
        <v>314</v>
      </c>
      <c r="G325" t="s">
        <v>661</v>
      </c>
      <c r="H325" s="1">
        <v>43855</v>
      </c>
      <c r="I325" s="1">
        <v>43859</v>
      </c>
      <c r="J325" s="1">
        <v>43867</v>
      </c>
      <c r="K325" t="s">
        <v>312</v>
      </c>
      <c r="L325" t="s">
        <v>267</v>
      </c>
      <c r="M325" t="s">
        <v>294</v>
      </c>
      <c r="N325" t="str">
        <f>IF(H325="","否","是")</f>
        <v>是</v>
      </c>
      <c r="O325" t="s">
        <v>791</v>
      </c>
      <c r="P325" t="s">
        <v>286</v>
      </c>
      <c r="Q325" s="1">
        <v>43853</v>
      </c>
      <c r="R325" s="1">
        <v>43881</v>
      </c>
      <c r="S325" t="s">
        <v>563</v>
      </c>
    </row>
    <row r="326" spans="1:19" x14ac:dyDescent="0.3">
      <c r="A326">
        <v>325</v>
      </c>
      <c r="B326" t="s">
        <v>282</v>
      </c>
      <c r="C326">
        <v>36</v>
      </c>
      <c r="D326">
        <v>250</v>
      </c>
      <c r="E326" t="s">
        <v>10</v>
      </c>
      <c r="F326" t="s">
        <v>314</v>
      </c>
      <c r="G326" t="s">
        <v>661</v>
      </c>
      <c r="H326" s="1">
        <v>43855</v>
      </c>
      <c r="I326" s="1">
        <v>43864</v>
      </c>
      <c r="J326" s="1">
        <v>43867</v>
      </c>
      <c r="K326" t="s">
        <v>312</v>
      </c>
      <c r="L326" t="s">
        <v>267</v>
      </c>
      <c r="M326" t="s">
        <v>294</v>
      </c>
      <c r="N326" t="str">
        <f>IF(H326="","否","是")</f>
        <v>是</v>
      </c>
      <c r="O326" t="s">
        <v>791</v>
      </c>
      <c r="P326" t="s">
        <v>286</v>
      </c>
      <c r="Q326" s="1">
        <v>43853</v>
      </c>
      <c r="S326" t="s">
        <v>564</v>
      </c>
    </row>
    <row r="327" spans="1:19" x14ac:dyDescent="0.3">
      <c r="A327">
        <v>326</v>
      </c>
      <c r="B327" t="s">
        <v>282</v>
      </c>
      <c r="C327">
        <v>66</v>
      </c>
      <c r="D327">
        <v>262</v>
      </c>
      <c r="E327" t="s">
        <v>10</v>
      </c>
      <c r="F327" t="s">
        <v>314</v>
      </c>
      <c r="G327" t="s">
        <v>737</v>
      </c>
      <c r="H327" s="1">
        <v>43853</v>
      </c>
      <c r="I327" s="1">
        <v>43865</v>
      </c>
      <c r="J327" s="1">
        <v>43866</v>
      </c>
      <c r="K327" t="s">
        <v>312</v>
      </c>
      <c r="L327" t="s">
        <v>267</v>
      </c>
      <c r="M327" t="s">
        <v>280</v>
      </c>
      <c r="N327" t="str">
        <f>IF(H327="","否","是")</f>
        <v>是</v>
      </c>
      <c r="O327" t="s">
        <v>758</v>
      </c>
      <c r="P327" t="s">
        <v>286</v>
      </c>
      <c r="Q327" s="1">
        <v>43845</v>
      </c>
      <c r="S327" t="s">
        <v>565</v>
      </c>
    </row>
    <row r="328" spans="1:19" x14ac:dyDescent="0.3">
      <c r="A328">
        <v>327</v>
      </c>
      <c r="B328" t="s">
        <v>281</v>
      </c>
      <c r="C328">
        <v>2</v>
      </c>
      <c r="D328">
        <v>87</v>
      </c>
      <c r="E328" t="s">
        <v>246</v>
      </c>
      <c r="F328" t="s">
        <v>314</v>
      </c>
      <c r="G328" t="s">
        <v>661</v>
      </c>
      <c r="H328"/>
      <c r="I328" s="1">
        <v>43866</v>
      </c>
      <c r="J328" s="1">
        <v>43866</v>
      </c>
      <c r="K328" t="s">
        <v>312</v>
      </c>
      <c r="L328" t="s">
        <v>267</v>
      </c>
      <c r="M328" t="s">
        <v>279</v>
      </c>
      <c r="N328" t="str">
        <f>IF(H328="","否","是")</f>
        <v>否</v>
      </c>
      <c r="O328" t="s">
        <v>806</v>
      </c>
      <c r="P328" t="s">
        <v>286</v>
      </c>
      <c r="Q328" s="1">
        <v>43854</v>
      </c>
      <c r="R328" s="1">
        <v>43878</v>
      </c>
      <c r="S328" t="s">
        <v>566</v>
      </c>
    </row>
    <row r="329" spans="1:19" x14ac:dyDescent="0.3">
      <c r="A329">
        <v>328</v>
      </c>
      <c r="B329" t="s">
        <v>281</v>
      </c>
      <c r="C329">
        <v>54</v>
      </c>
      <c r="G329" t="s">
        <v>661</v>
      </c>
      <c r="H329" s="1">
        <v>43853</v>
      </c>
      <c r="I329" s="1">
        <v>43865</v>
      </c>
      <c r="J329" s="1">
        <v>43866</v>
      </c>
      <c r="K329" t="s">
        <v>312</v>
      </c>
      <c r="L329" t="s">
        <v>267</v>
      </c>
      <c r="M329" t="s">
        <v>280</v>
      </c>
      <c r="N329" t="str">
        <f>IF(H329="","否","是")</f>
        <v>是</v>
      </c>
      <c r="O329" t="s">
        <v>791</v>
      </c>
      <c r="P329" t="s">
        <v>286</v>
      </c>
      <c r="Q329" s="1">
        <v>43848</v>
      </c>
      <c r="S329" t="s">
        <v>567</v>
      </c>
    </row>
    <row r="330" spans="1:19" x14ac:dyDescent="0.3">
      <c r="A330">
        <v>329</v>
      </c>
      <c r="B330" t="s">
        <v>281</v>
      </c>
      <c r="C330">
        <v>34</v>
      </c>
      <c r="G330" t="s">
        <v>661</v>
      </c>
      <c r="H330" s="1">
        <v>43856</v>
      </c>
      <c r="I330" s="1">
        <v>43864</v>
      </c>
      <c r="J330" s="1">
        <v>43865</v>
      </c>
      <c r="K330" t="s">
        <v>312</v>
      </c>
      <c r="L330" t="s">
        <v>267</v>
      </c>
      <c r="M330" t="s">
        <v>279</v>
      </c>
      <c r="N330" t="str">
        <f>IF(H330="","否","是")</f>
        <v>是</v>
      </c>
      <c r="O330" t="s">
        <v>791</v>
      </c>
      <c r="P330" t="s">
        <v>286</v>
      </c>
      <c r="Q330" s="1">
        <v>43852</v>
      </c>
      <c r="S330" t="s">
        <v>568</v>
      </c>
    </row>
    <row r="331" spans="1:19" x14ac:dyDescent="0.3">
      <c r="A331">
        <v>330</v>
      </c>
      <c r="B331" t="s">
        <v>282</v>
      </c>
      <c r="C331">
        <v>53</v>
      </c>
      <c r="G331" t="s">
        <v>706</v>
      </c>
      <c r="H331" s="1">
        <v>43852</v>
      </c>
      <c r="I331" s="1">
        <v>43856</v>
      </c>
      <c r="J331" s="1">
        <v>43867</v>
      </c>
      <c r="K331" t="s">
        <v>272</v>
      </c>
      <c r="L331" t="s">
        <v>268</v>
      </c>
      <c r="N331" t="str">
        <f>IF(H331="","否","是")</f>
        <v>是</v>
      </c>
      <c r="O331" t="s">
        <v>750</v>
      </c>
      <c r="P331" t="s">
        <v>286</v>
      </c>
      <c r="S331" t="s">
        <v>569</v>
      </c>
    </row>
    <row r="332" spans="1:19" x14ac:dyDescent="0.3">
      <c r="A332">
        <v>331</v>
      </c>
      <c r="B332" t="s">
        <v>281</v>
      </c>
      <c r="C332">
        <v>39</v>
      </c>
      <c r="G332" t="s">
        <v>661</v>
      </c>
      <c r="H332"/>
      <c r="I332" s="1">
        <v>43863</v>
      </c>
      <c r="J332" s="1">
        <v>43865</v>
      </c>
      <c r="K332" t="s">
        <v>312</v>
      </c>
      <c r="L332" t="s">
        <v>267</v>
      </c>
      <c r="M332" t="s">
        <v>297</v>
      </c>
      <c r="N332" t="str">
        <f>IF(H332="","否","是")</f>
        <v>否</v>
      </c>
      <c r="O332" t="s">
        <v>661</v>
      </c>
      <c r="P332" t="s">
        <v>286</v>
      </c>
      <c r="S332" t="s">
        <v>570</v>
      </c>
    </row>
    <row r="333" spans="1:19" x14ac:dyDescent="0.3">
      <c r="A333">
        <v>332</v>
      </c>
      <c r="B333" t="s">
        <v>281</v>
      </c>
      <c r="C333">
        <v>36</v>
      </c>
      <c r="G333" t="s">
        <v>738</v>
      </c>
      <c r="H333" s="1">
        <v>43856</v>
      </c>
      <c r="I333" s="1">
        <v>43852</v>
      </c>
      <c r="J333" s="1">
        <v>43865</v>
      </c>
      <c r="K333" t="s">
        <v>272</v>
      </c>
      <c r="L333" t="s">
        <v>268</v>
      </c>
      <c r="N333" t="str">
        <f>IF(H333="","否","是")</f>
        <v>是</v>
      </c>
      <c r="O333" t="s">
        <v>750</v>
      </c>
      <c r="P333" t="s">
        <v>286</v>
      </c>
      <c r="R333" s="1">
        <v>43871</v>
      </c>
      <c r="S333" t="s">
        <v>571</v>
      </c>
    </row>
    <row r="334" spans="1:19" x14ac:dyDescent="0.3">
      <c r="A334">
        <v>333</v>
      </c>
      <c r="B334" t="s">
        <v>281</v>
      </c>
      <c r="C334">
        <v>38</v>
      </c>
      <c r="G334" t="s">
        <v>661</v>
      </c>
      <c r="H334" s="1">
        <v>43863</v>
      </c>
      <c r="I334" s="1">
        <v>43861</v>
      </c>
      <c r="J334" s="1">
        <v>43866</v>
      </c>
      <c r="K334" t="s">
        <v>312</v>
      </c>
      <c r="L334" t="s">
        <v>267</v>
      </c>
      <c r="M334" t="s">
        <v>297</v>
      </c>
      <c r="N334" t="str">
        <f>IF(H334="","否","是")</f>
        <v>是</v>
      </c>
      <c r="O334" t="s">
        <v>807</v>
      </c>
      <c r="P334" t="s">
        <v>286</v>
      </c>
      <c r="Q334" s="1">
        <v>43853</v>
      </c>
      <c r="S334" t="s">
        <v>572</v>
      </c>
    </row>
    <row r="335" spans="1:19" x14ac:dyDescent="0.3">
      <c r="A335">
        <v>334</v>
      </c>
      <c r="B335" t="s">
        <v>281</v>
      </c>
      <c r="C335">
        <v>11</v>
      </c>
      <c r="D335">
        <v>333</v>
      </c>
      <c r="E335" t="s">
        <v>182</v>
      </c>
      <c r="F335" t="s">
        <v>314</v>
      </c>
      <c r="G335" t="s">
        <v>661</v>
      </c>
      <c r="H335" s="1">
        <v>43863</v>
      </c>
      <c r="I335" s="1">
        <v>43862</v>
      </c>
      <c r="J335" s="1">
        <v>43866</v>
      </c>
      <c r="K335" t="s">
        <v>312</v>
      </c>
      <c r="L335" t="s">
        <v>267</v>
      </c>
      <c r="M335" t="s">
        <v>297</v>
      </c>
      <c r="N335" t="str">
        <f>IF(H335="","否","是")</f>
        <v>是</v>
      </c>
      <c r="O335" t="s">
        <v>807</v>
      </c>
      <c r="P335" t="s">
        <v>286</v>
      </c>
      <c r="Q335" s="1">
        <v>43853</v>
      </c>
      <c r="S335" t="s">
        <v>573</v>
      </c>
    </row>
    <row r="336" spans="1:19" x14ac:dyDescent="0.3">
      <c r="A336">
        <v>335</v>
      </c>
      <c r="B336" t="s">
        <v>282</v>
      </c>
      <c r="C336">
        <v>66</v>
      </c>
      <c r="G336" t="s">
        <v>661</v>
      </c>
      <c r="H336"/>
      <c r="I336" s="1">
        <v>43863</v>
      </c>
      <c r="J336" s="1">
        <v>43866</v>
      </c>
      <c r="K336" t="s">
        <v>312</v>
      </c>
      <c r="L336" t="s">
        <v>267</v>
      </c>
      <c r="M336" t="s">
        <v>279</v>
      </c>
      <c r="N336" t="str">
        <f>IF(H336="","否","是")</f>
        <v>否</v>
      </c>
      <c r="O336" t="s">
        <v>661</v>
      </c>
      <c r="P336" t="s">
        <v>286</v>
      </c>
      <c r="R336" s="1">
        <v>43877</v>
      </c>
      <c r="S336" t="s">
        <v>574</v>
      </c>
    </row>
    <row r="337" spans="1:19" x14ac:dyDescent="0.3">
      <c r="A337">
        <v>336</v>
      </c>
      <c r="B337" t="s">
        <v>281</v>
      </c>
      <c r="C337">
        <v>43</v>
      </c>
      <c r="G337" t="s">
        <v>661</v>
      </c>
      <c r="H337" s="1">
        <v>43854</v>
      </c>
      <c r="I337" s="1">
        <v>43862</v>
      </c>
      <c r="J337" s="1">
        <v>43867</v>
      </c>
      <c r="K337" t="s">
        <v>312</v>
      </c>
      <c r="L337" t="s">
        <v>267</v>
      </c>
      <c r="M337" t="s">
        <v>297</v>
      </c>
      <c r="N337" t="str">
        <f>IF(H337="","否","是")</f>
        <v>是</v>
      </c>
      <c r="O337" t="s">
        <v>791</v>
      </c>
      <c r="P337" t="s">
        <v>286</v>
      </c>
      <c r="Q337" s="1">
        <v>43851</v>
      </c>
      <c r="S337" t="s">
        <v>575</v>
      </c>
    </row>
    <row r="338" spans="1:19" x14ac:dyDescent="0.3">
      <c r="A338">
        <v>337</v>
      </c>
      <c r="B338" t="s">
        <v>281</v>
      </c>
      <c r="C338">
        <v>58</v>
      </c>
      <c r="G338" t="s">
        <v>661</v>
      </c>
      <c r="H338" s="1">
        <v>43862</v>
      </c>
      <c r="I338" s="1">
        <v>43866</v>
      </c>
      <c r="J338" s="1">
        <v>43866</v>
      </c>
      <c r="K338" t="s">
        <v>312</v>
      </c>
      <c r="L338" t="s">
        <v>267</v>
      </c>
      <c r="M338" t="s">
        <v>298</v>
      </c>
      <c r="N338" t="str">
        <f>IF(H338="","否","是")</f>
        <v>是</v>
      </c>
      <c r="O338" t="s">
        <v>661</v>
      </c>
      <c r="P338" t="s">
        <v>286</v>
      </c>
      <c r="Q338" s="1">
        <v>43849</v>
      </c>
      <c r="S338" t="s">
        <v>576</v>
      </c>
    </row>
    <row r="339" spans="1:19" x14ac:dyDescent="0.3">
      <c r="A339">
        <v>338</v>
      </c>
      <c r="B339" t="s">
        <v>281</v>
      </c>
      <c r="C339">
        <v>30</v>
      </c>
      <c r="D339">
        <v>337</v>
      </c>
      <c r="E339" t="s">
        <v>182</v>
      </c>
      <c r="F339" t="s">
        <v>314</v>
      </c>
      <c r="G339" t="s">
        <v>661</v>
      </c>
      <c r="H339" s="1">
        <v>43862</v>
      </c>
      <c r="I339" s="1">
        <v>43861</v>
      </c>
      <c r="J339" s="1">
        <v>43866</v>
      </c>
      <c r="K339" t="s">
        <v>312</v>
      </c>
      <c r="L339" t="s">
        <v>267</v>
      </c>
      <c r="M339" t="s">
        <v>298</v>
      </c>
      <c r="N339" t="str">
        <f>IF(H339="","否","是")</f>
        <v>是</v>
      </c>
      <c r="O339" t="s">
        <v>661</v>
      </c>
      <c r="P339" t="s">
        <v>286</v>
      </c>
      <c r="Q339" s="1">
        <v>43849</v>
      </c>
      <c r="S339" t="s">
        <v>577</v>
      </c>
    </row>
    <row r="340" spans="1:19" x14ac:dyDescent="0.3">
      <c r="A340">
        <v>339</v>
      </c>
      <c r="B340" t="s">
        <v>282</v>
      </c>
      <c r="C340">
        <v>58</v>
      </c>
      <c r="D340">
        <v>337</v>
      </c>
      <c r="E340" t="s">
        <v>10</v>
      </c>
      <c r="F340" t="s">
        <v>314</v>
      </c>
      <c r="G340" t="s">
        <v>661</v>
      </c>
      <c r="H340" s="1">
        <v>43862</v>
      </c>
      <c r="I340" s="1">
        <v>43863</v>
      </c>
      <c r="J340" s="1">
        <v>43866</v>
      </c>
      <c r="K340" t="s">
        <v>312</v>
      </c>
      <c r="L340" t="s">
        <v>267</v>
      </c>
      <c r="M340" t="s">
        <v>298</v>
      </c>
      <c r="N340" t="str">
        <f>IF(H340="","否","是")</f>
        <v>是</v>
      </c>
      <c r="O340" t="s">
        <v>661</v>
      </c>
      <c r="P340" t="s">
        <v>286</v>
      </c>
      <c r="Q340" s="1">
        <v>43849</v>
      </c>
      <c r="S340" t="s">
        <v>578</v>
      </c>
    </row>
    <row r="341" spans="1:19" x14ac:dyDescent="0.3">
      <c r="A341">
        <v>340</v>
      </c>
      <c r="B341" t="s">
        <v>281</v>
      </c>
      <c r="C341">
        <v>6</v>
      </c>
      <c r="D341">
        <v>304</v>
      </c>
      <c r="E341" t="s">
        <v>182</v>
      </c>
      <c r="F341" t="s">
        <v>314</v>
      </c>
      <c r="G341" t="s">
        <v>661</v>
      </c>
      <c r="H341"/>
      <c r="I341" s="1">
        <v>43867</v>
      </c>
      <c r="J341" s="1">
        <v>43868</v>
      </c>
      <c r="K341" t="s">
        <v>312</v>
      </c>
      <c r="L341" t="s">
        <v>267</v>
      </c>
      <c r="M341" t="s">
        <v>297</v>
      </c>
      <c r="N341" t="str">
        <f>IF(H341="","否","是")</f>
        <v>否</v>
      </c>
      <c r="O341" t="s">
        <v>805</v>
      </c>
      <c r="P341" t="s">
        <v>286</v>
      </c>
      <c r="R341" s="1">
        <v>43880</v>
      </c>
      <c r="S341" t="s">
        <v>581</v>
      </c>
    </row>
    <row r="342" spans="1:19" x14ac:dyDescent="0.3">
      <c r="A342">
        <v>341</v>
      </c>
      <c r="B342" t="s">
        <v>282</v>
      </c>
      <c r="C342">
        <v>7</v>
      </c>
      <c r="D342">
        <v>245</v>
      </c>
      <c r="E342" t="s">
        <v>107</v>
      </c>
      <c r="F342" t="s">
        <v>314</v>
      </c>
      <c r="G342" t="s">
        <v>661</v>
      </c>
      <c r="H342" s="1">
        <v>43855</v>
      </c>
      <c r="I342" s="1">
        <v>43867</v>
      </c>
      <c r="J342" s="1">
        <v>43866</v>
      </c>
      <c r="K342" t="s">
        <v>312</v>
      </c>
      <c r="L342" t="s">
        <v>267</v>
      </c>
      <c r="M342" t="s">
        <v>279</v>
      </c>
      <c r="N342" t="str">
        <f>IF(H342="","否","是")</f>
        <v>是</v>
      </c>
      <c r="O342" t="s">
        <v>791</v>
      </c>
      <c r="P342" t="s">
        <v>286</v>
      </c>
      <c r="Q342" s="1">
        <v>43847</v>
      </c>
      <c r="S342" t="s">
        <v>582</v>
      </c>
    </row>
    <row r="343" spans="1:19" x14ac:dyDescent="0.3">
      <c r="A343">
        <v>342</v>
      </c>
      <c r="B343" t="s">
        <v>282</v>
      </c>
      <c r="C343">
        <v>64</v>
      </c>
      <c r="G343" t="s">
        <v>661</v>
      </c>
      <c r="H343"/>
      <c r="I343" s="1">
        <v>43860</v>
      </c>
      <c r="J343" s="1">
        <v>43868</v>
      </c>
      <c r="K343" t="s">
        <v>312</v>
      </c>
      <c r="L343" t="s">
        <v>267</v>
      </c>
      <c r="M343" t="s">
        <v>279</v>
      </c>
      <c r="N343" t="str">
        <f>IF(H343="","否","是")</f>
        <v>否</v>
      </c>
      <c r="O343" t="s">
        <v>808</v>
      </c>
      <c r="P343" t="s">
        <v>286</v>
      </c>
      <c r="Q343" s="1">
        <v>43851</v>
      </c>
      <c r="S343" t="s">
        <v>583</v>
      </c>
    </row>
    <row r="344" spans="1:19" x14ac:dyDescent="0.3">
      <c r="A344">
        <v>343</v>
      </c>
      <c r="B344" t="s">
        <v>281</v>
      </c>
      <c r="C344">
        <v>65</v>
      </c>
      <c r="D344">
        <v>342</v>
      </c>
      <c r="E344" t="s">
        <v>24</v>
      </c>
      <c r="F344" t="s">
        <v>314</v>
      </c>
      <c r="G344" t="s">
        <v>661</v>
      </c>
      <c r="H344"/>
      <c r="I344" s="1">
        <v>43868</v>
      </c>
      <c r="J344" s="1">
        <v>43868</v>
      </c>
      <c r="K344" t="s">
        <v>312</v>
      </c>
      <c r="L344" t="s">
        <v>267</v>
      </c>
      <c r="M344" t="s">
        <v>279</v>
      </c>
      <c r="N344" t="str">
        <f>IF(H344="","否","是")</f>
        <v>否</v>
      </c>
      <c r="O344" t="s">
        <v>808</v>
      </c>
      <c r="P344" t="s">
        <v>286</v>
      </c>
      <c r="Q344" s="1">
        <v>43851</v>
      </c>
      <c r="S344" t="s">
        <v>584</v>
      </c>
    </row>
    <row r="345" spans="1:19" x14ac:dyDescent="0.3">
      <c r="A345">
        <v>344</v>
      </c>
      <c r="B345" t="s">
        <v>281</v>
      </c>
      <c r="C345">
        <v>63</v>
      </c>
      <c r="D345">
        <v>300</v>
      </c>
      <c r="E345" t="s">
        <v>161</v>
      </c>
      <c r="F345" t="s">
        <v>314</v>
      </c>
      <c r="G345" t="s">
        <v>661</v>
      </c>
      <c r="H345"/>
      <c r="I345" s="1">
        <v>43864</v>
      </c>
      <c r="J345" s="1">
        <v>43864</v>
      </c>
      <c r="K345" t="s">
        <v>312</v>
      </c>
      <c r="L345" t="s">
        <v>267</v>
      </c>
      <c r="M345" t="s">
        <v>297</v>
      </c>
      <c r="N345" t="str">
        <f>IF(H345="","否","是")</f>
        <v>否</v>
      </c>
      <c r="O345" t="s">
        <v>808</v>
      </c>
      <c r="P345" t="s">
        <v>286</v>
      </c>
      <c r="Q345" s="1">
        <v>43850</v>
      </c>
      <c r="R345" s="1">
        <v>43880</v>
      </c>
      <c r="S345" t="s">
        <v>585</v>
      </c>
    </row>
    <row r="346" spans="1:19" x14ac:dyDescent="0.3">
      <c r="A346">
        <v>345</v>
      </c>
      <c r="B346" t="s">
        <v>282</v>
      </c>
      <c r="C346">
        <v>62</v>
      </c>
      <c r="D346">
        <v>87</v>
      </c>
      <c r="E346" t="s">
        <v>10</v>
      </c>
      <c r="F346" t="s">
        <v>314</v>
      </c>
      <c r="G346" t="s">
        <v>708</v>
      </c>
      <c r="H346" s="1">
        <v>43853</v>
      </c>
      <c r="I346" s="1">
        <v>43866</v>
      </c>
      <c r="J346" s="1">
        <v>43866</v>
      </c>
      <c r="K346" t="s">
        <v>272</v>
      </c>
      <c r="L346" t="s">
        <v>268</v>
      </c>
      <c r="N346" t="str">
        <f>IF(H346="","否","是")</f>
        <v>是</v>
      </c>
      <c r="O346" t="s">
        <v>750</v>
      </c>
      <c r="P346" t="s">
        <v>286</v>
      </c>
      <c r="S346" t="s">
        <v>586</v>
      </c>
    </row>
    <row r="347" spans="1:19" x14ac:dyDescent="0.3">
      <c r="A347">
        <v>346</v>
      </c>
      <c r="B347" t="s">
        <v>281</v>
      </c>
      <c r="C347">
        <v>56</v>
      </c>
      <c r="G347" t="s">
        <v>661</v>
      </c>
      <c r="H347"/>
      <c r="I347" s="1">
        <v>43855</v>
      </c>
      <c r="J347" s="1">
        <v>43862</v>
      </c>
      <c r="K347" t="s">
        <v>312</v>
      </c>
      <c r="L347" t="s">
        <v>267</v>
      </c>
      <c r="M347" t="s">
        <v>279</v>
      </c>
      <c r="N347" t="str">
        <f>IF(H347="","否","是")</f>
        <v>否</v>
      </c>
      <c r="O347" t="s">
        <v>809</v>
      </c>
      <c r="P347" t="s">
        <v>286</v>
      </c>
      <c r="Q347" s="1">
        <v>43852</v>
      </c>
      <c r="S347" t="s">
        <v>587</v>
      </c>
    </row>
    <row r="348" spans="1:19" x14ac:dyDescent="0.3">
      <c r="A348">
        <v>347</v>
      </c>
      <c r="B348" t="s">
        <v>281</v>
      </c>
      <c r="C348">
        <v>54</v>
      </c>
      <c r="G348" s="1" t="s">
        <v>668</v>
      </c>
      <c r="H348" s="1">
        <v>43849</v>
      </c>
      <c r="I348" s="1">
        <v>43864</v>
      </c>
      <c r="J348" s="1">
        <v>43868</v>
      </c>
      <c r="K348" t="s">
        <v>312</v>
      </c>
      <c r="L348" t="s">
        <v>267</v>
      </c>
      <c r="M348" t="s">
        <v>294</v>
      </c>
      <c r="N348" t="str">
        <f>IF(H348="","否","是")</f>
        <v>是</v>
      </c>
      <c r="O348" t="s">
        <v>754</v>
      </c>
      <c r="P348" t="s">
        <v>286</v>
      </c>
      <c r="Q348" s="1">
        <v>43849</v>
      </c>
      <c r="R348" s="1">
        <v>43879</v>
      </c>
      <c r="S348" t="s">
        <v>588</v>
      </c>
    </row>
    <row r="349" spans="1:19" x14ac:dyDescent="0.3">
      <c r="A349">
        <v>348</v>
      </c>
      <c r="B349" t="s">
        <v>282</v>
      </c>
      <c r="C349">
        <v>60</v>
      </c>
      <c r="G349" t="s">
        <v>726</v>
      </c>
      <c r="H349" s="1">
        <v>43863</v>
      </c>
      <c r="I349" s="1">
        <v>43856</v>
      </c>
      <c r="J349" s="1">
        <v>43866</v>
      </c>
      <c r="K349" t="s">
        <v>272</v>
      </c>
      <c r="L349" t="s">
        <v>411</v>
      </c>
      <c r="N349" t="str">
        <f>IF(H349="","否","是")</f>
        <v>是</v>
      </c>
      <c r="O349" t="s">
        <v>754</v>
      </c>
      <c r="P349" t="s">
        <v>286</v>
      </c>
      <c r="S349" t="s">
        <v>589</v>
      </c>
    </row>
    <row r="350" spans="1:19" x14ac:dyDescent="0.3">
      <c r="A350">
        <v>349</v>
      </c>
      <c r="B350" t="s">
        <v>282</v>
      </c>
      <c r="C350">
        <v>36</v>
      </c>
      <c r="G350" t="s">
        <v>661</v>
      </c>
      <c r="H350" s="1">
        <v>43852</v>
      </c>
      <c r="I350" s="1">
        <v>43857</v>
      </c>
      <c r="J350" s="1">
        <v>43863</v>
      </c>
      <c r="K350" t="s">
        <v>312</v>
      </c>
      <c r="L350" t="s">
        <v>267</v>
      </c>
      <c r="M350" t="s">
        <v>298</v>
      </c>
      <c r="N350" t="str">
        <f>IF(H350="","否","是")</f>
        <v>是</v>
      </c>
      <c r="O350" t="s">
        <v>791</v>
      </c>
      <c r="P350" t="s">
        <v>286</v>
      </c>
      <c r="Q350" s="1">
        <v>43846</v>
      </c>
      <c r="S350" t="s">
        <v>590</v>
      </c>
    </row>
    <row r="351" spans="1:19" x14ac:dyDescent="0.3">
      <c r="A351">
        <v>350</v>
      </c>
      <c r="B351" t="s">
        <v>281</v>
      </c>
      <c r="C351">
        <v>67</v>
      </c>
      <c r="G351" t="s">
        <v>661</v>
      </c>
      <c r="H351" s="1">
        <v>43854</v>
      </c>
      <c r="I351" s="1">
        <v>43850</v>
      </c>
      <c r="J351" s="1">
        <v>43865</v>
      </c>
      <c r="K351" t="s">
        <v>272</v>
      </c>
      <c r="L351" t="s">
        <v>598</v>
      </c>
      <c r="N351" t="str">
        <f>IF(H351="","否","是")</f>
        <v>是</v>
      </c>
      <c r="O351" t="s">
        <v>755</v>
      </c>
      <c r="P351" t="s">
        <v>286</v>
      </c>
      <c r="S351" t="s">
        <v>591</v>
      </c>
    </row>
    <row r="352" spans="1:19" x14ac:dyDescent="0.3">
      <c r="A352">
        <v>351</v>
      </c>
      <c r="B352" t="s">
        <v>282</v>
      </c>
      <c r="C352">
        <v>25</v>
      </c>
      <c r="G352" s="1" t="s">
        <v>675</v>
      </c>
      <c r="H352" s="1">
        <v>43857</v>
      </c>
      <c r="I352" s="1">
        <v>43865</v>
      </c>
      <c r="J352" s="1">
        <v>43865</v>
      </c>
      <c r="K352" t="s">
        <v>312</v>
      </c>
      <c r="L352" t="s">
        <v>267</v>
      </c>
      <c r="M352" t="s">
        <v>294</v>
      </c>
      <c r="N352" t="str">
        <f>IF(H352="","否","是")</f>
        <v>是</v>
      </c>
      <c r="O352" t="s">
        <v>754</v>
      </c>
      <c r="P352" t="s">
        <v>286</v>
      </c>
      <c r="Q352" s="1">
        <v>43852</v>
      </c>
      <c r="S352" t="s">
        <v>592</v>
      </c>
    </row>
    <row r="353" spans="1:21" x14ac:dyDescent="0.3">
      <c r="A353">
        <v>352</v>
      </c>
      <c r="B353" t="s">
        <v>282</v>
      </c>
      <c r="C353">
        <v>25</v>
      </c>
      <c r="G353" t="s">
        <v>661</v>
      </c>
      <c r="H353" s="1">
        <v>43861</v>
      </c>
      <c r="I353" s="1">
        <v>43852</v>
      </c>
      <c r="J353" s="1">
        <v>43866</v>
      </c>
      <c r="K353" t="s">
        <v>312</v>
      </c>
      <c r="L353" t="s">
        <v>267</v>
      </c>
      <c r="M353" t="s">
        <v>297</v>
      </c>
      <c r="N353" t="str">
        <f>IF(H353="","否","是")</f>
        <v>是</v>
      </c>
      <c r="O353" t="s">
        <v>661</v>
      </c>
      <c r="P353" t="s">
        <v>286</v>
      </c>
      <c r="Q353" s="1"/>
      <c r="R353" s="1">
        <v>43879</v>
      </c>
      <c r="S353" t="s">
        <v>593</v>
      </c>
    </row>
    <row r="354" spans="1:21" x14ac:dyDescent="0.3">
      <c r="A354">
        <v>353</v>
      </c>
      <c r="B354" t="s">
        <v>281</v>
      </c>
      <c r="C354">
        <v>3</v>
      </c>
      <c r="D354">
        <v>329</v>
      </c>
      <c r="E354" t="s">
        <v>182</v>
      </c>
      <c r="F354" t="s">
        <v>314</v>
      </c>
      <c r="G354" t="s">
        <v>661</v>
      </c>
      <c r="H354" s="1">
        <v>43855</v>
      </c>
      <c r="I354" s="1">
        <v>43866</v>
      </c>
      <c r="J354" s="1">
        <v>43867</v>
      </c>
      <c r="K354" t="s">
        <v>312</v>
      </c>
      <c r="L354" t="s">
        <v>267</v>
      </c>
      <c r="M354" t="s">
        <v>279</v>
      </c>
      <c r="N354" t="str">
        <f>IF(H354="","否","是")</f>
        <v>是</v>
      </c>
      <c r="O354" t="s">
        <v>810</v>
      </c>
      <c r="P354" t="s">
        <v>286</v>
      </c>
      <c r="Q354" s="1">
        <v>43841</v>
      </c>
      <c r="R354" s="1">
        <v>43880</v>
      </c>
      <c r="S354" t="s">
        <v>594</v>
      </c>
    </row>
    <row r="355" spans="1:21" x14ac:dyDescent="0.3">
      <c r="A355">
        <v>354</v>
      </c>
      <c r="B355" t="s">
        <v>282</v>
      </c>
      <c r="C355">
        <v>37</v>
      </c>
      <c r="D355">
        <v>270</v>
      </c>
      <c r="E355" t="s">
        <v>595</v>
      </c>
      <c r="F355" t="s">
        <v>314</v>
      </c>
      <c r="G355" t="s">
        <v>661</v>
      </c>
      <c r="H355"/>
      <c r="I355" s="1">
        <v>43866</v>
      </c>
      <c r="J355" s="1">
        <v>43868</v>
      </c>
      <c r="K355" t="s">
        <v>312</v>
      </c>
      <c r="L355" t="s">
        <v>267</v>
      </c>
      <c r="M355" t="s">
        <v>279</v>
      </c>
      <c r="N355" t="str">
        <f>IF(H355="","否","是")</f>
        <v>否</v>
      </c>
      <c r="O355" t="s">
        <v>811</v>
      </c>
      <c r="P355" t="s">
        <v>286</v>
      </c>
      <c r="S355" t="s">
        <v>596</v>
      </c>
    </row>
    <row r="356" spans="1:21" x14ac:dyDescent="0.3">
      <c r="A356">
        <v>355</v>
      </c>
      <c r="B356" t="s">
        <v>282</v>
      </c>
      <c r="C356">
        <v>48</v>
      </c>
      <c r="G356" t="s">
        <v>661</v>
      </c>
      <c r="H356" s="1">
        <v>43856</v>
      </c>
      <c r="I356" s="1">
        <v>43862</v>
      </c>
      <c r="J356" s="1">
        <v>43868</v>
      </c>
      <c r="K356" t="s">
        <v>312</v>
      </c>
      <c r="L356" t="s">
        <v>267</v>
      </c>
      <c r="M356" t="s">
        <v>279</v>
      </c>
      <c r="N356" t="str">
        <f>IF(H356="","否","是")</f>
        <v>是</v>
      </c>
      <c r="O356" t="s">
        <v>812</v>
      </c>
      <c r="P356" t="s">
        <v>286</v>
      </c>
      <c r="Q356" s="1">
        <v>43852</v>
      </c>
      <c r="R356"/>
      <c r="S356" t="s">
        <v>608</v>
      </c>
      <c r="U356" s="1"/>
    </row>
    <row r="357" spans="1:21" x14ac:dyDescent="0.3">
      <c r="A357">
        <v>356</v>
      </c>
      <c r="B357" t="s">
        <v>281</v>
      </c>
      <c r="C357">
        <v>39</v>
      </c>
      <c r="G357" t="s">
        <v>739</v>
      </c>
      <c r="H357" s="1">
        <v>43857</v>
      </c>
      <c r="I357" s="1">
        <v>43855</v>
      </c>
      <c r="J357" s="1">
        <v>43869</v>
      </c>
      <c r="K357" t="s">
        <v>272</v>
      </c>
      <c r="L357" t="s">
        <v>268</v>
      </c>
      <c r="N357" t="str">
        <f>IF(H357="","否","是")</f>
        <v>是</v>
      </c>
      <c r="O357" t="s">
        <v>754</v>
      </c>
      <c r="P357" t="s">
        <v>286</v>
      </c>
      <c r="R357"/>
      <c r="S357" t="s">
        <v>609</v>
      </c>
      <c r="U357" s="1"/>
    </row>
    <row r="358" spans="1:21" x14ac:dyDescent="0.3">
      <c r="A358">
        <v>357</v>
      </c>
      <c r="B358" t="s">
        <v>282</v>
      </c>
      <c r="C358">
        <v>30</v>
      </c>
      <c r="D358">
        <v>277</v>
      </c>
      <c r="E358" t="s">
        <v>107</v>
      </c>
      <c r="F358" t="s">
        <v>314</v>
      </c>
      <c r="G358" t="s">
        <v>720</v>
      </c>
      <c r="H358" s="1">
        <v>43852</v>
      </c>
      <c r="I358" s="1">
        <v>43864</v>
      </c>
      <c r="J358" s="1">
        <v>43868</v>
      </c>
      <c r="K358" t="s">
        <v>312</v>
      </c>
      <c r="L358" t="s">
        <v>267</v>
      </c>
      <c r="M358" t="s">
        <v>294</v>
      </c>
      <c r="N358" t="str">
        <f>IF(H358="","否","是")</f>
        <v>是</v>
      </c>
      <c r="O358" t="s">
        <v>813</v>
      </c>
      <c r="P358" t="s">
        <v>286</v>
      </c>
      <c r="Q358" s="1">
        <v>43850</v>
      </c>
      <c r="R358"/>
      <c r="S358" t="s">
        <v>610</v>
      </c>
      <c r="U358" s="1"/>
    </row>
    <row r="359" spans="1:21" x14ac:dyDescent="0.3">
      <c r="A359">
        <v>358</v>
      </c>
      <c r="B359" t="s">
        <v>282</v>
      </c>
      <c r="C359">
        <v>57</v>
      </c>
      <c r="G359" t="s">
        <v>661</v>
      </c>
      <c r="H359" s="1">
        <v>43864</v>
      </c>
      <c r="I359" s="1">
        <v>43857</v>
      </c>
      <c r="J359" s="1">
        <v>43867</v>
      </c>
      <c r="K359" t="s">
        <v>272</v>
      </c>
      <c r="L359" t="s">
        <v>300</v>
      </c>
      <c r="N359" t="str">
        <f>IF(H359="","否","是")</f>
        <v>是</v>
      </c>
      <c r="O359" t="s">
        <v>810</v>
      </c>
      <c r="P359" t="s">
        <v>286</v>
      </c>
      <c r="R359"/>
      <c r="S359" t="s">
        <v>611</v>
      </c>
      <c r="U359" s="1"/>
    </row>
    <row r="360" spans="1:21" x14ac:dyDescent="0.3">
      <c r="A360">
        <v>359</v>
      </c>
      <c r="B360" t="s">
        <v>282</v>
      </c>
      <c r="C360">
        <v>72</v>
      </c>
      <c r="G360" t="s">
        <v>661</v>
      </c>
      <c r="H360"/>
      <c r="I360" s="1">
        <v>43851</v>
      </c>
      <c r="J360" s="1">
        <v>43868</v>
      </c>
      <c r="K360" t="s">
        <v>312</v>
      </c>
      <c r="L360" t="s">
        <v>267</v>
      </c>
      <c r="M360" t="s">
        <v>298</v>
      </c>
      <c r="N360" t="str">
        <f>IF(H360="","否","是")</f>
        <v>否</v>
      </c>
      <c r="O360" t="s">
        <v>661</v>
      </c>
      <c r="P360" t="s">
        <v>286</v>
      </c>
      <c r="R360"/>
      <c r="S360" t="s">
        <v>612</v>
      </c>
      <c r="U360" s="1"/>
    </row>
    <row r="361" spans="1:21" x14ac:dyDescent="0.3">
      <c r="A361">
        <v>360</v>
      </c>
      <c r="B361" t="s">
        <v>282</v>
      </c>
      <c r="C361">
        <v>28</v>
      </c>
      <c r="D361">
        <v>337</v>
      </c>
      <c r="E361" t="s">
        <v>288</v>
      </c>
      <c r="F361" t="s">
        <v>314</v>
      </c>
      <c r="G361" t="s">
        <v>661</v>
      </c>
      <c r="H361" s="1">
        <v>43862</v>
      </c>
      <c r="I361" s="1">
        <v>43866</v>
      </c>
      <c r="J361" s="1">
        <v>43868</v>
      </c>
      <c r="K361" t="s">
        <v>312</v>
      </c>
      <c r="L361" t="s">
        <v>267</v>
      </c>
      <c r="M361" t="s">
        <v>298</v>
      </c>
      <c r="N361" t="str">
        <f>IF(H361="","否","是")</f>
        <v>是</v>
      </c>
      <c r="O361" t="s">
        <v>661</v>
      </c>
      <c r="P361" t="s">
        <v>286</v>
      </c>
      <c r="Q361" s="1">
        <v>43849</v>
      </c>
      <c r="R361" s="1">
        <v>43881</v>
      </c>
      <c r="S361" t="s">
        <v>613</v>
      </c>
      <c r="U361" s="1"/>
    </row>
    <row r="362" spans="1:21" x14ac:dyDescent="0.3">
      <c r="A362">
        <v>361</v>
      </c>
      <c r="B362" t="s">
        <v>282</v>
      </c>
      <c r="C362">
        <v>49</v>
      </c>
      <c r="G362" t="s">
        <v>740</v>
      </c>
      <c r="H362" s="1">
        <v>43856</v>
      </c>
      <c r="I362" s="1">
        <v>43859</v>
      </c>
      <c r="J362" s="1">
        <v>43866</v>
      </c>
      <c r="K362" t="s">
        <v>312</v>
      </c>
      <c r="L362" t="s">
        <v>267</v>
      </c>
      <c r="M362" t="s">
        <v>280</v>
      </c>
      <c r="N362" t="str">
        <f>IF(H362="","否","是")</f>
        <v>是</v>
      </c>
      <c r="O362" t="s">
        <v>754</v>
      </c>
      <c r="P362" t="s">
        <v>286</v>
      </c>
      <c r="Q362" s="1">
        <v>43845</v>
      </c>
      <c r="R362"/>
      <c r="S362" t="s">
        <v>614</v>
      </c>
      <c r="U362" s="1"/>
    </row>
    <row r="363" spans="1:21" x14ac:dyDescent="0.3">
      <c r="A363">
        <v>362</v>
      </c>
      <c r="B363" t="s">
        <v>281</v>
      </c>
      <c r="C363">
        <v>69</v>
      </c>
      <c r="D363">
        <v>335</v>
      </c>
      <c r="E363" t="s">
        <v>24</v>
      </c>
      <c r="F363" t="s">
        <v>314</v>
      </c>
      <c r="G363" t="s">
        <v>661</v>
      </c>
      <c r="H363"/>
      <c r="I363" s="1">
        <v>43851</v>
      </c>
      <c r="J363" s="1">
        <v>43855</v>
      </c>
      <c r="K363" t="s">
        <v>312</v>
      </c>
      <c r="L363" t="s">
        <v>267</v>
      </c>
      <c r="M363" t="s">
        <v>279</v>
      </c>
      <c r="N363" t="str">
        <f>IF(H363="","否","是")</f>
        <v>否</v>
      </c>
      <c r="O363" t="s">
        <v>805</v>
      </c>
      <c r="P363" t="s">
        <v>286</v>
      </c>
      <c r="Q363" s="1">
        <v>43848</v>
      </c>
      <c r="R363"/>
      <c r="S363" t="s">
        <v>615</v>
      </c>
      <c r="U363" s="1"/>
    </row>
    <row r="364" spans="1:21" x14ac:dyDescent="0.3">
      <c r="A364">
        <v>363</v>
      </c>
      <c r="B364" t="s">
        <v>282</v>
      </c>
      <c r="C364">
        <v>36</v>
      </c>
      <c r="G364" s="1" t="s">
        <v>666</v>
      </c>
      <c r="H364" s="1">
        <v>43854</v>
      </c>
      <c r="I364" s="1">
        <v>43852</v>
      </c>
      <c r="J364" s="1">
        <v>43860</v>
      </c>
      <c r="K364" t="s">
        <v>312</v>
      </c>
      <c r="L364" t="s">
        <v>267</v>
      </c>
      <c r="M364" t="s">
        <v>280</v>
      </c>
      <c r="N364" t="str">
        <f>IF(H364="","否","是")</f>
        <v>是</v>
      </c>
      <c r="O364" t="s">
        <v>810</v>
      </c>
      <c r="P364" t="s">
        <v>286</v>
      </c>
      <c r="Q364" s="1">
        <v>43836</v>
      </c>
      <c r="R364" s="1">
        <v>43872</v>
      </c>
      <c r="S364" t="s">
        <v>605</v>
      </c>
    </row>
    <row r="365" spans="1:21" x14ac:dyDescent="0.3">
      <c r="A365">
        <v>364</v>
      </c>
      <c r="B365" t="s">
        <v>281</v>
      </c>
      <c r="C365">
        <v>18</v>
      </c>
      <c r="G365" t="s">
        <v>741</v>
      </c>
      <c r="H365" s="1">
        <v>43850</v>
      </c>
      <c r="I365" s="1">
        <v>43853</v>
      </c>
      <c r="J365" s="1">
        <v>43859</v>
      </c>
      <c r="K365" t="s">
        <v>312</v>
      </c>
      <c r="L365" t="s">
        <v>267</v>
      </c>
      <c r="M365" t="s">
        <v>280</v>
      </c>
      <c r="N365" t="str">
        <f>IF(H365="","否","是")</f>
        <v>是</v>
      </c>
      <c r="O365" t="s">
        <v>814</v>
      </c>
      <c r="P365" t="s">
        <v>286</v>
      </c>
      <c r="R365" s="1">
        <v>43873</v>
      </c>
      <c r="S365" t="s">
        <v>616</v>
      </c>
    </row>
    <row r="366" spans="1:21" x14ac:dyDescent="0.3">
      <c r="A366">
        <v>365</v>
      </c>
      <c r="B366" t="s">
        <v>282</v>
      </c>
      <c r="C366">
        <v>32</v>
      </c>
      <c r="D366">
        <v>329</v>
      </c>
      <c r="E366" t="s">
        <v>10</v>
      </c>
      <c r="F366" t="s">
        <v>314</v>
      </c>
      <c r="G366" t="s">
        <v>661</v>
      </c>
      <c r="H366" s="1">
        <v>43856</v>
      </c>
      <c r="I366" s="1">
        <v>43866</v>
      </c>
      <c r="J366" s="1">
        <v>43868</v>
      </c>
      <c r="K366" t="s">
        <v>312</v>
      </c>
      <c r="L366" t="s">
        <v>267</v>
      </c>
      <c r="M366" t="s">
        <v>279</v>
      </c>
      <c r="N366" t="str">
        <f>IF(H366="","否","是")</f>
        <v>是</v>
      </c>
      <c r="O366" t="s">
        <v>791</v>
      </c>
      <c r="P366" t="s">
        <v>286</v>
      </c>
      <c r="Q366" s="1">
        <v>43851</v>
      </c>
      <c r="R366" s="1">
        <v>43880</v>
      </c>
      <c r="S366" t="s">
        <v>617</v>
      </c>
    </row>
    <row r="367" spans="1:21" x14ac:dyDescent="0.3">
      <c r="A367">
        <v>366</v>
      </c>
      <c r="B367" t="s">
        <v>281</v>
      </c>
      <c r="C367">
        <v>36</v>
      </c>
      <c r="G367" t="s">
        <v>661</v>
      </c>
      <c r="H367" s="1">
        <v>43854</v>
      </c>
      <c r="I367" s="1">
        <v>43862</v>
      </c>
      <c r="J367" s="1">
        <v>43869</v>
      </c>
      <c r="K367" t="s">
        <v>312</v>
      </c>
      <c r="L367" t="s">
        <v>267</v>
      </c>
      <c r="M367" t="s">
        <v>294</v>
      </c>
      <c r="N367" t="str">
        <f>IF(H367="","否","是")</f>
        <v>是</v>
      </c>
      <c r="O367" t="s">
        <v>791</v>
      </c>
      <c r="P367" t="s">
        <v>286</v>
      </c>
      <c r="Q367" s="1">
        <v>43849</v>
      </c>
      <c r="S367" t="s">
        <v>618</v>
      </c>
    </row>
    <row r="368" spans="1:21" x14ac:dyDescent="0.3">
      <c r="A368">
        <v>367</v>
      </c>
      <c r="B368" t="s">
        <v>281</v>
      </c>
      <c r="C368">
        <v>61</v>
      </c>
      <c r="D368">
        <v>214</v>
      </c>
      <c r="E368" t="s">
        <v>24</v>
      </c>
      <c r="F368" t="s">
        <v>314</v>
      </c>
      <c r="G368" t="s">
        <v>661</v>
      </c>
      <c r="H368" s="1">
        <v>43851</v>
      </c>
      <c r="I368" s="1">
        <v>43854</v>
      </c>
      <c r="J368" s="1">
        <v>43861</v>
      </c>
      <c r="K368" t="s">
        <v>272</v>
      </c>
      <c r="L368" t="s">
        <v>300</v>
      </c>
      <c r="N368" t="str">
        <f>IF(H368="","否","是")</f>
        <v>是</v>
      </c>
      <c r="O368" t="s">
        <v>791</v>
      </c>
      <c r="P368" t="s">
        <v>286</v>
      </c>
      <c r="S368" s="3" t="s">
        <v>600</v>
      </c>
    </row>
    <row r="369" spans="1:19" x14ac:dyDescent="0.3">
      <c r="A369">
        <v>368</v>
      </c>
      <c r="B369" t="s">
        <v>282</v>
      </c>
      <c r="C369">
        <v>37</v>
      </c>
      <c r="D369">
        <v>342</v>
      </c>
      <c r="E369" t="s">
        <v>107</v>
      </c>
      <c r="F369" t="s">
        <v>314</v>
      </c>
      <c r="G369" t="s">
        <v>661</v>
      </c>
      <c r="H369"/>
      <c r="I369" s="1">
        <v>43865</v>
      </c>
      <c r="J369" s="1">
        <v>43866</v>
      </c>
      <c r="K369" t="s">
        <v>312</v>
      </c>
      <c r="L369" t="s">
        <v>267</v>
      </c>
      <c r="M369" t="s">
        <v>279</v>
      </c>
      <c r="N369" t="str">
        <f>IF(H369="","否","是")</f>
        <v>否</v>
      </c>
      <c r="O369" t="s">
        <v>815</v>
      </c>
      <c r="P369" t="s">
        <v>286</v>
      </c>
      <c r="S369" s="3" t="s">
        <v>601</v>
      </c>
    </row>
    <row r="370" spans="1:19" x14ac:dyDescent="0.3">
      <c r="A370">
        <v>369</v>
      </c>
      <c r="B370" t="s">
        <v>282</v>
      </c>
      <c r="C370">
        <v>43</v>
      </c>
      <c r="G370" t="s">
        <v>661</v>
      </c>
      <c r="H370" s="1">
        <v>43864</v>
      </c>
      <c r="I370" s="1">
        <v>43859</v>
      </c>
      <c r="J370" s="1">
        <v>43870</v>
      </c>
      <c r="K370" t="s">
        <v>603</v>
      </c>
      <c r="L370" t="s">
        <v>604</v>
      </c>
      <c r="N370" t="str">
        <f>IF(H370="","否","是")</f>
        <v>是</v>
      </c>
      <c r="O370" t="s">
        <v>661</v>
      </c>
      <c r="P370" t="s">
        <v>286</v>
      </c>
      <c r="S370" t="s">
        <v>602</v>
      </c>
    </row>
    <row r="371" spans="1:19" x14ac:dyDescent="0.3">
      <c r="A371">
        <v>370</v>
      </c>
      <c r="B371" t="s">
        <v>282</v>
      </c>
      <c r="C371">
        <v>62</v>
      </c>
      <c r="D371">
        <v>366</v>
      </c>
      <c r="E371" t="s">
        <v>16</v>
      </c>
      <c r="F371" t="s">
        <v>314</v>
      </c>
      <c r="G371" t="s">
        <v>661</v>
      </c>
      <c r="H371" s="1">
        <v>43854</v>
      </c>
      <c r="I371" s="1">
        <v>43868</v>
      </c>
      <c r="J371" s="1">
        <v>43870</v>
      </c>
      <c r="K371" t="s">
        <v>312</v>
      </c>
      <c r="L371" t="s">
        <v>267</v>
      </c>
      <c r="M371" t="s">
        <v>294</v>
      </c>
      <c r="N371" t="str">
        <f>IF(H371="","否","是")</f>
        <v>是</v>
      </c>
      <c r="O371" t="s">
        <v>810</v>
      </c>
      <c r="P371" t="s">
        <v>286</v>
      </c>
      <c r="Q371" s="1">
        <v>43848</v>
      </c>
      <c r="R371"/>
      <c r="S371" t="s">
        <v>619</v>
      </c>
    </row>
    <row r="372" spans="1:19" x14ac:dyDescent="0.3">
      <c r="A372">
        <v>371</v>
      </c>
      <c r="B372" t="s">
        <v>282</v>
      </c>
      <c r="C372">
        <v>51</v>
      </c>
      <c r="D372">
        <v>328</v>
      </c>
      <c r="E372" t="s">
        <v>10</v>
      </c>
      <c r="F372" t="s">
        <v>314</v>
      </c>
      <c r="G372" t="s">
        <v>661</v>
      </c>
      <c r="H372" s="1">
        <v>43853</v>
      </c>
      <c r="I372" s="1">
        <v>43852</v>
      </c>
      <c r="J372" s="1">
        <v>43862</v>
      </c>
      <c r="K372" t="s">
        <v>312</v>
      </c>
      <c r="L372" t="s">
        <v>267</v>
      </c>
      <c r="M372" t="s">
        <v>280</v>
      </c>
      <c r="N372" t="str">
        <f>IF(H372="","否","是")</f>
        <v>是</v>
      </c>
      <c r="O372" t="s">
        <v>810</v>
      </c>
      <c r="P372" t="s">
        <v>286</v>
      </c>
      <c r="Q372" s="1">
        <v>43848</v>
      </c>
      <c r="R372" s="1">
        <v>43881</v>
      </c>
      <c r="S372" t="s">
        <v>620</v>
      </c>
    </row>
    <row r="373" spans="1:19" x14ac:dyDescent="0.3">
      <c r="A373">
        <v>372</v>
      </c>
      <c r="B373" t="s">
        <v>282</v>
      </c>
      <c r="C373">
        <v>40</v>
      </c>
      <c r="G373" t="s">
        <v>661</v>
      </c>
      <c r="H373"/>
      <c r="I373" s="1">
        <v>43867</v>
      </c>
      <c r="J373" s="1">
        <v>43870</v>
      </c>
      <c r="K373" t="s">
        <v>312</v>
      </c>
      <c r="L373" t="s">
        <v>267</v>
      </c>
      <c r="M373" t="s">
        <v>297</v>
      </c>
      <c r="N373" t="str">
        <f>IF(H373="","否","是")</f>
        <v>否</v>
      </c>
      <c r="O373" t="s">
        <v>816</v>
      </c>
      <c r="P373" t="s">
        <v>286</v>
      </c>
      <c r="Q373" s="1">
        <v>43849</v>
      </c>
      <c r="R373"/>
      <c r="S373" t="s">
        <v>621</v>
      </c>
    </row>
    <row r="374" spans="1:19" x14ac:dyDescent="0.3">
      <c r="A374">
        <v>373</v>
      </c>
      <c r="B374" t="s">
        <v>282</v>
      </c>
      <c r="C374">
        <v>10</v>
      </c>
      <c r="D374">
        <v>372</v>
      </c>
      <c r="E374" t="s">
        <v>107</v>
      </c>
      <c r="F374" t="s">
        <v>314</v>
      </c>
      <c r="G374" t="s">
        <v>661</v>
      </c>
      <c r="H374"/>
      <c r="I374" s="1">
        <v>43862</v>
      </c>
      <c r="J374" s="1">
        <v>43870</v>
      </c>
      <c r="K374" t="s">
        <v>312</v>
      </c>
      <c r="L374" t="s">
        <v>267</v>
      </c>
      <c r="M374" t="s">
        <v>297</v>
      </c>
      <c r="N374" t="str">
        <f>IF(H374="","否","是")</f>
        <v>否</v>
      </c>
      <c r="O374" t="s">
        <v>816</v>
      </c>
      <c r="P374" t="s">
        <v>286</v>
      </c>
      <c r="Q374" s="1">
        <v>43849</v>
      </c>
      <c r="R374"/>
      <c r="S374" t="s">
        <v>622</v>
      </c>
    </row>
    <row r="375" spans="1:19" x14ac:dyDescent="0.3">
      <c r="A375">
        <v>374</v>
      </c>
      <c r="B375" t="s">
        <v>281</v>
      </c>
      <c r="C375">
        <v>41</v>
      </c>
      <c r="G375" t="s">
        <v>661</v>
      </c>
      <c r="H375" s="1">
        <v>43846</v>
      </c>
      <c r="I375" s="1">
        <v>43853</v>
      </c>
      <c r="J375" s="1">
        <v>43866</v>
      </c>
      <c r="K375" t="s">
        <v>312</v>
      </c>
      <c r="L375" t="s">
        <v>267</v>
      </c>
      <c r="M375" t="s">
        <v>280</v>
      </c>
      <c r="N375" t="str">
        <f>IF(H375="","否","是")</f>
        <v>是</v>
      </c>
      <c r="O375" t="s">
        <v>817</v>
      </c>
      <c r="P375" t="s">
        <v>286</v>
      </c>
      <c r="Q375" s="1">
        <v>43841</v>
      </c>
      <c r="R375"/>
      <c r="S375" t="s">
        <v>623</v>
      </c>
    </row>
    <row r="376" spans="1:19" x14ac:dyDescent="0.3">
      <c r="A376">
        <v>375</v>
      </c>
      <c r="B376" t="s">
        <v>281</v>
      </c>
      <c r="C376">
        <v>21</v>
      </c>
      <c r="D376">
        <v>361</v>
      </c>
      <c r="E376" t="s">
        <v>182</v>
      </c>
      <c r="F376" t="s">
        <v>314</v>
      </c>
      <c r="G376" t="s">
        <v>740</v>
      </c>
      <c r="H376" s="1">
        <v>43856</v>
      </c>
      <c r="I376" s="1">
        <v>43869</v>
      </c>
      <c r="J376" s="1">
        <v>43870</v>
      </c>
      <c r="K376" t="s">
        <v>312</v>
      </c>
      <c r="L376" t="s">
        <v>267</v>
      </c>
      <c r="M376" t="s">
        <v>280</v>
      </c>
      <c r="N376" t="str">
        <f>IF(H376="","否","是")</f>
        <v>是</v>
      </c>
      <c r="O376" t="s">
        <v>754</v>
      </c>
      <c r="P376" t="s">
        <v>286</v>
      </c>
      <c r="Q376" s="1">
        <v>43845</v>
      </c>
      <c r="R376"/>
      <c r="S376" t="s">
        <v>624</v>
      </c>
    </row>
    <row r="377" spans="1:19" x14ac:dyDescent="0.3">
      <c r="A377">
        <v>376</v>
      </c>
      <c r="B377" t="s">
        <v>281</v>
      </c>
      <c r="C377">
        <v>50</v>
      </c>
      <c r="G377" t="s">
        <v>661</v>
      </c>
      <c r="H377" s="1">
        <v>43859</v>
      </c>
      <c r="I377" s="1">
        <v>43869</v>
      </c>
      <c r="J377" s="1">
        <v>43869</v>
      </c>
      <c r="K377" t="s">
        <v>312</v>
      </c>
      <c r="L377" t="s">
        <v>267</v>
      </c>
      <c r="M377" t="s">
        <v>431</v>
      </c>
      <c r="N377" t="str">
        <f>IF(H377="","否","是")</f>
        <v>是</v>
      </c>
      <c r="O377" t="s">
        <v>810</v>
      </c>
      <c r="P377" t="s">
        <v>286</v>
      </c>
      <c r="Q377" s="1">
        <v>43850</v>
      </c>
      <c r="S377" t="s">
        <v>633</v>
      </c>
    </row>
    <row r="378" spans="1:19" x14ac:dyDescent="0.3">
      <c r="A378">
        <v>377</v>
      </c>
      <c r="B378" t="s">
        <v>282</v>
      </c>
      <c r="C378">
        <v>13</v>
      </c>
      <c r="D378">
        <v>376</v>
      </c>
      <c r="E378" t="s">
        <v>107</v>
      </c>
      <c r="F378" t="s">
        <v>314</v>
      </c>
      <c r="G378" t="s">
        <v>661</v>
      </c>
      <c r="H378" s="1">
        <v>43859</v>
      </c>
      <c r="I378" s="1">
        <v>43869</v>
      </c>
      <c r="J378" s="1">
        <v>43869</v>
      </c>
      <c r="K378" t="s">
        <v>312</v>
      </c>
      <c r="L378" t="s">
        <v>267</v>
      </c>
      <c r="M378" t="s">
        <v>431</v>
      </c>
      <c r="N378" t="str">
        <f>IF(H378="","否","是")</f>
        <v>是</v>
      </c>
      <c r="O378" t="s">
        <v>810</v>
      </c>
      <c r="P378" t="s">
        <v>286</v>
      </c>
      <c r="Q378" s="1">
        <v>43850</v>
      </c>
      <c r="S378" t="s">
        <v>634</v>
      </c>
    </row>
    <row r="379" spans="1:19" x14ac:dyDescent="0.3">
      <c r="A379">
        <v>378</v>
      </c>
      <c r="B379" t="s">
        <v>281</v>
      </c>
      <c r="C379">
        <v>35</v>
      </c>
      <c r="G379" t="s">
        <v>742</v>
      </c>
      <c r="H379" s="1">
        <v>43853</v>
      </c>
      <c r="I379" s="1">
        <v>43854</v>
      </c>
      <c r="J379" s="1">
        <v>43869</v>
      </c>
      <c r="K379" t="s">
        <v>312</v>
      </c>
      <c r="L379" t="s">
        <v>267</v>
      </c>
      <c r="M379" t="s">
        <v>279</v>
      </c>
      <c r="N379" t="str">
        <f>IF(H379="","否","是")</f>
        <v>是</v>
      </c>
      <c r="O379" t="s">
        <v>754</v>
      </c>
      <c r="P379" t="s">
        <v>286</v>
      </c>
      <c r="Q379" s="1">
        <v>43850</v>
      </c>
      <c r="S379" t="s">
        <v>635</v>
      </c>
    </row>
    <row r="380" spans="1:19" x14ac:dyDescent="0.3">
      <c r="A380">
        <v>379</v>
      </c>
      <c r="B380" t="s">
        <v>282</v>
      </c>
      <c r="C380">
        <v>28</v>
      </c>
      <c r="G380" t="s">
        <v>661</v>
      </c>
      <c r="H380" s="1">
        <v>43856</v>
      </c>
      <c r="I380" s="1">
        <v>43869</v>
      </c>
      <c r="J380" s="1">
        <v>43869</v>
      </c>
      <c r="K380" t="s">
        <v>312</v>
      </c>
      <c r="L380" t="s">
        <v>267</v>
      </c>
      <c r="M380" t="s">
        <v>297</v>
      </c>
      <c r="N380" t="str">
        <f>IF(H380="","否","是")</f>
        <v>是</v>
      </c>
      <c r="O380" t="s">
        <v>810</v>
      </c>
      <c r="P380" t="s">
        <v>286</v>
      </c>
      <c r="Q380" s="1">
        <v>43848</v>
      </c>
      <c r="S380" t="s">
        <v>636</v>
      </c>
    </row>
    <row r="381" spans="1:19" x14ac:dyDescent="0.3">
      <c r="A381">
        <v>380</v>
      </c>
      <c r="B381" t="s">
        <v>282</v>
      </c>
      <c r="C381">
        <v>40</v>
      </c>
      <c r="D381">
        <v>294</v>
      </c>
      <c r="E381" t="s">
        <v>10</v>
      </c>
      <c r="F381" t="s">
        <v>314</v>
      </c>
      <c r="G381" t="s">
        <v>661</v>
      </c>
      <c r="H381" s="1">
        <v>43856</v>
      </c>
      <c r="I381" s="1">
        <v>43867</v>
      </c>
      <c r="J381" s="1">
        <v>43871</v>
      </c>
      <c r="K381" t="s">
        <v>312</v>
      </c>
      <c r="L381" t="s">
        <v>267</v>
      </c>
      <c r="M381" t="s">
        <v>294</v>
      </c>
      <c r="N381" t="str">
        <f>IF(H381="","否","是")</f>
        <v>是</v>
      </c>
      <c r="O381" t="s">
        <v>818</v>
      </c>
      <c r="P381" t="s">
        <v>286</v>
      </c>
      <c r="Q381" s="1">
        <v>43852</v>
      </c>
      <c r="S381" t="s">
        <v>637</v>
      </c>
    </row>
    <row r="382" spans="1:19" x14ac:dyDescent="0.3">
      <c r="A382">
        <v>381</v>
      </c>
      <c r="B382" t="s">
        <v>282</v>
      </c>
      <c r="C382">
        <v>33</v>
      </c>
      <c r="G382" t="s">
        <v>661</v>
      </c>
      <c r="H382"/>
      <c r="I382" s="1">
        <v>43866</v>
      </c>
      <c r="J382" s="1">
        <v>43870</v>
      </c>
      <c r="K382" t="s">
        <v>312</v>
      </c>
      <c r="L382" t="s">
        <v>267</v>
      </c>
      <c r="M382" t="s">
        <v>335</v>
      </c>
      <c r="N382" t="str">
        <f>IF(H382="","否","是")</f>
        <v>否</v>
      </c>
      <c r="O382" t="s">
        <v>818</v>
      </c>
      <c r="P382" t="s">
        <v>286</v>
      </c>
      <c r="Q382" s="1">
        <v>43854</v>
      </c>
      <c r="S382" t="s">
        <v>638</v>
      </c>
    </row>
    <row r="383" spans="1:19" x14ac:dyDescent="0.3">
      <c r="A383">
        <v>382</v>
      </c>
      <c r="B383" t="s">
        <v>281</v>
      </c>
      <c r="C383">
        <v>69</v>
      </c>
      <c r="G383" t="s">
        <v>661</v>
      </c>
      <c r="H383" s="1">
        <v>43854</v>
      </c>
      <c r="I383" s="1">
        <v>43870</v>
      </c>
      <c r="J383" s="1">
        <v>43870</v>
      </c>
      <c r="K383" t="s">
        <v>272</v>
      </c>
      <c r="L383" t="s">
        <v>277</v>
      </c>
      <c r="N383" t="str">
        <f>IF(H383="","否","是")</f>
        <v>是</v>
      </c>
      <c r="O383" t="s">
        <v>755</v>
      </c>
      <c r="P383" t="s">
        <v>286</v>
      </c>
      <c r="S383" t="s">
        <v>639</v>
      </c>
    </row>
    <row r="384" spans="1:19" x14ac:dyDescent="0.3">
      <c r="A384">
        <v>383</v>
      </c>
      <c r="B384" t="s">
        <v>281</v>
      </c>
      <c r="C384">
        <v>43</v>
      </c>
      <c r="G384" t="s">
        <v>661</v>
      </c>
      <c r="H384" s="1">
        <v>43858</v>
      </c>
      <c r="I384" s="1">
        <v>43863</v>
      </c>
      <c r="J384" s="1">
        <v>43870</v>
      </c>
      <c r="K384" t="s">
        <v>312</v>
      </c>
      <c r="L384" t="s">
        <v>267</v>
      </c>
      <c r="M384" t="s">
        <v>294</v>
      </c>
      <c r="N384" t="str">
        <f>IF(H384="","否","是")</f>
        <v>是</v>
      </c>
      <c r="O384" t="s">
        <v>819</v>
      </c>
      <c r="P384" t="s">
        <v>286</v>
      </c>
      <c r="Q384" s="1">
        <v>43850</v>
      </c>
      <c r="S384" t="s">
        <v>640</v>
      </c>
    </row>
    <row r="385" spans="1:19" x14ac:dyDescent="0.3">
      <c r="A385">
        <v>384</v>
      </c>
      <c r="B385" t="s">
        <v>281</v>
      </c>
      <c r="C385">
        <v>22</v>
      </c>
      <c r="D385">
        <v>347</v>
      </c>
      <c r="E385" t="s">
        <v>182</v>
      </c>
      <c r="F385" t="s">
        <v>314</v>
      </c>
      <c r="G385" t="s">
        <v>661</v>
      </c>
      <c r="H385" s="1">
        <v>43853</v>
      </c>
      <c r="I385" s="1">
        <v>43867</v>
      </c>
      <c r="J385" s="1">
        <v>43869</v>
      </c>
      <c r="K385" t="s">
        <v>312</v>
      </c>
      <c r="L385" t="s">
        <v>644</v>
      </c>
      <c r="N385" t="str">
        <f>IF(H385="","否","是")</f>
        <v>是</v>
      </c>
      <c r="O385" t="s">
        <v>818</v>
      </c>
      <c r="P385" t="s">
        <v>286</v>
      </c>
      <c r="S385" t="s">
        <v>641</v>
      </c>
    </row>
    <row r="386" spans="1:19" x14ac:dyDescent="0.3">
      <c r="A386">
        <v>385</v>
      </c>
      <c r="B386" t="s">
        <v>282</v>
      </c>
      <c r="C386">
        <v>28</v>
      </c>
      <c r="G386" t="s">
        <v>743</v>
      </c>
      <c r="H386" s="1">
        <v>43855</v>
      </c>
      <c r="I386" s="1">
        <v>43869</v>
      </c>
      <c r="J386" s="1">
        <v>43870</v>
      </c>
      <c r="K386" t="s">
        <v>312</v>
      </c>
      <c r="L386" t="s">
        <v>267</v>
      </c>
      <c r="M386" t="s">
        <v>280</v>
      </c>
      <c r="N386" t="str">
        <f>IF(H386="","否","是")</f>
        <v>是</v>
      </c>
      <c r="O386" t="s">
        <v>754</v>
      </c>
      <c r="P386" t="s">
        <v>286</v>
      </c>
      <c r="Q386" s="1">
        <v>43843</v>
      </c>
      <c r="S386" t="s">
        <v>642</v>
      </c>
    </row>
    <row r="387" spans="1:19" x14ac:dyDescent="0.3">
      <c r="A387">
        <v>386</v>
      </c>
      <c r="B387" t="s">
        <v>281</v>
      </c>
      <c r="C387">
        <v>31</v>
      </c>
      <c r="G387" t="s">
        <v>661</v>
      </c>
      <c r="H387" s="1">
        <v>43855</v>
      </c>
      <c r="I387" s="1">
        <v>43864</v>
      </c>
      <c r="J387" s="1">
        <v>43870</v>
      </c>
      <c r="K387" t="s">
        <v>312</v>
      </c>
      <c r="L387" t="s">
        <v>267</v>
      </c>
      <c r="M387" t="s">
        <v>294</v>
      </c>
      <c r="N387" t="str">
        <f>IF(H387="","否","是")</f>
        <v>是</v>
      </c>
      <c r="O387" t="s">
        <v>820</v>
      </c>
      <c r="P387" t="s">
        <v>286</v>
      </c>
      <c r="Q387" s="1">
        <v>43845</v>
      </c>
      <c r="S387" t="s">
        <v>643</v>
      </c>
    </row>
    <row r="388" spans="1:19" x14ac:dyDescent="0.3">
      <c r="A388">
        <v>387</v>
      </c>
      <c r="B388" t="s">
        <v>282</v>
      </c>
      <c r="C388">
        <v>62</v>
      </c>
      <c r="D388">
        <v>115</v>
      </c>
      <c r="E388" t="s">
        <v>10</v>
      </c>
      <c r="F388" t="s">
        <v>314</v>
      </c>
      <c r="G388" t="s">
        <v>724</v>
      </c>
      <c r="H388" s="1">
        <v>43847</v>
      </c>
      <c r="I388" s="1">
        <v>43869</v>
      </c>
      <c r="J388" s="1">
        <v>43872</v>
      </c>
      <c r="K388" t="s">
        <v>272</v>
      </c>
      <c r="L388" t="s">
        <v>268</v>
      </c>
      <c r="N388" t="str">
        <f>IF(H388="","否","是")</f>
        <v>是</v>
      </c>
      <c r="O388" t="s">
        <v>750</v>
      </c>
      <c r="P388" t="s">
        <v>286</v>
      </c>
      <c r="S388" t="s">
        <v>653</v>
      </c>
    </row>
    <row r="389" spans="1:19" x14ac:dyDescent="0.3">
      <c r="A389">
        <v>388</v>
      </c>
      <c r="B389" t="s">
        <v>281</v>
      </c>
      <c r="C389">
        <v>53</v>
      </c>
      <c r="G389" t="s">
        <v>715</v>
      </c>
      <c r="H389" s="1">
        <v>43853</v>
      </c>
      <c r="I389" s="1">
        <v>43862</v>
      </c>
      <c r="J389" s="1">
        <v>43872</v>
      </c>
      <c r="K389" t="s">
        <v>272</v>
      </c>
      <c r="L389" t="s">
        <v>268</v>
      </c>
      <c r="N389" t="str">
        <f>IF(H389="","否","是")</f>
        <v>是</v>
      </c>
      <c r="O389" t="s">
        <v>750</v>
      </c>
      <c r="P389" t="s">
        <v>286</v>
      </c>
      <c r="S389" t="s">
        <v>654</v>
      </c>
    </row>
    <row r="390" spans="1:19" x14ac:dyDescent="0.3">
      <c r="A390">
        <v>389</v>
      </c>
      <c r="B390" t="s">
        <v>281</v>
      </c>
      <c r="C390">
        <v>52</v>
      </c>
      <c r="G390" t="s">
        <v>661</v>
      </c>
      <c r="H390" s="1">
        <v>43851</v>
      </c>
      <c r="I390" s="1">
        <v>43865</v>
      </c>
      <c r="J390" s="1">
        <v>43872</v>
      </c>
      <c r="K390" t="s">
        <v>312</v>
      </c>
      <c r="L390" t="s">
        <v>267</v>
      </c>
      <c r="M390" t="s">
        <v>297</v>
      </c>
      <c r="N390" t="str">
        <f>IF(H390="","否","是")</f>
        <v>是</v>
      </c>
      <c r="O390" t="s">
        <v>810</v>
      </c>
      <c r="P390" t="s">
        <v>286</v>
      </c>
      <c r="Q390" s="1">
        <v>43841</v>
      </c>
      <c r="S390" t="s">
        <v>655</v>
      </c>
    </row>
    <row r="391" spans="1:19" x14ac:dyDescent="0.3">
      <c r="A391">
        <v>390</v>
      </c>
      <c r="B391" t="s">
        <v>282</v>
      </c>
      <c r="C391">
        <v>34</v>
      </c>
      <c r="G391" t="s">
        <v>661</v>
      </c>
      <c r="H391" s="1">
        <v>43870</v>
      </c>
      <c r="I391" s="1">
        <v>43871</v>
      </c>
      <c r="J391" s="1">
        <v>43872</v>
      </c>
      <c r="K391" t="s">
        <v>312</v>
      </c>
      <c r="L391" t="s">
        <v>267</v>
      </c>
      <c r="M391" t="s">
        <v>299</v>
      </c>
      <c r="N391" t="str">
        <f>IF(H391="","否","是")</f>
        <v>是</v>
      </c>
      <c r="O391" t="s">
        <v>818</v>
      </c>
      <c r="P391" t="s">
        <v>286</v>
      </c>
      <c r="Q391" s="1">
        <v>43850</v>
      </c>
      <c r="S391" t="s">
        <v>656</v>
      </c>
    </row>
    <row r="392" spans="1:19" x14ac:dyDescent="0.3">
      <c r="A392">
        <v>391</v>
      </c>
      <c r="B392" t="s">
        <v>281</v>
      </c>
      <c r="C392">
        <v>41</v>
      </c>
      <c r="G392" t="s">
        <v>661</v>
      </c>
      <c r="H392" s="1">
        <v>43854</v>
      </c>
      <c r="I392" s="1">
        <v>43863</v>
      </c>
      <c r="J392" s="1">
        <v>43866</v>
      </c>
      <c r="K392" t="s">
        <v>312</v>
      </c>
      <c r="L392" t="s">
        <v>267</v>
      </c>
      <c r="M392" t="s">
        <v>299</v>
      </c>
      <c r="N392" t="str">
        <f>IF(H392="","否","是")</f>
        <v>是</v>
      </c>
      <c r="O392" t="s">
        <v>810</v>
      </c>
      <c r="P392" t="s">
        <v>286</v>
      </c>
      <c r="Q392" s="1">
        <v>43850</v>
      </c>
      <c r="S392" t="s">
        <v>657</v>
      </c>
    </row>
    <row r="393" spans="1:19" x14ac:dyDescent="0.3">
      <c r="A393">
        <v>392</v>
      </c>
      <c r="B393" t="s">
        <v>281</v>
      </c>
      <c r="C393">
        <v>25</v>
      </c>
      <c r="D393">
        <v>235</v>
      </c>
      <c r="E393" t="s">
        <v>824</v>
      </c>
      <c r="F393" t="s">
        <v>314</v>
      </c>
      <c r="G393" t="s">
        <v>661</v>
      </c>
      <c r="H393"/>
      <c r="I393" s="1">
        <v>43872</v>
      </c>
      <c r="J393" s="1">
        <v>43872</v>
      </c>
      <c r="K393" t="s">
        <v>312</v>
      </c>
      <c r="L393" t="s">
        <v>267</v>
      </c>
      <c r="M393" t="s">
        <v>298</v>
      </c>
      <c r="N393" t="str">
        <f>IF(H393="","否","是")</f>
        <v>否</v>
      </c>
      <c r="O393" t="s">
        <v>821</v>
      </c>
      <c r="P393" t="s">
        <v>286</v>
      </c>
      <c r="S393" s="3" t="s">
        <v>828</v>
      </c>
    </row>
    <row r="394" spans="1:19" x14ac:dyDescent="0.3">
      <c r="A394">
        <v>393</v>
      </c>
      <c r="B394" t="s">
        <v>281</v>
      </c>
      <c r="C394">
        <v>59</v>
      </c>
      <c r="D394">
        <v>304</v>
      </c>
      <c r="E394" t="s">
        <v>264</v>
      </c>
      <c r="F394" t="s">
        <v>314</v>
      </c>
      <c r="G394" t="s">
        <v>661</v>
      </c>
      <c r="H394" s="1">
        <v>43852</v>
      </c>
      <c r="I394" s="1">
        <v>43862</v>
      </c>
      <c r="J394" s="1">
        <v>43873</v>
      </c>
      <c r="K394" t="s">
        <v>272</v>
      </c>
      <c r="L394" t="s">
        <v>827</v>
      </c>
      <c r="N394" t="str">
        <f>IF(H394="","否","是")</f>
        <v>是</v>
      </c>
      <c r="O394" t="s">
        <v>755</v>
      </c>
      <c r="P394" t="s">
        <v>286</v>
      </c>
      <c r="S394" s="3" t="s">
        <v>829</v>
      </c>
    </row>
    <row r="395" spans="1:19" x14ac:dyDescent="0.3">
      <c r="A395">
        <v>394</v>
      </c>
      <c r="B395" t="s">
        <v>282</v>
      </c>
      <c r="C395">
        <v>42</v>
      </c>
      <c r="D395">
        <v>335</v>
      </c>
      <c r="E395" t="s">
        <v>107</v>
      </c>
      <c r="F395" t="s">
        <v>314</v>
      </c>
      <c r="G395" t="s">
        <v>661</v>
      </c>
      <c r="H395"/>
      <c r="I395" s="1">
        <v>43871</v>
      </c>
      <c r="J395" s="1">
        <v>43873</v>
      </c>
      <c r="K395" t="s">
        <v>312</v>
      </c>
      <c r="L395" t="s">
        <v>267</v>
      </c>
      <c r="M395" t="s">
        <v>279</v>
      </c>
      <c r="N395" t="str">
        <f>IF(H395="","否","是")</f>
        <v>否</v>
      </c>
      <c r="O395" t="s">
        <v>823</v>
      </c>
      <c r="P395" t="s">
        <v>286</v>
      </c>
      <c r="S395" s="3" t="s">
        <v>830</v>
      </c>
    </row>
    <row r="396" spans="1:19" x14ac:dyDescent="0.3">
      <c r="A396">
        <v>395</v>
      </c>
      <c r="B396" t="s">
        <v>282</v>
      </c>
      <c r="C396">
        <v>58</v>
      </c>
      <c r="D396">
        <v>235</v>
      </c>
      <c r="E396" t="s">
        <v>122</v>
      </c>
      <c r="F396" t="s">
        <v>314</v>
      </c>
      <c r="G396" t="s">
        <v>661</v>
      </c>
      <c r="H396"/>
      <c r="I396" s="1">
        <v>43868</v>
      </c>
      <c r="J396" s="1">
        <v>43872</v>
      </c>
      <c r="K396" t="s">
        <v>312</v>
      </c>
      <c r="L396" t="s">
        <v>267</v>
      </c>
      <c r="M396" t="s">
        <v>298</v>
      </c>
      <c r="N396" t="str">
        <f>IF(H396="","否","是")</f>
        <v>否</v>
      </c>
      <c r="O396" t="s">
        <v>821</v>
      </c>
      <c r="P396" t="s">
        <v>286</v>
      </c>
      <c r="S396" s="3" t="s">
        <v>831</v>
      </c>
    </row>
    <row r="397" spans="1:19" x14ac:dyDescent="0.3">
      <c r="A397">
        <v>396</v>
      </c>
      <c r="B397" t="s">
        <v>282</v>
      </c>
      <c r="C397">
        <v>54</v>
      </c>
      <c r="G397" t="s">
        <v>661</v>
      </c>
      <c r="H397" s="1">
        <v>43854</v>
      </c>
      <c r="I397" s="1">
        <v>43871</v>
      </c>
      <c r="J397" s="1">
        <v>43873</v>
      </c>
      <c r="K397" t="s">
        <v>312</v>
      </c>
      <c r="L397" t="s">
        <v>267</v>
      </c>
      <c r="M397" t="s">
        <v>294</v>
      </c>
      <c r="N397" t="str">
        <f>IF(H397="","否","是")</f>
        <v>是</v>
      </c>
      <c r="O397" t="s">
        <v>810</v>
      </c>
      <c r="P397" t="s">
        <v>286</v>
      </c>
      <c r="Q397" s="1">
        <v>43851</v>
      </c>
      <c r="S397" s="3" t="s">
        <v>832</v>
      </c>
    </row>
    <row r="398" spans="1:19" x14ac:dyDescent="0.3">
      <c r="A398">
        <v>397</v>
      </c>
      <c r="B398" t="s">
        <v>281</v>
      </c>
      <c r="C398">
        <v>49</v>
      </c>
      <c r="G398" t="s">
        <v>661</v>
      </c>
      <c r="H398"/>
      <c r="I398" s="1">
        <v>43871</v>
      </c>
      <c r="J398" s="1">
        <v>43871</v>
      </c>
      <c r="K398" t="s">
        <v>312</v>
      </c>
      <c r="L398" t="s">
        <v>267</v>
      </c>
      <c r="M398" t="s">
        <v>280</v>
      </c>
      <c r="N398" t="str">
        <f>IF(H398="","否","是")</f>
        <v>否</v>
      </c>
      <c r="O398" t="s">
        <v>822</v>
      </c>
      <c r="P398" t="s">
        <v>286</v>
      </c>
      <c r="Q398" s="1">
        <v>43852</v>
      </c>
      <c r="S398" s="3" t="s">
        <v>833</v>
      </c>
    </row>
    <row r="399" spans="1:19" x14ac:dyDescent="0.3">
      <c r="A399">
        <v>398</v>
      </c>
      <c r="B399" t="s">
        <v>281</v>
      </c>
      <c r="C399">
        <v>56</v>
      </c>
      <c r="D399">
        <v>133</v>
      </c>
      <c r="E399" t="s">
        <v>825</v>
      </c>
      <c r="F399" t="s">
        <v>314</v>
      </c>
      <c r="G399" t="s">
        <v>661</v>
      </c>
      <c r="H399"/>
      <c r="I399" s="1">
        <v>43862</v>
      </c>
      <c r="J399" s="1">
        <v>43862</v>
      </c>
      <c r="K399" t="s">
        <v>312</v>
      </c>
      <c r="L399" t="s">
        <v>267</v>
      </c>
      <c r="M399" t="s">
        <v>280</v>
      </c>
      <c r="N399" t="str">
        <f>IF(H399="","否","是")</f>
        <v>否</v>
      </c>
      <c r="O399" t="s">
        <v>821</v>
      </c>
      <c r="P399" t="s">
        <v>286</v>
      </c>
      <c r="S399" s="3" t="s">
        <v>834</v>
      </c>
    </row>
    <row r="400" spans="1:19" x14ac:dyDescent="0.3">
      <c r="A400">
        <v>399</v>
      </c>
      <c r="B400" t="s">
        <v>282</v>
      </c>
      <c r="C400">
        <v>64</v>
      </c>
      <c r="D400">
        <v>372</v>
      </c>
      <c r="E400" t="s">
        <v>363</v>
      </c>
      <c r="F400" t="s">
        <v>314</v>
      </c>
      <c r="G400" t="s">
        <v>661</v>
      </c>
      <c r="H400"/>
      <c r="I400" s="1">
        <v>43859</v>
      </c>
      <c r="J400" s="1">
        <v>43868</v>
      </c>
      <c r="K400" t="s">
        <v>312</v>
      </c>
      <c r="L400" t="s">
        <v>267</v>
      </c>
      <c r="M400" t="s">
        <v>297</v>
      </c>
      <c r="N400" t="str">
        <f>IF(H400="","否","是")</f>
        <v>否</v>
      </c>
      <c r="O400" t="s">
        <v>816</v>
      </c>
      <c r="P400" t="s">
        <v>286</v>
      </c>
      <c r="Q400" s="1">
        <v>43849</v>
      </c>
      <c r="S400" s="3" t="s">
        <v>835</v>
      </c>
    </row>
    <row r="401" spans="1:19" x14ac:dyDescent="0.3">
      <c r="A401">
        <v>400</v>
      </c>
      <c r="B401" t="s">
        <v>281</v>
      </c>
      <c r="C401">
        <v>53</v>
      </c>
      <c r="G401" s="1" t="s">
        <v>667</v>
      </c>
      <c r="H401" s="1">
        <v>43856</v>
      </c>
      <c r="I401" s="1">
        <v>43857</v>
      </c>
      <c r="J401" s="1">
        <v>43870</v>
      </c>
      <c r="K401" t="s">
        <v>272</v>
      </c>
      <c r="L401" t="s">
        <v>826</v>
      </c>
      <c r="N401" t="str">
        <f>IF(H401="","否","是")</f>
        <v>是</v>
      </c>
      <c r="O401" t="s">
        <v>754</v>
      </c>
      <c r="P401" t="s">
        <v>286</v>
      </c>
      <c r="Q401" s="1">
        <v>43847</v>
      </c>
      <c r="S401" s="3" t="s">
        <v>836</v>
      </c>
    </row>
    <row r="402" spans="1:19" x14ac:dyDescent="0.3">
      <c r="A402">
        <v>401</v>
      </c>
      <c r="B402" t="s">
        <v>281</v>
      </c>
      <c r="C402">
        <v>57</v>
      </c>
      <c r="D402">
        <v>396</v>
      </c>
      <c r="E402" t="s">
        <v>24</v>
      </c>
      <c r="F402" t="s">
        <v>314</v>
      </c>
      <c r="G402" s="4" t="s">
        <v>661</v>
      </c>
      <c r="H402" s="1">
        <v>43854</v>
      </c>
      <c r="I402" s="1">
        <v>43865</v>
      </c>
      <c r="J402" s="1">
        <v>43872</v>
      </c>
      <c r="K402" t="s">
        <v>312</v>
      </c>
      <c r="L402" t="s">
        <v>267</v>
      </c>
      <c r="M402" t="s">
        <v>294</v>
      </c>
      <c r="N402" t="str">
        <f>IF(H402="","否","是")</f>
        <v>是</v>
      </c>
      <c r="O402" t="s">
        <v>810</v>
      </c>
      <c r="P402" t="s">
        <v>286</v>
      </c>
      <c r="Q402" s="1">
        <v>43851</v>
      </c>
      <c r="S402" s="3" t="s">
        <v>847</v>
      </c>
    </row>
    <row r="403" spans="1:19" x14ac:dyDescent="0.3">
      <c r="A403">
        <v>402</v>
      </c>
      <c r="B403" t="s">
        <v>282</v>
      </c>
      <c r="C403">
        <v>69</v>
      </c>
      <c r="D403">
        <v>397</v>
      </c>
      <c r="E403" t="s">
        <v>16</v>
      </c>
      <c r="F403" t="s">
        <v>314</v>
      </c>
      <c r="G403" s="4" t="s">
        <v>853</v>
      </c>
      <c r="H403" s="1">
        <v>43778</v>
      </c>
      <c r="I403" s="1">
        <v>43871</v>
      </c>
      <c r="J403" s="1">
        <v>43872</v>
      </c>
      <c r="K403" t="s">
        <v>312</v>
      </c>
      <c r="L403" t="s">
        <v>267</v>
      </c>
      <c r="M403" t="s">
        <v>280</v>
      </c>
      <c r="N403" t="str">
        <f>IF(H403="","否","是")</f>
        <v>是</v>
      </c>
      <c r="O403" t="s">
        <v>761</v>
      </c>
      <c r="P403" t="s">
        <v>286</v>
      </c>
      <c r="Q403" s="1">
        <v>43850</v>
      </c>
      <c r="S403" s="3" t="s">
        <v>848</v>
      </c>
    </row>
    <row r="404" spans="1:19" x14ac:dyDescent="0.3">
      <c r="A404">
        <v>403</v>
      </c>
      <c r="B404" t="s">
        <v>281</v>
      </c>
      <c r="C404">
        <v>36</v>
      </c>
      <c r="G404" s="4" t="s">
        <v>661</v>
      </c>
      <c r="I404" s="1">
        <v>43872</v>
      </c>
      <c r="J404" s="1">
        <v>43873</v>
      </c>
      <c r="K404" t="s">
        <v>312</v>
      </c>
      <c r="L404" t="s">
        <v>267</v>
      </c>
      <c r="M404" t="s">
        <v>280</v>
      </c>
      <c r="N404" t="str">
        <f>IF(H404="","否","是")</f>
        <v>否</v>
      </c>
      <c r="O404" t="s">
        <v>816</v>
      </c>
      <c r="P404" t="s">
        <v>286</v>
      </c>
      <c r="Q404" s="1">
        <v>43849</v>
      </c>
      <c r="S404" s="3" t="s">
        <v>849</v>
      </c>
    </row>
    <row r="405" spans="1:19" x14ac:dyDescent="0.3">
      <c r="A405">
        <v>404</v>
      </c>
      <c r="B405" t="s">
        <v>282</v>
      </c>
      <c r="C405">
        <v>26</v>
      </c>
      <c r="G405" s="4" t="s">
        <v>661</v>
      </c>
      <c r="H405" s="1">
        <v>43857</v>
      </c>
      <c r="I405" s="1">
        <v>43874</v>
      </c>
      <c r="J405" s="1">
        <v>43875</v>
      </c>
      <c r="K405" t="s">
        <v>312</v>
      </c>
      <c r="L405" t="s">
        <v>267</v>
      </c>
      <c r="M405" t="s">
        <v>279</v>
      </c>
      <c r="N405" t="str">
        <f>IF(H405="","否","是")</f>
        <v>是</v>
      </c>
      <c r="O405" t="s">
        <v>818</v>
      </c>
      <c r="P405" t="s">
        <v>286</v>
      </c>
      <c r="Q405" s="1">
        <v>43852</v>
      </c>
      <c r="S405" s="3" t="s">
        <v>850</v>
      </c>
    </row>
    <row r="406" spans="1:19" x14ac:dyDescent="0.3">
      <c r="A406">
        <v>405</v>
      </c>
      <c r="B406" t="s">
        <v>282</v>
      </c>
      <c r="C406">
        <v>51</v>
      </c>
      <c r="G406" s="4" t="s">
        <v>661</v>
      </c>
      <c r="H406" s="1">
        <v>43869</v>
      </c>
      <c r="I406" s="1">
        <v>43873</v>
      </c>
      <c r="J406" s="1">
        <v>43874</v>
      </c>
      <c r="K406" t="s">
        <v>312</v>
      </c>
      <c r="L406" t="s">
        <v>267</v>
      </c>
      <c r="M406" t="s">
        <v>297</v>
      </c>
      <c r="N406" t="str">
        <f>IF(H406="","否","是")</f>
        <v>是</v>
      </c>
      <c r="O406" t="s">
        <v>818</v>
      </c>
      <c r="P406" t="s">
        <v>286</v>
      </c>
      <c r="Q406" s="1">
        <v>43855</v>
      </c>
      <c r="S406" s="3" t="s">
        <v>851</v>
      </c>
    </row>
    <row r="407" spans="1:19" x14ac:dyDescent="0.3">
      <c r="A407">
        <v>406</v>
      </c>
      <c r="B407" t="s">
        <v>282</v>
      </c>
      <c r="C407">
        <v>32</v>
      </c>
      <c r="D407">
        <v>207</v>
      </c>
      <c r="E407" t="s">
        <v>16</v>
      </c>
      <c r="F407" t="s">
        <v>314</v>
      </c>
      <c r="G407" s="4" t="s">
        <v>661</v>
      </c>
      <c r="H407" s="1">
        <v>43856</v>
      </c>
      <c r="I407" s="1">
        <v>43874</v>
      </c>
      <c r="J407" s="1">
        <v>43874</v>
      </c>
      <c r="K407" t="s">
        <v>312</v>
      </c>
      <c r="L407" t="s">
        <v>267</v>
      </c>
      <c r="M407" t="s">
        <v>307</v>
      </c>
      <c r="N407" t="str">
        <f>IF(H407="","否","是")</f>
        <v>是</v>
      </c>
      <c r="O407" t="s">
        <v>810</v>
      </c>
      <c r="P407" t="s">
        <v>286</v>
      </c>
      <c r="Q407" s="1">
        <v>43850</v>
      </c>
      <c r="S407" s="3" t="s">
        <v>852</v>
      </c>
    </row>
    <row r="408" spans="1:19" x14ac:dyDescent="0.3">
      <c r="A408">
        <v>407</v>
      </c>
      <c r="B408" t="s">
        <v>282</v>
      </c>
      <c r="C408">
        <v>37</v>
      </c>
      <c r="D408">
        <v>382</v>
      </c>
      <c r="E408" t="s">
        <v>288</v>
      </c>
      <c r="F408" t="s">
        <v>314</v>
      </c>
      <c r="G408"/>
      <c r="H408" s="1">
        <v>43854</v>
      </c>
      <c r="I408" s="1">
        <v>43870</v>
      </c>
      <c r="J408" s="1">
        <v>43870</v>
      </c>
      <c r="K408" t="s">
        <v>312</v>
      </c>
      <c r="L408" t="s">
        <v>267</v>
      </c>
      <c r="M408" t="s">
        <v>294</v>
      </c>
      <c r="N408" t="str">
        <f>IF(H408="","否","是")</f>
        <v>是</v>
      </c>
      <c r="O408" t="s">
        <v>810</v>
      </c>
      <c r="P408" t="s">
        <v>286</v>
      </c>
      <c r="Q408" s="1">
        <v>43852</v>
      </c>
      <c r="S408" t="s">
        <v>858</v>
      </c>
    </row>
    <row r="409" spans="1:19" x14ac:dyDescent="0.3">
      <c r="A409">
        <v>408</v>
      </c>
      <c r="B409" t="s">
        <v>282</v>
      </c>
      <c r="C409">
        <v>38</v>
      </c>
      <c r="D409">
        <v>171</v>
      </c>
      <c r="E409" t="s">
        <v>107</v>
      </c>
      <c r="F409" t="s">
        <v>314</v>
      </c>
      <c r="G409"/>
      <c r="H409"/>
      <c r="I409" s="1">
        <v>43860</v>
      </c>
      <c r="J409" s="1">
        <v>43875</v>
      </c>
      <c r="K409" t="s">
        <v>312</v>
      </c>
      <c r="L409" t="s">
        <v>267</v>
      </c>
      <c r="M409" t="s">
        <v>279</v>
      </c>
      <c r="N409" t="str">
        <f>IF(H409="","否","是")</f>
        <v>否</v>
      </c>
      <c r="O409" t="s">
        <v>821</v>
      </c>
      <c r="P409" t="s">
        <v>286</v>
      </c>
      <c r="S409" t="s">
        <v>859</v>
      </c>
    </row>
    <row r="410" spans="1:19" x14ac:dyDescent="0.3">
      <c r="A410">
        <v>409</v>
      </c>
      <c r="B410" t="s">
        <v>282</v>
      </c>
      <c r="C410">
        <v>33</v>
      </c>
      <c r="D410">
        <v>179</v>
      </c>
      <c r="E410" t="s">
        <v>288</v>
      </c>
      <c r="F410" t="s">
        <v>314</v>
      </c>
      <c r="G410"/>
      <c r="H410" s="1">
        <v>43854</v>
      </c>
      <c r="I410" s="1">
        <v>43875</v>
      </c>
      <c r="J410" s="1">
        <v>43875</v>
      </c>
      <c r="K410" t="s">
        <v>312</v>
      </c>
      <c r="L410" t="s">
        <v>267</v>
      </c>
      <c r="M410" t="s">
        <v>297</v>
      </c>
      <c r="N410" t="str">
        <f>IF(H410="","否","是")</f>
        <v>是</v>
      </c>
      <c r="O410" t="s">
        <v>810</v>
      </c>
      <c r="P410" t="s">
        <v>286</v>
      </c>
      <c r="Q410" s="1">
        <v>43852</v>
      </c>
      <c r="S410" t="s">
        <v>860</v>
      </c>
    </row>
    <row r="411" spans="1:19" x14ac:dyDescent="0.3">
      <c r="A411">
        <v>410</v>
      </c>
      <c r="B411" t="s">
        <v>282</v>
      </c>
      <c r="C411">
        <v>59</v>
      </c>
      <c r="D411">
        <v>304</v>
      </c>
      <c r="E411" t="s">
        <v>171</v>
      </c>
      <c r="F411" t="s">
        <v>314</v>
      </c>
      <c r="G411"/>
      <c r="H411" s="1">
        <v>43852</v>
      </c>
      <c r="I411" s="1">
        <v>43873</v>
      </c>
      <c r="J411" s="1">
        <v>43873</v>
      </c>
      <c r="K411" t="s">
        <v>272</v>
      </c>
      <c r="L411" t="s">
        <v>827</v>
      </c>
      <c r="N411" t="str">
        <f>IF(H411="","否","是")</f>
        <v>是</v>
      </c>
      <c r="O411" t="s">
        <v>755</v>
      </c>
      <c r="P411" t="s">
        <v>286</v>
      </c>
      <c r="Q411" s="1">
        <v>43852</v>
      </c>
      <c r="S411" t="s">
        <v>861</v>
      </c>
    </row>
    <row r="412" spans="1:19" x14ac:dyDescent="0.3">
      <c r="A412">
        <v>411</v>
      </c>
      <c r="B412" t="s">
        <v>282</v>
      </c>
      <c r="C412">
        <v>44</v>
      </c>
      <c r="G412"/>
      <c r="H412" s="1">
        <v>43855</v>
      </c>
      <c r="I412" s="1">
        <v>43874</v>
      </c>
      <c r="J412" s="1">
        <v>43875</v>
      </c>
      <c r="K412" t="s">
        <v>312</v>
      </c>
      <c r="L412" t="s">
        <v>267</v>
      </c>
      <c r="M412" t="s">
        <v>279</v>
      </c>
      <c r="N412" t="str">
        <f>IF(H412="","否","是")</f>
        <v>是</v>
      </c>
      <c r="O412" t="s">
        <v>810</v>
      </c>
      <c r="P412" t="s">
        <v>286</v>
      </c>
      <c r="Q412" s="1">
        <v>43851</v>
      </c>
      <c r="S412" t="s">
        <v>862</v>
      </c>
    </row>
    <row r="413" spans="1:19" x14ac:dyDescent="0.3">
      <c r="A413">
        <v>412</v>
      </c>
      <c r="B413" t="s">
        <v>282</v>
      </c>
      <c r="C413">
        <v>65</v>
      </c>
      <c r="G413"/>
      <c r="H413" s="1">
        <v>43853</v>
      </c>
      <c r="I413" s="1">
        <v>43875</v>
      </c>
      <c r="J413" s="1">
        <v>43875</v>
      </c>
      <c r="K413" t="s">
        <v>272</v>
      </c>
      <c r="L413" t="s">
        <v>268</v>
      </c>
      <c r="N413" t="str">
        <f>IF(H413="","否","是")</f>
        <v>是</v>
      </c>
      <c r="O413" t="s">
        <v>750</v>
      </c>
      <c r="P413" t="s">
        <v>286</v>
      </c>
      <c r="Q413" s="1">
        <v>43873</v>
      </c>
      <c r="S413" t="s">
        <v>863</v>
      </c>
    </row>
    <row r="414" spans="1:19" x14ac:dyDescent="0.3">
      <c r="A414">
        <v>413</v>
      </c>
      <c r="B414" t="s">
        <v>282</v>
      </c>
      <c r="C414">
        <v>53</v>
      </c>
      <c r="G414"/>
      <c r="H414" s="1">
        <v>43860</v>
      </c>
      <c r="I414" s="1">
        <v>43857</v>
      </c>
      <c r="J414" s="1">
        <v>43868</v>
      </c>
      <c r="K414" t="s">
        <v>312</v>
      </c>
      <c r="L414" t="s">
        <v>267</v>
      </c>
      <c r="M414" t="s">
        <v>297</v>
      </c>
      <c r="N414" t="str">
        <f>IF(H414="","否","是")</f>
        <v>是</v>
      </c>
      <c r="O414" t="s">
        <v>810</v>
      </c>
      <c r="P414" t="s">
        <v>286</v>
      </c>
      <c r="Q414" s="1">
        <v>43880</v>
      </c>
      <c r="S414" t="s">
        <v>864</v>
      </c>
    </row>
    <row r="415" spans="1:19" x14ac:dyDescent="0.3">
      <c r="A415">
        <v>414</v>
      </c>
      <c r="B415" t="s">
        <v>281</v>
      </c>
      <c r="C415">
        <v>51</v>
      </c>
      <c r="G415"/>
      <c r="H415" s="1">
        <v>43855</v>
      </c>
      <c r="I415" s="1">
        <v>43857</v>
      </c>
      <c r="J415" s="1">
        <v>43866</v>
      </c>
      <c r="K415" t="s">
        <v>312</v>
      </c>
      <c r="L415" t="s">
        <v>267</v>
      </c>
      <c r="M415" t="s">
        <v>294</v>
      </c>
      <c r="N415" t="str">
        <f>IF(H415="","否","是")</f>
        <v>是</v>
      </c>
      <c r="O415" t="s">
        <v>810</v>
      </c>
      <c r="P415" t="s">
        <v>286</v>
      </c>
      <c r="Q415" s="1">
        <v>43836</v>
      </c>
      <c r="S415" t="s">
        <v>865</v>
      </c>
    </row>
    <row r="416" spans="1:19" x14ac:dyDescent="0.3">
      <c r="A416">
        <v>415</v>
      </c>
      <c r="B416" t="s">
        <v>281</v>
      </c>
      <c r="C416">
        <v>69</v>
      </c>
      <c r="D416">
        <v>397</v>
      </c>
      <c r="E416" t="s">
        <v>161</v>
      </c>
      <c r="F416" t="s">
        <v>314</v>
      </c>
      <c r="G416" s="4" t="s">
        <v>867</v>
      </c>
      <c r="H416" s="1">
        <v>43850</v>
      </c>
      <c r="I416" s="1">
        <v>43870</v>
      </c>
      <c r="J416" s="1">
        <v>43871</v>
      </c>
      <c r="K416" t="s">
        <v>312</v>
      </c>
      <c r="L416" t="s">
        <v>267</v>
      </c>
      <c r="M416" t="s">
        <v>280</v>
      </c>
      <c r="N416" t="str">
        <f>IF(H416="","否","是")</f>
        <v>是</v>
      </c>
      <c r="O416" t="s">
        <v>761</v>
      </c>
      <c r="P416" t="s">
        <v>286</v>
      </c>
      <c r="S416" s="3" t="s">
        <v>866</v>
      </c>
    </row>
    <row r="417" spans="1:19" x14ac:dyDescent="0.3">
      <c r="A417">
        <v>416</v>
      </c>
      <c r="B417" t="s">
        <v>281</v>
      </c>
      <c r="C417">
        <v>44</v>
      </c>
      <c r="H417" s="1">
        <v>43875</v>
      </c>
      <c r="I417" s="1">
        <v>43873</v>
      </c>
      <c r="J417" s="1">
        <v>43877</v>
      </c>
      <c r="K417" t="s">
        <v>312</v>
      </c>
      <c r="L417" t="s">
        <v>267</v>
      </c>
      <c r="M417" t="s">
        <v>280</v>
      </c>
      <c r="N417" t="str">
        <f>IF(H417="","否","是")</f>
        <v>是</v>
      </c>
      <c r="O417" t="s">
        <v>810</v>
      </c>
      <c r="P417" t="s">
        <v>286</v>
      </c>
      <c r="Q417" s="1">
        <v>43851</v>
      </c>
      <c r="S417" s="3" t="s">
        <v>868</v>
      </c>
    </row>
  </sheetData>
  <autoFilter ref="A1:S417" xr:uid="{948862E4-113B-4C43-A3E9-223495D66150}">
    <sortState xmlns:xlrd2="http://schemas.microsoft.com/office/spreadsheetml/2017/richdata2" ref="A2:S417">
      <sortCondition ref="A1:A417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3D1E6-6595-4429-B6E9-D1E808706CBD}">
  <dimension ref="A1:T23"/>
  <sheetViews>
    <sheetView workbookViewId="0"/>
  </sheetViews>
  <sheetFormatPr defaultRowHeight="14.4" x14ac:dyDescent="0.3"/>
  <cols>
    <col min="1" max="1" width="10.5546875" bestFit="1" customWidth="1"/>
  </cols>
  <sheetData>
    <row r="1" spans="1:20" x14ac:dyDescent="0.3">
      <c r="A1" t="s">
        <v>316</v>
      </c>
      <c r="B1" t="s">
        <v>317</v>
      </c>
      <c r="C1" t="s">
        <v>318</v>
      </c>
      <c r="D1" t="s">
        <v>319</v>
      </c>
      <c r="E1" t="s">
        <v>321</v>
      </c>
      <c r="F1" t="s">
        <v>320</v>
      </c>
      <c r="G1" t="s">
        <v>322</v>
      </c>
      <c r="H1" t="s">
        <v>323</v>
      </c>
      <c r="I1" t="s">
        <v>325</v>
      </c>
      <c r="J1" t="s">
        <v>324</v>
      </c>
      <c r="K1" t="s">
        <v>326</v>
      </c>
      <c r="L1" t="s">
        <v>331</v>
      </c>
      <c r="M1" t="s">
        <v>327</v>
      </c>
      <c r="N1" t="s">
        <v>328</v>
      </c>
      <c r="O1" t="s">
        <v>645</v>
      </c>
      <c r="P1" t="s">
        <v>646</v>
      </c>
      <c r="Q1" t="s">
        <v>330</v>
      </c>
      <c r="R1" t="s">
        <v>329</v>
      </c>
      <c r="S1" t="s">
        <v>647</v>
      </c>
      <c r="T1" t="s">
        <v>648</v>
      </c>
    </row>
    <row r="2" spans="1:20" x14ac:dyDescent="0.3">
      <c r="A2" s="1">
        <v>43860</v>
      </c>
      <c r="B2">
        <v>31</v>
      </c>
      <c r="C2">
        <v>24</v>
      </c>
      <c r="D2">
        <v>21</v>
      </c>
      <c r="E2">
        <v>11</v>
      </c>
      <c r="F2">
        <v>10</v>
      </c>
      <c r="G2">
        <v>4</v>
      </c>
      <c r="H2">
        <v>3</v>
      </c>
      <c r="I2">
        <v>2</v>
      </c>
      <c r="J2">
        <v>2</v>
      </c>
      <c r="K2">
        <v>2</v>
      </c>
      <c r="L2">
        <v>0</v>
      </c>
      <c r="M2">
        <f t="shared" ref="M2:M15" si="0">SUM(B2:L2)</f>
        <v>110</v>
      </c>
      <c r="O2">
        <v>16</v>
      </c>
      <c r="P2">
        <v>8</v>
      </c>
      <c r="Q2">
        <v>4</v>
      </c>
      <c r="R2">
        <v>0</v>
      </c>
      <c r="S2">
        <v>106</v>
      </c>
      <c r="T2">
        <v>325</v>
      </c>
    </row>
    <row r="3" spans="1:20" x14ac:dyDescent="0.3">
      <c r="A3" s="1">
        <v>43861</v>
      </c>
      <c r="B3">
        <v>42</v>
      </c>
      <c r="C3">
        <v>37</v>
      </c>
      <c r="D3">
        <v>36</v>
      </c>
      <c r="E3">
        <v>22</v>
      </c>
      <c r="F3">
        <v>17</v>
      </c>
      <c r="G3">
        <v>4</v>
      </c>
      <c r="H3">
        <v>4</v>
      </c>
      <c r="I3">
        <v>3</v>
      </c>
      <c r="J3">
        <v>3</v>
      </c>
      <c r="K3">
        <v>2</v>
      </c>
      <c r="L3">
        <v>0</v>
      </c>
      <c r="M3">
        <f t="shared" si="0"/>
        <v>170</v>
      </c>
      <c r="N3">
        <f t="shared" ref="N3:N17" si="1">M3-M2</f>
        <v>60</v>
      </c>
      <c r="O3">
        <v>12</v>
      </c>
      <c r="P3">
        <v>9</v>
      </c>
      <c r="Q3">
        <v>4</v>
      </c>
      <c r="R3">
        <v>0</v>
      </c>
      <c r="S3">
        <v>166</v>
      </c>
      <c r="T3">
        <v>327</v>
      </c>
    </row>
    <row r="4" spans="1:20" x14ac:dyDescent="0.3">
      <c r="A4" s="1">
        <v>43862</v>
      </c>
      <c r="B4">
        <v>46</v>
      </c>
      <c r="C4">
        <v>36</v>
      </c>
      <c r="D4">
        <v>41</v>
      </c>
      <c r="E4">
        <v>22</v>
      </c>
      <c r="F4">
        <v>24</v>
      </c>
      <c r="G4">
        <v>11</v>
      </c>
      <c r="H4">
        <v>5</v>
      </c>
      <c r="I4">
        <v>5</v>
      </c>
      <c r="J4">
        <v>3</v>
      </c>
      <c r="K4">
        <v>2</v>
      </c>
      <c r="L4">
        <v>1</v>
      </c>
      <c r="M4">
        <f t="shared" si="0"/>
        <v>196</v>
      </c>
      <c r="N4">
        <f t="shared" si="1"/>
        <v>26</v>
      </c>
      <c r="O4">
        <v>20</v>
      </c>
      <c r="P4">
        <v>12</v>
      </c>
      <c r="Q4">
        <v>5</v>
      </c>
      <c r="R4">
        <v>0</v>
      </c>
      <c r="S4">
        <v>191</v>
      </c>
      <c r="T4">
        <v>569</v>
      </c>
    </row>
    <row r="5" spans="1:20" x14ac:dyDescent="0.3">
      <c r="A5" s="1">
        <v>43863</v>
      </c>
      <c r="B5">
        <v>48</v>
      </c>
      <c r="C5">
        <v>42</v>
      </c>
      <c r="D5">
        <v>37</v>
      </c>
      <c r="E5">
        <v>28</v>
      </c>
      <c r="F5">
        <v>24</v>
      </c>
      <c r="G5">
        <v>12</v>
      </c>
      <c r="H5">
        <v>5</v>
      </c>
      <c r="I5">
        <v>6</v>
      </c>
      <c r="J5">
        <v>3</v>
      </c>
      <c r="K5">
        <v>2</v>
      </c>
      <c r="L5">
        <v>19</v>
      </c>
      <c r="M5">
        <f t="shared" si="0"/>
        <v>226</v>
      </c>
      <c r="N5">
        <f t="shared" si="1"/>
        <v>30</v>
      </c>
      <c r="O5">
        <v>23</v>
      </c>
      <c r="P5">
        <v>9</v>
      </c>
      <c r="Q5">
        <v>5</v>
      </c>
      <c r="R5">
        <v>0</v>
      </c>
      <c r="S5">
        <v>221</v>
      </c>
      <c r="T5">
        <v>662</v>
      </c>
    </row>
    <row r="6" spans="1:20" x14ac:dyDescent="0.3">
      <c r="A6" s="1">
        <v>43864</v>
      </c>
      <c r="B6">
        <v>52</v>
      </c>
      <c r="C6">
        <v>54</v>
      </c>
      <c r="D6">
        <v>41</v>
      </c>
      <c r="E6">
        <v>33</v>
      </c>
      <c r="F6">
        <v>30</v>
      </c>
      <c r="G6">
        <v>19</v>
      </c>
      <c r="H6">
        <v>6</v>
      </c>
      <c r="I6">
        <v>8</v>
      </c>
      <c r="J6">
        <v>3</v>
      </c>
      <c r="K6">
        <v>2</v>
      </c>
      <c r="L6">
        <v>21</v>
      </c>
      <c r="M6">
        <f t="shared" si="0"/>
        <v>269</v>
      </c>
      <c r="N6">
        <f t="shared" si="1"/>
        <v>43</v>
      </c>
      <c r="O6">
        <v>19</v>
      </c>
      <c r="P6">
        <v>10</v>
      </c>
      <c r="Q6">
        <v>10</v>
      </c>
      <c r="R6">
        <v>0</v>
      </c>
      <c r="S6">
        <v>259</v>
      </c>
      <c r="T6">
        <v>904</v>
      </c>
    </row>
    <row r="7" spans="1:20" x14ac:dyDescent="0.3">
      <c r="A7" s="1">
        <v>43865</v>
      </c>
      <c r="B7">
        <v>59</v>
      </c>
      <c r="C7">
        <v>57</v>
      </c>
      <c r="D7">
        <v>45</v>
      </c>
      <c r="E7">
        <v>35</v>
      </c>
      <c r="F7">
        <v>31</v>
      </c>
      <c r="G7">
        <v>20</v>
      </c>
      <c r="H7">
        <v>6</v>
      </c>
      <c r="I7">
        <v>9</v>
      </c>
      <c r="J7">
        <v>3</v>
      </c>
      <c r="K7">
        <v>2</v>
      </c>
      <c r="L7">
        <v>22</v>
      </c>
      <c r="M7">
        <f t="shared" si="0"/>
        <v>289</v>
      </c>
      <c r="N7">
        <f t="shared" si="1"/>
        <v>20</v>
      </c>
      <c r="O7">
        <v>23</v>
      </c>
      <c r="P7">
        <v>11</v>
      </c>
      <c r="Q7">
        <v>13</v>
      </c>
      <c r="R7">
        <v>0</v>
      </c>
      <c r="S7">
        <v>276</v>
      </c>
      <c r="T7">
        <v>878</v>
      </c>
    </row>
    <row r="8" spans="1:20" x14ac:dyDescent="0.3">
      <c r="A8" s="1">
        <v>43866</v>
      </c>
      <c r="B8">
        <v>64</v>
      </c>
      <c r="C8">
        <v>62</v>
      </c>
      <c r="D8">
        <v>51</v>
      </c>
      <c r="E8">
        <v>40</v>
      </c>
      <c r="F8">
        <v>31</v>
      </c>
      <c r="G8">
        <v>23</v>
      </c>
      <c r="H8">
        <v>6</v>
      </c>
      <c r="I8">
        <v>10</v>
      </c>
      <c r="J8">
        <v>3</v>
      </c>
      <c r="K8">
        <v>2</v>
      </c>
      <c r="L8">
        <v>22</v>
      </c>
      <c r="M8">
        <f t="shared" si="0"/>
        <v>314</v>
      </c>
      <c r="N8">
        <f t="shared" si="1"/>
        <v>25</v>
      </c>
      <c r="O8">
        <v>32</v>
      </c>
      <c r="P8">
        <v>12</v>
      </c>
      <c r="Q8">
        <v>16</v>
      </c>
      <c r="R8">
        <v>0</v>
      </c>
      <c r="S8">
        <v>298</v>
      </c>
      <c r="T8">
        <v>947</v>
      </c>
    </row>
    <row r="9" spans="1:20" x14ac:dyDescent="0.3">
      <c r="A9" s="1">
        <v>43867</v>
      </c>
      <c r="B9">
        <v>71</v>
      </c>
      <c r="C9">
        <v>64</v>
      </c>
      <c r="D9">
        <v>56</v>
      </c>
      <c r="E9">
        <v>44</v>
      </c>
      <c r="F9">
        <v>32</v>
      </c>
      <c r="G9">
        <v>23</v>
      </c>
      <c r="H9">
        <v>6</v>
      </c>
      <c r="I9">
        <v>10</v>
      </c>
      <c r="J9">
        <v>3</v>
      </c>
      <c r="K9">
        <v>2</v>
      </c>
      <c r="L9">
        <v>23</v>
      </c>
      <c r="M9">
        <f t="shared" si="0"/>
        <v>334</v>
      </c>
      <c r="N9">
        <f t="shared" si="1"/>
        <v>20</v>
      </c>
      <c r="O9">
        <v>32</v>
      </c>
      <c r="P9">
        <v>12</v>
      </c>
      <c r="Q9">
        <v>22</v>
      </c>
      <c r="R9">
        <v>0</v>
      </c>
      <c r="S9">
        <v>312</v>
      </c>
      <c r="T9">
        <v>958</v>
      </c>
    </row>
    <row r="10" spans="1:20" x14ac:dyDescent="0.3">
      <c r="A10" s="1">
        <v>43868</v>
      </c>
      <c r="B10">
        <v>77</v>
      </c>
      <c r="C10">
        <v>65</v>
      </c>
      <c r="D10">
        <v>58</v>
      </c>
      <c r="E10">
        <v>48</v>
      </c>
      <c r="F10">
        <v>31</v>
      </c>
      <c r="G10">
        <v>27</v>
      </c>
      <c r="H10">
        <v>6</v>
      </c>
      <c r="I10">
        <v>10</v>
      </c>
      <c r="J10">
        <v>3</v>
      </c>
      <c r="K10">
        <v>2</v>
      </c>
      <c r="L10">
        <v>24</v>
      </c>
      <c r="M10">
        <f t="shared" si="0"/>
        <v>351</v>
      </c>
      <c r="N10">
        <f t="shared" si="1"/>
        <v>17</v>
      </c>
      <c r="O10">
        <v>29</v>
      </c>
      <c r="P10">
        <v>13</v>
      </c>
      <c r="Q10">
        <v>31</v>
      </c>
      <c r="R10">
        <v>0</v>
      </c>
      <c r="S10">
        <v>320</v>
      </c>
      <c r="T10">
        <v>1045</v>
      </c>
    </row>
    <row r="11" spans="1:20" x14ac:dyDescent="0.3">
      <c r="A11" s="1">
        <v>43869</v>
      </c>
      <c r="B11">
        <v>81</v>
      </c>
      <c r="C11">
        <v>68</v>
      </c>
      <c r="D11">
        <v>60</v>
      </c>
      <c r="E11">
        <v>49</v>
      </c>
      <c r="F11">
        <v>32</v>
      </c>
      <c r="G11">
        <v>29</v>
      </c>
      <c r="H11">
        <v>6</v>
      </c>
      <c r="I11">
        <v>10</v>
      </c>
      <c r="J11">
        <v>4</v>
      </c>
      <c r="K11">
        <v>2</v>
      </c>
      <c r="L11">
        <v>23</v>
      </c>
      <c r="M11">
        <f t="shared" si="0"/>
        <v>364</v>
      </c>
      <c r="N11">
        <f t="shared" si="1"/>
        <v>13</v>
      </c>
      <c r="O11">
        <v>35</v>
      </c>
      <c r="P11">
        <v>12</v>
      </c>
      <c r="Q11">
        <v>39</v>
      </c>
      <c r="R11">
        <v>0</v>
      </c>
      <c r="S11">
        <v>325</v>
      </c>
      <c r="T11">
        <v>1153</v>
      </c>
    </row>
    <row r="12" spans="1:20" x14ac:dyDescent="0.3">
      <c r="A12" s="1">
        <v>43870</v>
      </c>
      <c r="B12">
        <v>83</v>
      </c>
      <c r="C12">
        <v>68</v>
      </c>
      <c r="D12">
        <v>61</v>
      </c>
      <c r="E12">
        <v>50</v>
      </c>
      <c r="F12">
        <v>31</v>
      </c>
      <c r="G12">
        <v>29</v>
      </c>
      <c r="H12">
        <v>6</v>
      </c>
      <c r="I12">
        <v>10</v>
      </c>
      <c r="J12">
        <v>4</v>
      </c>
      <c r="K12">
        <v>2</v>
      </c>
      <c r="L12">
        <v>24</v>
      </c>
      <c r="M12">
        <f t="shared" si="0"/>
        <v>368</v>
      </c>
      <c r="N12">
        <f t="shared" si="1"/>
        <v>4</v>
      </c>
      <c r="O12">
        <v>35</v>
      </c>
      <c r="P12">
        <v>13</v>
      </c>
      <c r="Q12">
        <v>46</v>
      </c>
      <c r="R12">
        <v>0</v>
      </c>
      <c r="S12">
        <v>322</v>
      </c>
      <c r="T12">
        <v>1104</v>
      </c>
    </row>
    <row r="13" spans="1:20" x14ac:dyDescent="0.3">
      <c r="A13" s="1">
        <v>43871</v>
      </c>
      <c r="B13">
        <v>85</v>
      </c>
      <c r="C13">
        <v>70</v>
      </c>
      <c r="D13">
        <v>62</v>
      </c>
      <c r="E13">
        <v>52</v>
      </c>
      <c r="F13">
        <v>31</v>
      </c>
      <c r="G13">
        <v>29</v>
      </c>
      <c r="H13">
        <v>6</v>
      </c>
      <c r="I13">
        <v>10</v>
      </c>
      <c r="J13">
        <v>4</v>
      </c>
      <c r="K13">
        <v>2</v>
      </c>
      <c r="L13">
        <v>24</v>
      </c>
      <c r="M13">
        <f t="shared" si="0"/>
        <v>375</v>
      </c>
      <c r="N13">
        <f t="shared" si="1"/>
        <v>7</v>
      </c>
      <c r="O13">
        <v>30</v>
      </c>
      <c r="P13">
        <v>12</v>
      </c>
      <c r="Q13">
        <v>56</v>
      </c>
      <c r="R13">
        <v>0</v>
      </c>
      <c r="S13">
        <v>319</v>
      </c>
      <c r="T13">
        <v>950</v>
      </c>
    </row>
    <row r="14" spans="1:20" x14ac:dyDescent="0.3">
      <c r="A14" s="1">
        <v>43872</v>
      </c>
      <c r="B14">
        <v>86</v>
      </c>
      <c r="C14">
        <v>71</v>
      </c>
      <c r="D14">
        <v>67</v>
      </c>
      <c r="E14">
        <v>53</v>
      </c>
      <c r="F14">
        <v>31</v>
      </c>
      <c r="G14">
        <v>29</v>
      </c>
      <c r="H14">
        <v>7</v>
      </c>
      <c r="I14">
        <v>10</v>
      </c>
      <c r="J14">
        <v>6</v>
      </c>
      <c r="K14">
        <v>2</v>
      </c>
      <c r="L14">
        <v>24</v>
      </c>
      <c r="M14">
        <f t="shared" si="0"/>
        <v>386</v>
      </c>
      <c r="N14">
        <f t="shared" si="1"/>
        <v>11</v>
      </c>
      <c r="O14">
        <v>30</v>
      </c>
      <c r="P14">
        <v>12</v>
      </c>
      <c r="Q14">
        <v>66</v>
      </c>
      <c r="R14">
        <v>0</v>
      </c>
      <c r="S14">
        <v>320</v>
      </c>
      <c r="T14">
        <v>850</v>
      </c>
    </row>
    <row r="15" spans="1:20" x14ac:dyDescent="0.3">
      <c r="A15" s="1">
        <v>43873</v>
      </c>
      <c r="B15">
        <v>86</v>
      </c>
      <c r="C15">
        <v>72</v>
      </c>
      <c r="D15">
        <v>67</v>
      </c>
      <c r="E15">
        <v>55</v>
      </c>
      <c r="F15">
        <v>33</v>
      </c>
      <c r="G15">
        <v>29</v>
      </c>
      <c r="H15">
        <v>7</v>
      </c>
      <c r="I15">
        <v>10</v>
      </c>
      <c r="J15">
        <v>6</v>
      </c>
      <c r="K15">
        <v>2</v>
      </c>
      <c r="L15">
        <v>24</v>
      </c>
      <c r="M15">
        <f t="shared" si="0"/>
        <v>391</v>
      </c>
      <c r="N15">
        <f t="shared" si="1"/>
        <v>5</v>
      </c>
      <c r="O15">
        <v>29</v>
      </c>
      <c r="P15">
        <v>12</v>
      </c>
      <c r="Q15">
        <v>81</v>
      </c>
      <c r="R15">
        <v>0</v>
      </c>
      <c r="S15">
        <v>310</v>
      </c>
      <c r="T15">
        <v>665</v>
      </c>
    </row>
    <row r="16" spans="1:20" x14ac:dyDescent="0.3">
      <c r="A16" s="1">
        <v>43874</v>
      </c>
      <c r="B16">
        <v>86</v>
      </c>
      <c r="C16">
        <v>75</v>
      </c>
      <c r="D16">
        <v>68</v>
      </c>
      <c r="E16">
        <v>57</v>
      </c>
      <c r="F16">
        <v>33</v>
      </c>
      <c r="G16">
        <v>32</v>
      </c>
      <c r="H16">
        <v>7</v>
      </c>
      <c r="I16">
        <v>10</v>
      </c>
      <c r="J16">
        <v>6</v>
      </c>
      <c r="K16">
        <v>2</v>
      </c>
      <c r="L16">
        <v>24</v>
      </c>
      <c r="M16">
        <f t="shared" ref="M16:M17" si="2">SUM(B16:L16)</f>
        <v>400</v>
      </c>
      <c r="N16">
        <f t="shared" si="1"/>
        <v>9</v>
      </c>
      <c r="O16">
        <v>28</v>
      </c>
      <c r="P16">
        <v>11</v>
      </c>
      <c r="Q16">
        <v>94</v>
      </c>
      <c r="R16">
        <v>0</v>
      </c>
      <c r="S16">
        <v>306</v>
      </c>
      <c r="T16">
        <v>554</v>
      </c>
    </row>
    <row r="17" spans="1:20" x14ac:dyDescent="0.3">
      <c r="A17" s="1">
        <v>43875</v>
      </c>
      <c r="B17">
        <v>86</v>
      </c>
      <c r="C17">
        <v>77</v>
      </c>
      <c r="D17">
        <v>69</v>
      </c>
      <c r="E17">
        <v>59</v>
      </c>
      <c r="F17">
        <v>33</v>
      </c>
      <c r="G17">
        <v>32</v>
      </c>
      <c r="H17">
        <v>7</v>
      </c>
      <c r="I17">
        <v>11</v>
      </c>
      <c r="J17">
        <v>6</v>
      </c>
      <c r="K17">
        <v>2</v>
      </c>
      <c r="L17">
        <v>24</v>
      </c>
      <c r="M17">
        <f t="shared" si="2"/>
        <v>406</v>
      </c>
      <c r="N17">
        <f t="shared" si="1"/>
        <v>6</v>
      </c>
      <c r="O17">
        <v>29</v>
      </c>
      <c r="P17">
        <v>9</v>
      </c>
      <c r="Q17">
        <v>104</v>
      </c>
      <c r="R17">
        <v>0</v>
      </c>
      <c r="S17">
        <v>302</v>
      </c>
      <c r="T17">
        <v>522</v>
      </c>
    </row>
    <row r="18" spans="1:20" x14ac:dyDescent="0.3">
      <c r="A18" s="1">
        <v>43876</v>
      </c>
      <c r="B18">
        <v>87</v>
      </c>
      <c r="C18">
        <v>78</v>
      </c>
      <c r="D18">
        <v>71</v>
      </c>
      <c r="E18">
        <v>62</v>
      </c>
      <c r="F18">
        <v>34</v>
      </c>
      <c r="G18">
        <v>32</v>
      </c>
      <c r="H18">
        <v>7</v>
      </c>
      <c r="I18">
        <v>11</v>
      </c>
      <c r="J18">
        <v>6</v>
      </c>
      <c r="K18">
        <v>2</v>
      </c>
      <c r="L18">
        <v>24</v>
      </c>
      <c r="M18">
        <f t="shared" ref="M18:M23" si="3">SUM(B18:L18)</f>
        <v>414</v>
      </c>
      <c r="N18">
        <f t="shared" ref="N18:N23" si="4">M18-M17</f>
        <v>8</v>
      </c>
      <c r="O18">
        <v>29</v>
      </c>
      <c r="P18">
        <v>9</v>
      </c>
      <c r="Q18">
        <v>115</v>
      </c>
      <c r="R18">
        <v>0</v>
      </c>
      <c r="S18">
        <v>299</v>
      </c>
      <c r="T18">
        <v>541</v>
      </c>
    </row>
    <row r="19" spans="1:20" x14ac:dyDescent="0.3">
      <c r="A19" s="1">
        <v>43877</v>
      </c>
      <c r="B19">
        <v>87</v>
      </c>
      <c r="C19">
        <v>79</v>
      </c>
      <c r="D19">
        <v>71</v>
      </c>
      <c r="E19">
        <v>62</v>
      </c>
      <c r="F19">
        <v>34</v>
      </c>
      <c r="G19">
        <v>32</v>
      </c>
      <c r="H19">
        <v>7</v>
      </c>
      <c r="I19">
        <v>11</v>
      </c>
      <c r="J19">
        <v>6</v>
      </c>
      <c r="K19">
        <v>2</v>
      </c>
      <c r="L19">
        <v>24</v>
      </c>
      <c r="M19">
        <f t="shared" si="3"/>
        <v>415</v>
      </c>
      <c r="N19">
        <f t="shared" si="4"/>
        <v>1</v>
      </c>
      <c r="O19">
        <v>26</v>
      </c>
      <c r="P19">
        <v>8</v>
      </c>
      <c r="Q19">
        <v>131</v>
      </c>
      <c r="R19">
        <v>2</v>
      </c>
      <c r="S19">
        <v>282</v>
      </c>
      <c r="T19">
        <v>436</v>
      </c>
    </row>
    <row r="20" spans="1:20" x14ac:dyDescent="0.3">
      <c r="A20" s="1">
        <v>43878</v>
      </c>
      <c r="B20">
        <v>87</v>
      </c>
      <c r="C20">
        <v>80</v>
      </c>
      <c r="D20">
        <v>71</v>
      </c>
      <c r="E20">
        <v>62</v>
      </c>
      <c r="F20">
        <v>34</v>
      </c>
      <c r="G20">
        <v>32</v>
      </c>
      <c r="H20">
        <v>7</v>
      </c>
      <c r="I20">
        <v>11</v>
      </c>
      <c r="J20">
        <v>6</v>
      </c>
      <c r="K20">
        <v>2</v>
      </c>
      <c r="L20">
        <v>24</v>
      </c>
      <c r="M20">
        <f t="shared" si="3"/>
        <v>416</v>
      </c>
      <c r="N20">
        <f t="shared" si="4"/>
        <v>1</v>
      </c>
      <c r="O20">
        <v>22</v>
      </c>
      <c r="P20">
        <v>7</v>
      </c>
      <c r="Q20">
        <v>152</v>
      </c>
      <c r="R20">
        <v>2</v>
      </c>
      <c r="S20">
        <v>262</v>
      </c>
      <c r="T20">
        <v>359</v>
      </c>
    </row>
    <row r="21" spans="1:20" x14ac:dyDescent="0.3">
      <c r="A21" s="1">
        <v>43879</v>
      </c>
      <c r="B21">
        <v>87</v>
      </c>
      <c r="C21">
        <v>80</v>
      </c>
      <c r="D21">
        <v>71</v>
      </c>
      <c r="E21">
        <v>62</v>
      </c>
      <c r="F21">
        <v>34</v>
      </c>
      <c r="G21">
        <v>32</v>
      </c>
      <c r="H21">
        <v>7</v>
      </c>
      <c r="I21">
        <v>11</v>
      </c>
      <c r="J21">
        <v>6</v>
      </c>
      <c r="K21">
        <v>2</v>
      </c>
      <c r="L21">
        <v>24</v>
      </c>
      <c r="M21">
        <f t="shared" si="3"/>
        <v>416</v>
      </c>
      <c r="N21">
        <f t="shared" si="4"/>
        <v>0</v>
      </c>
      <c r="O21">
        <v>15</v>
      </c>
      <c r="P21">
        <v>9</v>
      </c>
      <c r="Q21">
        <v>163</v>
      </c>
      <c r="R21">
        <v>2</v>
      </c>
      <c r="S21">
        <v>251</v>
      </c>
      <c r="T21">
        <v>307</v>
      </c>
    </row>
    <row r="22" spans="1:20" x14ac:dyDescent="0.3">
      <c r="A22" s="1">
        <v>43880</v>
      </c>
      <c r="B22">
        <v>87</v>
      </c>
      <c r="C22">
        <v>80</v>
      </c>
      <c r="D22">
        <v>71</v>
      </c>
      <c r="E22">
        <v>62</v>
      </c>
      <c r="F22">
        <v>34</v>
      </c>
      <c r="G22">
        <v>32</v>
      </c>
      <c r="H22">
        <v>7</v>
      </c>
      <c r="I22">
        <v>11</v>
      </c>
      <c r="J22">
        <v>6</v>
      </c>
      <c r="K22">
        <v>2</v>
      </c>
      <c r="L22">
        <v>24</v>
      </c>
      <c r="M22">
        <f t="shared" si="3"/>
        <v>416</v>
      </c>
      <c r="N22">
        <f t="shared" si="4"/>
        <v>0</v>
      </c>
      <c r="O22">
        <v>10</v>
      </c>
      <c r="P22">
        <v>10</v>
      </c>
      <c r="Q22">
        <v>182</v>
      </c>
      <c r="R22">
        <v>2</v>
      </c>
      <c r="S22">
        <v>232</v>
      </c>
      <c r="T22">
        <v>287</v>
      </c>
    </row>
    <row r="23" spans="1:20" x14ac:dyDescent="0.3">
      <c r="A23" s="1">
        <v>43881</v>
      </c>
      <c r="B23">
        <v>87</v>
      </c>
      <c r="C23">
        <v>80</v>
      </c>
      <c r="D23">
        <v>71</v>
      </c>
      <c r="E23">
        <v>62</v>
      </c>
      <c r="F23">
        <v>34</v>
      </c>
      <c r="G23">
        <v>32</v>
      </c>
      <c r="H23">
        <v>7</v>
      </c>
      <c r="I23">
        <v>11</v>
      </c>
      <c r="J23">
        <v>6</v>
      </c>
      <c r="K23">
        <v>2</v>
      </c>
      <c r="L23">
        <v>24</v>
      </c>
      <c r="M23">
        <f t="shared" si="3"/>
        <v>416</v>
      </c>
      <c r="N23">
        <f t="shared" si="4"/>
        <v>0</v>
      </c>
      <c r="O23">
        <v>10</v>
      </c>
      <c r="P23">
        <v>9</v>
      </c>
      <c r="Q23">
        <v>199</v>
      </c>
      <c r="R23">
        <v>2</v>
      </c>
      <c r="S23">
        <v>215</v>
      </c>
      <c r="T23">
        <v>232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D6FEA-175F-4C98-96B4-DF3F2D772A0A}">
  <dimension ref="A1:D177"/>
  <sheetViews>
    <sheetView workbookViewId="0"/>
  </sheetViews>
  <sheetFormatPr defaultRowHeight="14.4" x14ac:dyDescent="0.3"/>
  <cols>
    <col min="2" max="2" width="10.5546875" customWidth="1"/>
    <col min="3" max="3" width="11.5546875" customWidth="1"/>
    <col min="4" max="4" width="33.6640625" bestFit="1" customWidth="1"/>
  </cols>
  <sheetData>
    <row r="1" spans="1:4" x14ac:dyDescent="0.3">
      <c r="A1" t="s">
        <v>7</v>
      </c>
      <c r="B1" t="s">
        <v>413</v>
      </c>
      <c r="C1" t="s">
        <v>546</v>
      </c>
      <c r="D1" t="s">
        <v>547</v>
      </c>
    </row>
    <row r="2" spans="1:4" x14ac:dyDescent="0.3">
      <c r="A2">
        <v>1</v>
      </c>
      <c r="B2" s="1">
        <v>43861</v>
      </c>
      <c r="C2" t="s">
        <v>280</v>
      </c>
      <c r="D2" t="s">
        <v>412</v>
      </c>
    </row>
    <row r="3" spans="1:4" x14ac:dyDescent="0.3">
      <c r="A3">
        <v>2</v>
      </c>
      <c r="B3" s="1">
        <v>43861</v>
      </c>
      <c r="C3" t="s">
        <v>280</v>
      </c>
      <c r="D3" t="s">
        <v>414</v>
      </c>
    </row>
    <row r="4" spans="1:4" x14ac:dyDescent="0.3">
      <c r="A4">
        <v>3</v>
      </c>
      <c r="B4" s="1">
        <v>43861</v>
      </c>
      <c r="C4" t="s">
        <v>280</v>
      </c>
      <c r="D4" t="s">
        <v>415</v>
      </c>
    </row>
    <row r="5" spans="1:4" x14ac:dyDescent="0.3">
      <c r="A5">
        <v>4</v>
      </c>
      <c r="B5" s="1">
        <v>43861</v>
      </c>
      <c r="C5" t="s">
        <v>280</v>
      </c>
      <c r="D5" t="s">
        <v>416</v>
      </c>
    </row>
    <row r="6" spans="1:4" x14ac:dyDescent="0.3">
      <c r="A6">
        <v>5</v>
      </c>
      <c r="B6" s="1">
        <v>43861</v>
      </c>
      <c r="C6" t="s">
        <v>280</v>
      </c>
      <c r="D6" t="s">
        <v>417</v>
      </c>
    </row>
    <row r="7" spans="1:4" x14ac:dyDescent="0.3">
      <c r="A7">
        <v>6</v>
      </c>
      <c r="B7" s="1">
        <v>43861</v>
      </c>
      <c r="C7" t="s">
        <v>280</v>
      </c>
      <c r="D7" t="s">
        <v>418</v>
      </c>
    </row>
    <row r="8" spans="1:4" x14ac:dyDescent="0.3">
      <c r="A8">
        <v>7</v>
      </c>
      <c r="B8" s="1">
        <v>43861</v>
      </c>
      <c r="C8" t="s">
        <v>280</v>
      </c>
      <c r="D8" t="s">
        <v>419</v>
      </c>
    </row>
    <row r="9" spans="1:4" x14ac:dyDescent="0.3">
      <c r="A9">
        <v>8</v>
      </c>
      <c r="B9" s="1">
        <v>43861</v>
      </c>
      <c r="C9" t="s">
        <v>279</v>
      </c>
      <c r="D9" t="s">
        <v>420</v>
      </c>
    </row>
    <row r="10" spans="1:4" x14ac:dyDescent="0.3">
      <c r="A10">
        <v>9</v>
      </c>
      <c r="B10" s="1">
        <v>43861</v>
      </c>
      <c r="C10" t="s">
        <v>279</v>
      </c>
      <c r="D10" t="s">
        <v>421</v>
      </c>
    </row>
    <row r="11" spans="1:4" x14ac:dyDescent="0.3">
      <c r="A11">
        <v>10</v>
      </c>
      <c r="B11" s="1">
        <v>43861</v>
      </c>
      <c r="C11" t="s">
        <v>279</v>
      </c>
      <c r="D11" t="s">
        <v>422</v>
      </c>
    </row>
    <row r="12" spans="1:4" x14ac:dyDescent="0.3">
      <c r="A12">
        <v>11</v>
      </c>
      <c r="B12" s="1">
        <v>43861</v>
      </c>
      <c r="C12" t="s">
        <v>279</v>
      </c>
      <c r="D12" t="s">
        <v>423</v>
      </c>
    </row>
    <row r="13" spans="1:4" x14ac:dyDescent="0.3">
      <c r="A13">
        <v>12</v>
      </c>
      <c r="B13" s="1">
        <v>43861</v>
      </c>
      <c r="C13" t="s">
        <v>279</v>
      </c>
      <c r="D13" t="s">
        <v>424</v>
      </c>
    </row>
    <row r="14" spans="1:4" x14ac:dyDescent="0.3">
      <c r="A14">
        <v>13</v>
      </c>
      <c r="B14" s="1">
        <v>43861</v>
      </c>
      <c r="C14" t="s">
        <v>279</v>
      </c>
      <c r="D14" t="s">
        <v>425</v>
      </c>
    </row>
    <row r="15" spans="1:4" x14ac:dyDescent="0.3">
      <c r="A15">
        <v>14</v>
      </c>
      <c r="B15" s="1">
        <v>43861</v>
      </c>
      <c r="C15" t="s">
        <v>279</v>
      </c>
      <c r="D15" t="s">
        <v>426</v>
      </c>
    </row>
    <row r="16" spans="1:4" x14ac:dyDescent="0.3">
      <c r="A16">
        <v>15</v>
      </c>
      <c r="B16" s="1">
        <v>43861</v>
      </c>
      <c r="C16" t="s">
        <v>297</v>
      </c>
      <c r="D16" t="s">
        <v>427</v>
      </c>
    </row>
    <row r="17" spans="1:4" x14ac:dyDescent="0.3">
      <c r="A17">
        <v>16</v>
      </c>
      <c r="B17" s="1">
        <v>43861</v>
      </c>
      <c r="C17" t="s">
        <v>297</v>
      </c>
      <c r="D17" t="s">
        <v>428</v>
      </c>
    </row>
    <row r="18" spans="1:4" x14ac:dyDescent="0.3">
      <c r="A18">
        <v>17</v>
      </c>
      <c r="B18" s="1">
        <v>43861</v>
      </c>
      <c r="C18" t="s">
        <v>297</v>
      </c>
      <c r="D18" t="s">
        <v>429</v>
      </c>
    </row>
    <row r="19" spans="1:4" x14ac:dyDescent="0.3">
      <c r="A19">
        <v>18</v>
      </c>
      <c r="B19" s="1">
        <v>43861</v>
      </c>
      <c r="C19" t="s">
        <v>297</v>
      </c>
      <c r="D19" t="s">
        <v>430</v>
      </c>
    </row>
    <row r="20" spans="1:4" x14ac:dyDescent="0.3">
      <c r="A20">
        <v>19</v>
      </c>
      <c r="B20" s="1">
        <v>43861</v>
      </c>
      <c r="C20" t="s">
        <v>431</v>
      </c>
      <c r="D20" t="s">
        <v>432</v>
      </c>
    </row>
    <row r="21" spans="1:4" x14ac:dyDescent="0.3">
      <c r="A21">
        <v>20</v>
      </c>
      <c r="B21" s="1">
        <v>43861</v>
      </c>
      <c r="C21" t="s">
        <v>299</v>
      </c>
      <c r="D21" t="s">
        <v>433</v>
      </c>
    </row>
    <row r="22" spans="1:4" x14ac:dyDescent="0.3">
      <c r="A22">
        <v>21</v>
      </c>
      <c r="B22" s="1">
        <v>43861</v>
      </c>
      <c r="C22" t="s">
        <v>299</v>
      </c>
      <c r="D22" t="s">
        <v>434</v>
      </c>
    </row>
    <row r="23" spans="1:4" x14ac:dyDescent="0.3">
      <c r="A23">
        <v>22</v>
      </c>
      <c r="B23" s="1">
        <v>43861</v>
      </c>
      <c r="C23" t="s">
        <v>299</v>
      </c>
      <c r="D23" t="s">
        <v>435</v>
      </c>
    </row>
    <row r="24" spans="1:4" x14ac:dyDescent="0.3">
      <c r="A24">
        <v>23</v>
      </c>
      <c r="B24" s="1">
        <v>43861</v>
      </c>
      <c r="C24" t="s">
        <v>299</v>
      </c>
      <c r="D24" t="s">
        <v>436</v>
      </c>
    </row>
    <row r="25" spans="1:4" x14ac:dyDescent="0.3">
      <c r="A25">
        <v>24</v>
      </c>
      <c r="B25" s="1">
        <v>43861</v>
      </c>
      <c r="C25" t="s">
        <v>299</v>
      </c>
      <c r="D25" t="s">
        <v>437</v>
      </c>
    </row>
    <row r="26" spans="1:4" x14ac:dyDescent="0.3">
      <c r="A26">
        <v>25</v>
      </c>
      <c r="B26" s="1">
        <v>43861</v>
      </c>
      <c r="C26" t="s">
        <v>299</v>
      </c>
      <c r="D26" t="s">
        <v>438</v>
      </c>
    </row>
    <row r="27" spans="1:4" x14ac:dyDescent="0.3">
      <c r="A27">
        <v>26</v>
      </c>
      <c r="B27" s="1">
        <v>43861</v>
      </c>
      <c r="C27" t="s">
        <v>294</v>
      </c>
      <c r="D27" t="s">
        <v>439</v>
      </c>
    </row>
    <row r="28" spans="1:4" x14ac:dyDescent="0.3">
      <c r="A28">
        <v>27</v>
      </c>
      <c r="B28" s="1">
        <v>43861</v>
      </c>
      <c r="C28" t="s">
        <v>294</v>
      </c>
      <c r="D28" t="s">
        <v>477</v>
      </c>
    </row>
    <row r="29" spans="1:4" x14ac:dyDescent="0.3">
      <c r="A29">
        <v>28</v>
      </c>
      <c r="B29" s="1">
        <v>43861</v>
      </c>
      <c r="C29" t="s">
        <v>294</v>
      </c>
      <c r="D29" t="s">
        <v>478</v>
      </c>
    </row>
    <row r="30" spans="1:4" x14ac:dyDescent="0.3">
      <c r="A30">
        <v>29</v>
      </c>
      <c r="B30" s="1">
        <v>43861</v>
      </c>
      <c r="C30" t="s">
        <v>294</v>
      </c>
      <c r="D30" t="s">
        <v>479</v>
      </c>
    </row>
    <row r="31" spans="1:4" x14ac:dyDescent="0.3">
      <c r="A31">
        <v>30</v>
      </c>
      <c r="B31" s="1">
        <v>43861</v>
      </c>
      <c r="C31" t="s">
        <v>294</v>
      </c>
      <c r="D31" t="s">
        <v>480</v>
      </c>
    </row>
    <row r="32" spans="1:4" x14ac:dyDescent="0.3">
      <c r="A32">
        <v>31</v>
      </c>
      <c r="B32" s="1">
        <v>43861</v>
      </c>
      <c r="C32" t="s">
        <v>335</v>
      </c>
      <c r="D32" t="s">
        <v>440</v>
      </c>
    </row>
    <row r="33" spans="1:4" x14ac:dyDescent="0.3">
      <c r="A33">
        <v>32</v>
      </c>
      <c r="B33" s="1">
        <v>43863</v>
      </c>
      <c r="C33" t="s">
        <v>279</v>
      </c>
      <c r="D33" t="s">
        <v>441</v>
      </c>
    </row>
    <row r="34" spans="1:4" x14ac:dyDescent="0.3">
      <c r="A34">
        <v>33</v>
      </c>
      <c r="B34" s="1">
        <v>43863</v>
      </c>
      <c r="C34" t="s">
        <v>279</v>
      </c>
      <c r="D34" t="s">
        <v>481</v>
      </c>
    </row>
    <row r="35" spans="1:4" x14ac:dyDescent="0.3">
      <c r="A35">
        <v>34</v>
      </c>
      <c r="B35" s="1">
        <v>43863</v>
      </c>
      <c r="C35" t="s">
        <v>279</v>
      </c>
      <c r="D35" t="s">
        <v>482</v>
      </c>
    </row>
    <row r="36" spans="1:4" x14ac:dyDescent="0.3">
      <c r="A36">
        <v>35</v>
      </c>
      <c r="B36" s="1">
        <v>43863</v>
      </c>
      <c r="C36" t="s">
        <v>279</v>
      </c>
      <c r="D36" t="s">
        <v>483</v>
      </c>
    </row>
    <row r="37" spans="1:4" x14ac:dyDescent="0.3">
      <c r="A37">
        <v>36</v>
      </c>
      <c r="B37" s="1">
        <v>43863</v>
      </c>
      <c r="C37" t="s">
        <v>279</v>
      </c>
      <c r="D37" t="s">
        <v>484</v>
      </c>
    </row>
    <row r="38" spans="1:4" x14ac:dyDescent="0.3">
      <c r="A38">
        <v>37</v>
      </c>
      <c r="B38" s="1">
        <v>43863</v>
      </c>
      <c r="C38" t="s">
        <v>279</v>
      </c>
      <c r="D38" t="s">
        <v>485</v>
      </c>
    </row>
    <row r="39" spans="1:4" x14ac:dyDescent="0.3">
      <c r="A39">
        <v>38</v>
      </c>
      <c r="B39" s="1">
        <v>43863</v>
      </c>
      <c r="C39" t="s">
        <v>294</v>
      </c>
      <c r="D39" t="s">
        <v>442</v>
      </c>
    </row>
    <row r="40" spans="1:4" x14ac:dyDescent="0.3">
      <c r="A40">
        <v>39</v>
      </c>
      <c r="B40" s="1">
        <v>43863</v>
      </c>
      <c r="C40" t="s">
        <v>294</v>
      </c>
      <c r="D40" t="s">
        <v>486</v>
      </c>
    </row>
    <row r="41" spans="1:4" x14ac:dyDescent="0.3">
      <c r="A41">
        <v>40</v>
      </c>
      <c r="B41" s="1">
        <v>43863</v>
      </c>
      <c r="C41" t="s">
        <v>294</v>
      </c>
      <c r="D41" t="s">
        <v>487</v>
      </c>
    </row>
    <row r="42" spans="1:4" x14ac:dyDescent="0.3">
      <c r="A42">
        <v>41</v>
      </c>
      <c r="B42" s="1">
        <v>43863</v>
      </c>
      <c r="C42" t="s">
        <v>294</v>
      </c>
      <c r="D42" t="s">
        <v>488</v>
      </c>
    </row>
    <row r="43" spans="1:4" x14ac:dyDescent="0.3">
      <c r="A43">
        <v>42</v>
      </c>
      <c r="B43" s="1">
        <v>43863</v>
      </c>
      <c r="C43" t="s">
        <v>294</v>
      </c>
      <c r="D43" t="s">
        <v>489</v>
      </c>
    </row>
    <row r="44" spans="1:4" x14ac:dyDescent="0.3">
      <c r="A44">
        <v>43</v>
      </c>
      <c r="B44" s="1">
        <v>43863</v>
      </c>
      <c r="C44" t="s">
        <v>280</v>
      </c>
      <c r="D44" t="s">
        <v>443</v>
      </c>
    </row>
    <row r="45" spans="1:4" x14ac:dyDescent="0.3">
      <c r="A45">
        <v>44</v>
      </c>
      <c r="B45" s="1">
        <v>43863</v>
      </c>
      <c r="C45" t="s">
        <v>280</v>
      </c>
      <c r="D45" t="s">
        <v>490</v>
      </c>
    </row>
    <row r="46" spans="1:4" x14ac:dyDescent="0.3">
      <c r="A46">
        <v>45</v>
      </c>
      <c r="B46" s="1">
        <v>43863</v>
      </c>
      <c r="C46" t="s">
        <v>280</v>
      </c>
      <c r="D46" t="s">
        <v>491</v>
      </c>
    </row>
    <row r="47" spans="1:4" x14ac:dyDescent="0.3">
      <c r="A47">
        <v>46</v>
      </c>
      <c r="B47" s="1">
        <v>43863</v>
      </c>
      <c r="C47" t="s">
        <v>299</v>
      </c>
      <c r="D47" t="s">
        <v>444</v>
      </c>
    </row>
    <row r="48" spans="1:4" x14ac:dyDescent="0.3">
      <c r="A48">
        <v>47</v>
      </c>
      <c r="B48" s="1">
        <v>43863</v>
      </c>
      <c r="C48" t="s">
        <v>297</v>
      </c>
      <c r="D48" t="s">
        <v>445</v>
      </c>
    </row>
    <row r="49" spans="1:4" x14ac:dyDescent="0.3">
      <c r="A49">
        <v>48</v>
      </c>
      <c r="B49" s="1">
        <v>43864</v>
      </c>
      <c r="C49" t="s">
        <v>280</v>
      </c>
      <c r="D49" t="s">
        <v>446</v>
      </c>
    </row>
    <row r="50" spans="1:4" x14ac:dyDescent="0.3">
      <c r="A50">
        <v>49</v>
      </c>
      <c r="B50" s="1">
        <v>43864</v>
      </c>
      <c r="C50" t="s">
        <v>280</v>
      </c>
      <c r="D50" t="s">
        <v>492</v>
      </c>
    </row>
    <row r="51" spans="1:4" x14ac:dyDescent="0.3">
      <c r="A51">
        <v>50</v>
      </c>
      <c r="B51" s="1">
        <v>43864</v>
      </c>
      <c r="C51" t="s">
        <v>280</v>
      </c>
      <c r="D51" t="s">
        <v>493</v>
      </c>
    </row>
    <row r="52" spans="1:4" x14ac:dyDescent="0.3">
      <c r="A52">
        <v>51</v>
      </c>
      <c r="B52" s="1">
        <v>43864</v>
      </c>
      <c r="C52" t="s">
        <v>280</v>
      </c>
      <c r="D52" t="s">
        <v>494</v>
      </c>
    </row>
    <row r="53" spans="1:4" x14ac:dyDescent="0.3">
      <c r="A53">
        <v>52</v>
      </c>
      <c r="B53" s="1">
        <v>43864</v>
      </c>
      <c r="C53" t="s">
        <v>280</v>
      </c>
      <c r="D53" t="s">
        <v>495</v>
      </c>
    </row>
    <row r="54" spans="1:4" x14ac:dyDescent="0.3">
      <c r="A54">
        <v>53</v>
      </c>
      <c r="B54" s="1">
        <v>43864</v>
      </c>
      <c r="C54" t="s">
        <v>280</v>
      </c>
      <c r="D54" t="s">
        <v>496</v>
      </c>
    </row>
    <row r="55" spans="1:4" x14ac:dyDescent="0.3">
      <c r="A55">
        <v>54</v>
      </c>
      <c r="B55" s="1">
        <v>43864</v>
      </c>
      <c r="C55" t="s">
        <v>279</v>
      </c>
      <c r="D55" t="s">
        <v>447</v>
      </c>
    </row>
    <row r="56" spans="1:4" x14ac:dyDescent="0.3">
      <c r="A56">
        <v>55</v>
      </c>
      <c r="B56" s="1">
        <v>43864</v>
      </c>
      <c r="C56" t="s">
        <v>279</v>
      </c>
      <c r="D56" t="s">
        <v>497</v>
      </c>
    </row>
    <row r="57" spans="1:4" x14ac:dyDescent="0.3">
      <c r="A57">
        <v>56</v>
      </c>
      <c r="B57" s="1">
        <v>43864</v>
      </c>
      <c r="C57" t="s">
        <v>279</v>
      </c>
      <c r="D57" t="s">
        <v>498</v>
      </c>
    </row>
    <row r="58" spans="1:4" x14ac:dyDescent="0.3">
      <c r="A58">
        <v>57</v>
      </c>
      <c r="B58" s="1">
        <v>43864</v>
      </c>
      <c r="C58" t="s">
        <v>279</v>
      </c>
      <c r="D58" t="s">
        <v>499</v>
      </c>
    </row>
    <row r="59" spans="1:4" x14ac:dyDescent="0.3">
      <c r="A59">
        <v>58</v>
      </c>
      <c r="B59" s="1">
        <v>43864</v>
      </c>
      <c r="C59" t="s">
        <v>279</v>
      </c>
      <c r="D59" t="s">
        <v>500</v>
      </c>
    </row>
    <row r="60" spans="1:4" x14ac:dyDescent="0.3">
      <c r="A60">
        <v>59</v>
      </c>
      <c r="B60" s="1">
        <v>43864</v>
      </c>
      <c r="C60" t="s">
        <v>297</v>
      </c>
      <c r="D60" t="s">
        <v>448</v>
      </c>
    </row>
    <row r="61" spans="1:4" x14ac:dyDescent="0.3">
      <c r="A61">
        <v>60</v>
      </c>
      <c r="B61" s="1">
        <v>43864</v>
      </c>
      <c r="C61" t="s">
        <v>297</v>
      </c>
      <c r="D61" t="s">
        <v>501</v>
      </c>
    </row>
    <row r="62" spans="1:4" x14ac:dyDescent="0.3">
      <c r="A62">
        <v>61</v>
      </c>
      <c r="B62" s="1">
        <v>43864</v>
      </c>
      <c r="C62" t="s">
        <v>297</v>
      </c>
      <c r="D62" t="s">
        <v>502</v>
      </c>
    </row>
    <row r="63" spans="1:4" x14ac:dyDescent="0.3">
      <c r="A63">
        <v>62</v>
      </c>
      <c r="B63" s="1">
        <v>43864</v>
      </c>
      <c r="C63" t="s">
        <v>297</v>
      </c>
      <c r="D63" t="s">
        <v>503</v>
      </c>
    </row>
    <row r="64" spans="1:4" x14ac:dyDescent="0.3">
      <c r="A64">
        <v>63</v>
      </c>
      <c r="B64" s="1">
        <v>43864</v>
      </c>
      <c r="C64" t="s">
        <v>297</v>
      </c>
      <c r="D64" t="s">
        <v>504</v>
      </c>
    </row>
    <row r="65" spans="1:4" x14ac:dyDescent="0.3">
      <c r="A65">
        <v>64</v>
      </c>
      <c r="B65" s="1">
        <v>43864</v>
      </c>
      <c r="C65" t="s">
        <v>294</v>
      </c>
      <c r="D65" t="s">
        <v>449</v>
      </c>
    </row>
    <row r="66" spans="1:4" x14ac:dyDescent="0.3">
      <c r="A66">
        <v>65</v>
      </c>
      <c r="B66" s="1">
        <v>43864</v>
      </c>
      <c r="C66" t="s">
        <v>294</v>
      </c>
      <c r="D66" t="s">
        <v>505</v>
      </c>
    </row>
    <row r="67" spans="1:4" x14ac:dyDescent="0.3">
      <c r="A67">
        <v>66</v>
      </c>
      <c r="B67" s="1">
        <v>43864</v>
      </c>
      <c r="C67" t="s">
        <v>294</v>
      </c>
      <c r="D67" t="s">
        <v>506</v>
      </c>
    </row>
    <row r="68" spans="1:4" x14ac:dyDescent="0.3">
      <c r="A68">
        <v>67</v>
      </c>
      <c r="B68" s="1">
        <v>43864</v>
      </c>
      <c r="C68" t="s">
        <v>294</v>
      </c>
      <c r="D68" t="s">
        <v>507</v>
      </c>
    </row>
    <row r="69" spans="1:4" x14ac:dyDescent="0.3">
      <c r="A69">
        <v>68</v>
      </c>
      <c r="B69" s="1">
        <v>43864</v>
      </c>
      <c r="C69" t="s">
        <v>294</v>
      </c>
      <c r="D69" t="s">
        <v>508</v>
      </c>
    </row>
    <row r="70" spans="1:4" x14ac:dyDescent="0.3">
      <c r="A70">
        <v>69</v>
      </c>
      <c r="B70" s="1">
        <v>43864</v>
      </c>
      <c r="C70" t="s">
        <v>307</v>
      </c>
      <c r="D70" t="s">
        <v>450</v>
      </c>
    </row>
    <row r="71" spans="1:4" x14ac:dyDescent="0.3">
      <c r="A71">
        <v>70</v>
      </c>
      <c r="B71" s="1">
        <v>43864</v>
      </c>
      <c r="C71" t="s">
        <v>307</v>
      </c>
      <c r="D71" t="s">
        <v>509</v>
      </c>
    </row>
    <row r="72" spans="1:4" x14ac:dyDescent="0.3">
      <c r="A72">
        <v>71</v>
      </c>
      <c r="B72" s="1">
        <v>43864</v>
      </c>
      <c r="C72" t="s">
        <v>307</v>
      </c>
      <c r="D72" t="s">
        <v>510</v>
      </c>
    </row>
    <row r="73" spans="1:4" x14ac:dyDescent="0.3">
      <c r="A73">
        <v>72</v>
      </c>
      <c r="B73" s="1">
        <v>43864</v>
      </c>
      <c r="C73" t="s">
        <v>299</v>
      </c>
      <c r="D73" t="s">
        <v>451</v>
      </c>
    </row>
    <row r="74" spans="1:4" x14ac:dyDescent="0.3">
      <c r="A74">
        <v>73</v>
      </c>
      <c r="B74" s="1">
        <v>43864</v>
      </c>
      <c r="C74" t="s">
        <v>299</v>
      </c>
      <c r="D74" t="s">
        <v>511</v>
      </c>
    </row>
    <row r="75" spans="1:4" x14ac:dyDescent="0.3">
      <c r="A75">
        <v>74</v>
      </c>
      <c r="B75" s="1">
        <v>43864</v>
      </c>
      <c r="C75" t="s">
        <v>298</v>
      </c>
      <c r="D75" t="s">
        <v>452</v>
      </c>
    </row>
    <row r="76" spans="1:4" x14ac:dyDescent="0.3">
      <c r="A76">
        <v>75</v>
      </c>
      <c r="B76" s="1">
        <v>43865</v>
      </c>
      <c r="C76" t="s">
        <v>280</v>
      </c>
      <c r="D76" t="s">
        <v>453</v>
      </c>
    </row>
    <row r="77" spans="1:4" x14ac:dyDescent="0.3">
      <c r="A77">
        <v>76</v>
      </c>
      <c r="B77" s="1">
        <v>43865</v>
      </c>
      <c r="C77" t="s">
        <v>280</v>
      </c>
      <c r="D77" t="s">
        <v>512</v>
      </c>
    </row>
    <row r="78" spans="1:4" x14ac:dyDescent="0.3">
      <c r="A78">
        <v>77</v>
      </c>
      <c r="B78" s="1">
        <v>43865</v>
      </c>
      <c r="C78" t="s">
        <v>280</v>
      </c>
      <c r="D78" t="s">
        <v>513</v>
      </c>
    </row>
    <row r="79" spans="1:4" x14ac:dyDescent="0.3">
      <c r="A79">
        <v>78</v>
      </c>
      <c r="B79" s="1">
        <v>43865</v>
      </c>
      <c r="C79" t="s">
        <v>280</v>
      </c>
      <c r="D79" t="s">
        <v>514</v>
      </c>
    </row>
    <row r="80" spans="1:4" x14ac:dyDescent="0.3">
      <c r="A80">
        <v>79</v>
      </c>
      <c r="B80" s="1">
        <v>43865</v>
      </c>
      <c r="C80" t="s">
        <v>280</v>
      </c>
      <c r="D80" t="s">
        <v>515</v>
      </c>
    </row>
    <row r="81" spans="1:4" x14ac:dyDescent="0.3">
      <c r="A81">
        <v>80</v>
      </c>
      <c r="B81" s="1">
        <v>43865</v>
      </c>
      <c r="C81" t="s">
        <v>280</v>
      </c>
      <c r="D81" t="s">
        <v>516</v>
      </c>
    </row>
    <row r="82" spans="1:4" x14ac:dyDescent="0.3">
      <c r="A82">
        <v>81</v>
      </c>
      <c r="B82" s="1">
        <v>43865</v>
      </c>
      <c r="C82" t="s">
        <v>298</v>
      </c>
      <c r="D82" t="s">
        <v>454</v>
      </c>
    </row>
    <row r="83" spans="1:4" x14ac:dyDescent="0.3">
      <c r="A83">
        <v>82</v>
      </c>
      <c r="B83" s="1">
        <v>43865</v>
      </c>
      <c r="C83" t="s">
        <v>298</v>
      </c>
      <c r="D83" t="s">
        <v>517</v>
      </c>
    </row>
    <row r="84" spans="1:4" x14ac:dyDescent="0.3">
      <c r="A84">
        <v>83</v>
      </c>
      <c r="B84" s="1">
        <v>43865</v>
      </c>
      <c r="C84" t="s">
        <v>298</v>
      </c>
      <c r="D84" t="s">
        <v>518</v>
      </c>
    </row>
    <row r="85" spans="1:4" x14ac:dyDescent="0.3">
      <c r="A85">
        <v>84</v>
      </c>
      <c r="B85" s="1">
        <v>43865</v>
      </c>
      <c r="C85" t="s">
        <v>298</v>
      </c>
      <c r="D85" t="s">
        <v>519</v>
      </c>
    </row>
    <row r="86" spans="1:4" x14ac:dyDescent="0.3">
      <c r="A86">
        <v>85</v>
      </c>
      <c r="B86" s="1">
        <v>43865</v>
      </c>
      <c r="C86" t="s">
        <v>298</v>
      </c>
      <c r="D86" t="s">
        <v>520</v>
      </c>
    </row>
    <row r="87" spans="1:4" x14ac:dyDescent="0.3">
      <c r="A87">
        <v>86</v>
      </c>
      <c r="B87" s="1">
        <v>43865</v>
      </c>
      <c r="C87" t="s">
        <v>298</v>
      </c>
      <c r="D87" t="s">
        <v>521</v>
      </c>
    </row>
    <row r="88" spans="1:4" x14ac:dyDescent="0.3">
      <c r="A88">
        <v>87</v>
      </c>
      <c r="B88" s="1">
        <v>43865</v>
      </c>
      <c r="C88" t="s">
        <v>297</v>
      </c>
      <c r="D88" t="s">
        <v>455</v>
      </c>
    </row>
    <row r="89" spans="1:4" x14ac:dyDescent="0.3">
      <c r="A89">
        <v>88</v>
      </c>
      <c r="B89" s="1">
        <v>43865</v>
      </c>
      <c r="C89" t="s">
        <v>297</v>
      </c>
      <c r="D89" t="s">
        <v>522</v>
      </c>
    </row>
    <row r="90" spans="1:4" x14ac:dyDescent="0.3">
      <c r="A90">
        <v>89</v>
      </c>
      <c r="B90" s="1">
        <v>43865</v>
      </c>
      <c r="C90" t="s">
        <v>297</v>
      </c>
      <c r="D90" t="s">
        <v>523</v>
      </c>
    </row>
    <row r="91" spans="1:4" x14ac:dyDescent="0.3">
      <c r="A91">
        <v>90</v>
      </c>
      <c r="B91" s="1">
        <v>43865</v>
      </c>
      <c r="C91" t="s">
        <v>297</v>
      </c>
      <c r="D91" t="s">
        <v>524</v>
      </c>
    </row>
    <row r="92" spans="1:4" x14ac:dyDescent="0.3">
      <c r="A92">
        <v>91</v>
      </c>
      <c r="B92" s="1">
        <v>43865</v>
      </c>
      <c r="C92" t="s">
        <v>294</v>
      </c>
      <c r="D92" t="s">
        <v>456</v>
      </c>
    </row>
    <row r="93" spans="1:4" x14ac:dyDescent="0.3">
      <c r="A93">
        <v>92</v>
      </c>
      <c r="B93" s="1">
        <v>43865</v>
      </c>
      <c r="C93" t="s">
        <v>294</v>
      </c>
      <c r="D93" t="s">
        <v>525</v>
      </c>
    </row>
    <row r="94" spans="1:4" x14ac:dyDescent="0.3">
      <c r="A94">
        <v>93</v>
      </c>
      <c r="B94" s="1">
        <v>43865</v>
      </c>
      <c r="C94" t="s">
        <v>294</v>
      </c>
      <c r="D94" t="s">
        <v>526</v>
      </c>
    </row>
    <row r="95" spans="1:4" x14ac:dyDescent="0.3">
      <c r="A95">
        <v>94</v>
      </c>
      <c r="B95" s="1">
        <v>43865</v>
      </c>
      <c r="C95" t="s">
        <v>294</v>
      </c>
      <c r="D95" t="s">
        <v>527</v>
      </c>
    </row>
    <row r="96" spans="1:4" x14ac:dyDescent="0.3">
      <c r="A96">
        <v>95</v>
      </c>
      <c r="B96" s="1">
        <v>43865</v>
      </c>
      <c r="C96" t="s">
        <v>279</v>
      </c>
      <c r="D96" t="s">
        <v>457</v>
      </c>
    </row>
    <row r="97" spans="1:4" x14ac:dyDescent="0.3">
      <c r="A97">
        <v>96</v>
      </c>
      <c r="B97" s="1">
        <v>43865</v>
      </c>
      <c r="C97" t="s">
        <v>279</v>
      </c>
      <c r="D97" t="s">
        <v>528</v>
      </c>
    </row>
    <row r="98" spans="1:4" x14ac:dyDescent="0.3">
      <c r="A98">
        <v>97</v>
      </c>
      <c r="B98" s="1">
        <v>43865</v>
      </c>
      <c r="C98" t="s">
        <v>307</v>
      </c>
      <c r="D98" t="s">
        <v>458</v>
      </c>
    </row>
    <row r="99" spans="1:4" x14ac:dyDescent="0.3">
      <c r="A99">
        <v>98</v>
      </c>
      <c r="B99" s="1">
        <v>43865</v>
      </c>
      <c r="C99" t="s">
        <v>299</v>
      </c>
      <c r="D99" t="s">
        <v>459</v>
      </c>
    </row>
    <row r="100" spans="1:4" x14ac:dyDescent="0.3">
      <c r="A100">
        <v>99</v>
      </c>
      <c r="B100" s="1">
        <v>43866</v>
      </c>
      <c r="C100" t="s">
        <v>280</v>
      </c>
      <c r="D100" t="s">
        <v>460</v>
      </c>
    </row>
    <row r="101" spans="1:4" x14ac:dyDescent="0.3">
      <c r="A101">
        <v>100</v>
      </c>
      <c r="B101" s="1">
        <v>43866</v>
      </c>
      <c r="C101" t="s">
        <v>280</v>
      </c>
      <c r="D101" t="s">
        <v>529</v>
      </c>
    </row>
    <row r="102" spans="1:4" x14ac:dyDescent="0.3">
      <c r="A102">
        <v>101</v>
      </c>
      <c r="B102" s="1">
        <v>43866</v>
      </c>
      <c r="C102" t="s">
        <v>280</v>
      </c>
      <c r="D102" t="s">
        <v>530</v>
      </c>
    </row>
    <row r="103" spans="1:4" x14ac:dyDescent="0.3">
      <c r="A103">
        <v>102</v>
      </c>
      <c r="B103" s="1">
        <v>43866</v>
      </c>
      <c r="C103" t="s">
        <v>280</v>
      </c>
      <c r="D103" t="s">
        <v>531</v>
      </c>
    </row>
    <row r="104" spans="1:4" x14ac:dyDescent="0.3">
      <c r="A104">
        <v>103</v>
      </c>
      <c r="B104" s="1">
        <v>43866</v>
      </c>
      <c r="C104" t="s">
        <v>279</v>
      </c>
      <c r="D104" t="s">
        <v>461</v>
      </c>
    </row>
    <row r="105" spans="1:4" x14ac:dyDescent="0.3">
      <c r="A105">
        <v>104</v>
      </c>
      <c r="B105" s="1">
        <v>43866</v>
      </c>
      <c r="C105" t="s">
        <v>279</v>
      </c>
      <c r="D105" t="s">
        <v>532</v>
      </c>
    </row>
    <row r="106" spans="1:4" x14ac:dyDescent="0.3">
      <c r="A106">
        <v>105</v>
      </c>
      <c r="B106" s="1">
        <v>43866</v>
      </c>
      <c r="C106" t="s">
        <v>279</v>
      </c>
      <c r="D106" t="s">
        <v>533</v>
      </c>
    </row>
    <row r="107" spans="1:4" x14ac:dyDescent="0.3">
      <c r="A107">
        <v>106</v>
      </c>
      <c r="B107" s="1">
        <v>43866</v>
      </c>
      <c r="C107" t="s">
        <v>298</v>
      </c>
      <c r="D107" t="s">
        <v>462</v>
      </c>
    </row>
    <row r="108" spans="1:4" x14ac:dyDescent="0.3">
      <c r="A108">
        <v>107</v>
      </c>
      <c r="B108" s="1">
        <v>43866</v>
      </c>
      <c r="C108" t="s">
        <v>298</v>
      </c>
      <c r="D108" t="s">
        <v>534</v>
      </c>
    </row>
    <row r="109" spans="1:4" x14ac:dyDescent="0.3">
      <c r="A109">
        <v>108</v>
      </c>
      <c r="B109" s="1">
        <v>43866</v>
      </c>
      <c r="C109" t="s">
        <v>299</v>
      </c>
      <c r="D109" t="s">
        <v>463</v>
      </c>
    </row>
    <row r="110" spans="1:4" x14ac:dyDescent="0.3">
      <c r="A110">
        <v>109</v>
      </c>
      <c r="B110" s="1">
        <v>43866</v>
      </c>
      <c r="C110" t="s">
        <v>299</v>
      </c>
      <c r="D110" t="s">
        <v>535</v>
      </c>
    </row>
    <row r="111" spans="1:4" x14ac:dyDescent="0.3">
      <c r="A111">
        <v>110</v>
      </c>
      <c r="B111" s="1">
        <v>43866</v>
      </c>
      <c r="C111" t="s">
        <v>297</v>
      </c>
      <c r="D111" s="2" t="s">
        <v>464</v>
      </c>
    </row>
    <row r="112" spans="1:4" x14ac:dyDescent="0.3">
      <c r="A112">
        <v>111</v>
      </c>
      <c r="B112" s="1">
        <v>43866</v>
      </c>
      <c r="C112" t="s">
        <v>294</v>
      </c>
      <c r="D112" t="s">
        <v>465</v>
      </c>
    </row>
    <row r="113" spans="1:4" x14ac:dyDescent="0.3">
      <c r="A113">
        <v>112</v>
      </c>
      <c r="B113" s="1">
        <v>43866</v>
      </c>
      <c r="C113" t="s">
        <v>335</v>
      </c>
      <c r="D113" t="s">
        <v>466</v>
      </c>
    </row>
    <row r="114" spans="1:4" x14ac:dyDescent="0.3">
      <c r="A114">
        <v>113</v>
      </c>
      <c r="B114" s="1">
        <v>43867</v>
      </c>
      <c r="C114" t="s">
        <v>279</v>
      </c>
      <c r="D114" t="s">
        <v>467</v>
      </c>
    </row>
    <row r="115" spans="1:4" x14ac:dyDescent="0.3">
      <c r="A115">
        <v>114</v>
      </c>
      <c r="B115" s="1">
        <v>43867</v>
      </c>
      <c r="C115" t="s">
        <v>279</v>
      </c>
      <c r="D115" t="s">
        <v>536</v>
      </c>
    </row>
    <row r="116" spans="1:4" x14ac:dyDescent="0.3">
      <c r="A116">
        <v>115</v>
      </c>
      <c r="B116" s="1">
        <v>43867</v>
      </c>
      <c r="C116" t="s">
        <v>279</v>
      </c>
      <c r="D116" t="s">
        <v>537</v>
      </c>
    </row>
    <row r="117" spans="1:4" x14ac:dyDescent="0.3">
      <c r="A117">
        <v>116</v>
      </c>
      <c r="B117" s="1">
        <v>43867</v>
      </c>
      <c r="C117" t="s">
        <v>279</v>
      </c>
      <c r="D117" t="s">
        <v>538</v>
      </c>
    </row>
    <row r="118" spans="1:4" x14ac:dyDescent="0.3">
      <c r="A118">
        <v>117</v>
      </c>
      <c r="B118" s="1">
        <v>43867</v>
      </c>
      <c r="C118" t="s">
        <v>279</v>
      </c>
      <c r="D118" t="s">
        <v>539</v>
      </c>
    </row>
    <row r="119" spans="1:4" x14ac:dyDescent="0.3">
      <c r="A119">
        <v>118</v>
      </c>
      <c r="B119" s="1">
        <v>43867</v>
      </c>
      <c r="C119" t="s">
        <v>294</v>
      </c>
      <c r="D119" t="s">
        <v>468</v>
      </c>
    </row>
    <row r="120" spans="1:4" x14ac:dyDescent="0.3">
      <c r="A120">
        <v>119</v>
      </c>
      <c r="B120" s="1">
        <v>43867</v>
      </c>
      <c r="C120" t="s">
        <v>294</v>
      </c>
      <c r="D120" t="s">
        <v>540</v>
      </c>
    </row>
    <row r="121" spans="1:4" x14ac:dyDescent="0.3">
      <c r="A121">
        <v>120</v>
      </c>
      <c r="B121" s="1">
        <v>43867</v>
      </c>
      <c r="C121" t="s">
        <v>294</v>
      </c>
      <c r="D121" t="s">
        <v>541</v>
      </c>
    </row>
    <row r="122" spans="1:4" x14ac:dyDescent="0.3">
      <c r="A122">
        <v>121</v>
      </c>
      <c r="B122" s="1">
        <v>43867</v>
      </c>
      <c r="C122" t="s">
        <v>280</v>
      </c>
      <c r="D122" t="s">
        <v>469</v>
      </c>
    </row>
    <row r="123" spans="1:4" x14ac:dyDescent="0.3">
      <c r="A123">
        <v>122</v>
      </c>
      <c r="B123" s="1">
        <v>43867</v>
      </c>
      <c r="C123" t="s">
        <v>280</v>
      </c>
      <c r="D123" t="s">
        <v>542</v>
      </c>
    </row>
    <row r="124" spans="1:4" x14ac:dyDescent="0.3">
      <c r="A124">
        <v>123</v>
      </c>
      <c r="B124" s="1">
        <v>43867</v>
      </c>
      <c r="C124" t="s">
        <v>297</v>
      </c>
      <c r="D124" t="s">
        <v>470</v>
      </c>
    </row>
    <row r="125" spans="1:4" x14ac:dyDescent="0.3">
      <c r="A125">
        <v>124</v>
      </c>
      <c r="B125" s="1">
        <v>43867</v>
      </c>
      <c r="C125" t="s">
        <v>307</v>
      </c>
      <c r="D125" t="s">
        <v>471</v>
      </c>
    </row>
    <row r="126" spans="1:4" x14ac:dyDescent="0.3">
      <c r="A126">
        <v>125</v>
      </c>
      <c r="B126" s="1">
        <v>43868</v>
      </c>
      <c r="C126" t="s">
        <v>294</v>
      </c>
      <c r="D126" t="s">
        <v>472</v>
      </c>
    </row>
    <row r="127" spans="1:4" x14ac:dyDescent="0.3">
      <c r="A127">
        <v>126</v>
      </c>
      <c r="B127" s="1">
        <v>43868</v>
      </c>
      <c r="C127" t="s">
        <v>279</v>
      </c>
      <c r="D127" t="s">
        <v>543</v>
      </c>
    </row>
    <row r="128" spans="1:4" x14ac:dyDescent="0.3">
      <c r="A128">
        <v>127</v>
      </c>
      <c r="B128" s="1">
        <v>43868</v>
      </c>
      <c r="C128" t="s">
        <v>279</v>
      </c>
      <c r="D128" t="s">
        <v>473</v>
      </c>
    </row>
    <row r="129" spans="1:4" x14ac:dyDescent="0.3">
      <c r="A129">
        <v>128</v>
      </c>
      <c r="B129" s="1">
        <v>43868</v>
      </c>
      <c r="C129" t="s">
        <v>279</v>
      </c>
      <c r="D129" t="s">
        <v>544</v>
      </c>
    </row>
    <row r="130" spans="1:4" x14ac:dyDescent="0.3">
      <c r="A130">
        <v>129</v>
      </c>
      <c r="B130" s="1">
        <v>43868</v>
      </c>
      <c r="C130" t="s">
        <v>297</v>
      </c>
      <c r="D130" t="s">
        <v>474</v>
      </c>
    </row>
    <row r="131" spans="1:4" x14ac:dyDescent="0.3">
      <c r="A131">
        <v>130</v>
      </c>
      <c r="B131" s="1">
        <v>43868</v>
      </c>
      <c r="C131" t="s">
        <v>297</v>
      </c>
      <c r="D131" t="s">
        <v>545</v>
      </c>
    </row>
    <row r="132" spans="1:4" x14ac:dyDescent="0.3">
      <c r="A132">
        <v>131</v>
      </c>
      <c r="B132" s="1">
        <v>43868</v>
      </c>
      <c r="C132" t="s">
        <v>280</v>
      </c>
      <c r="D132" t="s">
        <v>475</v>
      </c>
    </row>
    <row r="133" spans="1:4" x14ac:dyDescent="0.3">
      <c r="A133">
        <v>132</v>
      </c>
      <c r="B133" s="1">
        <v>43868</v>
      </c>
      <c r="C133" t="s">
        <v>298</v>
      </c>
      <c r="D133" t="s">
        <v>476</v>
      </c>
    </row>
    <row r="134" spans="1:4" x14ac:dyDescent="0.3">
      <c r="A134">
        <v>133</v>
      </c>
      <c r="B134" s="1">
        <v>43869</v>
      </c>
      <c r="C134" t="s">
        <v>294</v>
      </c>
      <c r="D134" t="s">
        <v>553</v>
      </c>
    </row>
    <row r="135" spans="1:4" x14ac:dyDescent="0.3">
      <c r="A135">
        <v>134</v>
      </c>
      <c r="B135" s="1">
        <v>43869</v>
      </c>
      <c r="C135" t="s">
        <v>294</v>
      </c>
      <c r="D135" t="s">
        <v>552</v>
      </c>
    </row>
    <row r="136" spans="1:4" x14ac:dyDescent="0.3">
      <c r="A136">
        <v>135</v>
      </c>
      <c r="B136" s="1">
        <v>43869</v>
      </c>
      <c r="C136" t="s">
        <v>279</v>
      </c>
      <c r="D136" t="s">
        <v>548</v>
      </c>
    </row>
    <row r="137" spans="1:4" x14ac:dyDescent="0.3">
      <c r="A137">
        <v>136</v>
      </c>
      <c r="B137" s="1">
        <v>43869</v>
      </c>
      <c r="C137" t="s">
        <v>279</v>
      </c>
      <c r="D137" t="s">
        <v>554</v>
      </c>
    </row>
    <row r="138" spans="1:4" x14ac:dyDescent="0.3">
      <c r="A138">
        <v>137</v>
      </c>
      <c r="B138" s="1">
        <v>43869</v>
      </c>
      <c r="C138" t="s">
        <v>279</v>
      </c>
      <c r="D138" t="s">
        <v>555</v>
      </c>
    </row>
    <row r="139" spans="1:4" x14ac:dyDescent="0.3">
      <c r="A139">
        <v>138</v>
      </c>
      <c r="B139" s="1">
        <v>43869</v>
      </c>
      <c r="C139" t="s">
        <v>297</v>
      </c>
      <c r="D139" t="s">
        <v>549</v>
      </c>
    </row>
    <row r="140" spans="1:4" x14ac:dyDescent="0.3">
      <c r="A140">
        <v>139</v>
      </c>
      <c r="B140" s="1">
        <v>43869</v>
      </c>
      <c r="C140" t="s">
        <v>280</v>
      </c>
      <c r="D140" t="s">
        <v>550</v>
      </c>
    </row>
    <row r="141" spans="1:4" x14ac:dyDescent="0.3">
      <c r="A141">
        <v>140</v>
      </c>
      <c r="B141" s="1">
        <v>43869</v>
      </c>
      <c r="C141" t="s">
        <v>298</v>
      </c>
      <c r="D141" t="s">
        <v>551</v>
      </c>
    </row>
    <row r="142" spans="1:4" x14ac:dyDescent="0.3">
      <c r="A142">
        <v>141</v>
      </c>
      <c r="B142" s="1">
        <v>43870</v>
      </c>
      <c r="C142" t="s">
        <v>294</v>
      </c>
      <c r="D142" t="s">
        <v>472</v>
      </c>
    </row>
    <row r="143" spans="1:4" x14ac:dyDescent="0.3">
      <c r="A143">
        <v>142</v>
      </c>
      <c r="B143" s="1">
        <v>43870</v>
      </c>
      <c r="C143" t="s">
        <v>294</v>
      </c>
      <c r="D143" t="s">
        <v>543</v>
      </c>
    </row>
    <row r="144" spans="1:4" x14ac:dyDescent="0.3">
      <c r="A144">
        <v>143</v>
      </c>
      <c r="B144" s="1">
        <v>43870</v>
      </c>
      <c r="C144" t="s">
        <v>279</v>
      </c>
      <c r="D144" t="s">
        <v>473</v>
      </c>
    </row>
    <row r="145" spans="1:4" x14ac:dyDescent="0.3">
      <c r="A145">
        <v>144</v>
      </c>
      <c r="B145" s="1">
        <v>43870</v>
      </c>
      <c r="C145" t="s">
        <v>279</v>
      </c>
      <c r="D145" t="s">
        <v>544</v>
      </c>
    </row>
    <row r="146" spans="1:4" x14ac:dyDescent="0.3">
      <c r="A146">
        <v>145</v>
      </c>
      <c r="B146" s="1">
        <v>43870</v>
      </c>
      <c r="C146" t="s">
        <v>297</v>
      </c>
      <c r="D146" t="s">
        <v>474</v>
      </c>
    </row>
    <row r="147" spans="1:4" x14ac:dyDescent="0.3">
      <c r="A147">
        <v>146</v>
      </c>
      <c r="B147" s="1">
        <v>43870</v>
      </c>
      <c r="C147" t="s">
        <v>297</v>
      </c>
      <c r="D147" t="s">
        <v>545</v>
      </c>
    </row>
    <row r="148" spans="1:4" x14ac:dyDescent="0.3">
      <c r="A148">
        <v>147</v>
      </c>
      <c r="B148" s="1">
        <v>43870</v>
      </c>
      <c r="C148" t="s">
        <v>280</v>
      </c>
      <c r="D148" t="s">
        <v>475</v>
      </c>
    </row>
    <row r="149" spans="1:4" x14ac:dyDescent="0.3">
      <c r="A149">
        <v>148</v>
      </c>
      <c r="B149" s="1">
        <v>43870</v>
      </c>
      <c r="C149" t="s">
        <v>298</v>
      </c>
      <c r="D149" t="s">
        <v>476</v>
      </c>
    </row>
    <row r="150" spans="1:4" x14ac:dyDescent="0.3">
      <c r="A150">
        <v>149</v>
      </c>
      <c r="B150" s="1">
        <v>43871</v>
      </c>
      <c r="C150" t="s">
        <v>279</v>
      </c>
      <c r="D150" t="s">
        <v>599</v>
      </c>
    </row>
    <row r="151" spans="1:4" x14ac:dyDescent="0.3">
      <c r="A151">
        <v>150</v>
      </c>
      <c r="B151" s="1">
        <v>43872</v>
      </c>
      <c r="C151" t="s">
        <v>279</v>
      </c>
      <c r="D151" t="s">
        <v>606</v>
      </c>
    </row>
    <row r="152" spans="1:4" x14ac:dyDescent="0.3">
      <c r="A152">
        <v>151</v>
      </c>
      <c r="B152" s="1">
        <v>43872</v>
      </c>
      <c r="C152" t="s">
        <v>297</v>
      </c>
      <c r="D152" t="s">
        <v>607</v>
      </c>
    </row>
    <row r="153" spans="1:4" x14ac:dyDescent="0.3">
      <c r="A153">
        <v>152</v>
      </c>
      <c r="B153" s="1">
        <v>43873</v>
      </c>
      <c r="C153" t="s">
        <v>279</v>
      </c>
      <c r="D153" t="s">
        <v>625</v>
      </c>
    </row>
    <row r="154" spans="1:4" x14ac:dyDescent="0.3">
      <c r="A154">
        <v>153</v>
      </c>
      <c r="B154" s="1">
        <v>43873</v>
      </c>
      <c r="C154" t="s">
        <v>297</v>
      </c>
      <c r="D154" t="s">
        <v>626</v>
      </c>
    </row>
    <row r="155" spans="1:4" x14ac:dyDescent="0.3">
      <c r="A155">
        <v>154</v>
      </c>
      <c r="B155" s="1">
        <v>43873</v>
      </c>
      <c r="C155" t="s">
        <v>294</v>
      </c>
      <c r="D155" t="s">
        <v>627</v>
      </c>
    </row>
    <row r="156" spans="1:4" x14ac:dyDescent="0.3">
      <c r="A156">
        <v>155</v>
      </c>
      <c r="B156" s="1">
        <v>43873</v>
      </c>
      <c r="C156" t="s">
        <v>294</v>
      </c>
      <c r="D156" t="s">
        <v>631</v>
      </c>
    </row>
    <row r="157" spans="1:4" x14ac:dyDescent="0.3">
      <c r="A157">
        <v>156</v>
      </c>
      <c r="B157" s="1">
        <v>43873</v>
      </c>
      <c r="C157" t="s">
        <v>294</v>
      </c>
      <c r="D157" t="s">
        <v>632</v>
      </c>
    </row>
    <row r="158" spans="1:4" x14ac:dyDescent="0.3">
      <c r="A158">
        <v>157</v>
      </c>
      <c r="B158" s="1">
        <v>43873</v>
      </c>
      <c r="C158" t="s">
        <v>280</v>
      </c>
      <c r="D158" t="s">
        <v>628</v>
      </c>
    </row>
    <row r="159" spans="1:4" x14ac:dyDescent="0.3">
      <c r="A159">
        <v>158</v>
      </c>
      <c r="B159" s="1">
        <v>43873</v>
      </c>
      <c r="C159" t="s">
        <v>431</v>
      </c>
      <c r="D159" t="s">
        <v>629</v>
      </c>
    </row>
    <row r="160" spans="1:4" x14ac:dyDescent="0.3">
      <c r="A160">
        <v>159</v>
      </c>
      <c r="B160" s="1">
        <v>43873</v>
      </c>
      <c r="C160" t="s">
        <v>335</v>
      </c>
      <c r="D160" t="s">
        <v>630</v>
      </c>
    </row>
    <row r="161" spans="1:4" x14ac:dyDescent="0.3">
      <c r="A161">
        <v>160</v>
      </c>
      <c r="B161" s="1">
        <v>43874</v>
      </c>
      <c r="C161" t="s">
        <v>299</v>
      </c>
      <c r="D161" t="s">
        <v>649</v>
      </c>
    </row>
    <row r="162" spans="1:4" x14ac:dyDescent="0.3">
      <c r="A162">
        <v>161</v>
      </c>
      <c r="B162" s="1">
        <v>43874</v>
      </c>
      <c r="C162" t="s">
        <v>299</v>
      </c>
      <c r="D162" t="s">
        <v>650</v>
      </c>
    </row>
    <row r="163" spans="1:4" x14ac:dyDescent="0.3">
      <c r="A163">
        <v>162</v>
      </c>
      <c r="B163" s="1">
        <v>43874</v>
      </c>
      <c r="C163" t="s">
        <v>297</v>
      </c>
      <c r="D163" t="s">
        <v>651</v>
      </c>
    </row>
    <row r="164" spans="1:4" x14ac:dyDescent="0.3">
      <c r="A164">
        <v>163</v>
      </c>
      <c r="B164" s="1">
        <v>43874</v>
      </c>
      <c r="C164" t="s">
        <v>297</v>
      </c>
      <c r="D164" t="s">
        <v>652</v>
      </c>
    </row>
    <row r="165" spans="1:4" x14ac:dyDescent="0.3">
      <c r="A165">
        <v>164</v>
      </c>
      <c r="B165" s="1">
        <v>43875</v>
      </c>
      <c r="C165" t="s">
        <v>280</v>
      </c>
      <c r="D165" t="s">
        <v>837</v>
      </c>
    </row>
    <row r="166" spans="1:4" x14ac:dyDescent="0.3">
      <c r="A166">
        <v>165</v>
      </c>
      <c r="B166" s="1">
        <v>43875</v>
      </c>
      <c r="C166" t="s">
        <v>280</v>
      </c>
      <c r="D166" t="s">
        <v>838</v>
      </c>
    </row>
    <row r="167" spans="1:4" x14ac:dyDescent="0.3">
      <c r="A167">
        <v>166</v>
      </c>
      <c r="B167" s="1">
        <v>43875</v>
      </c>
      <c r="C167" t="s">
        <v>294</v>
      </c>
      <c r="D167" t="s">
        <v>839</v>
      </c>
    </row>
    <row r="168" spans="1:4" x14ac:dyDescent="0.3">
      <c r="A168">
        <v>167</v>
      </c>
      <c r="B168" s="1">
        <v>43875</v>
      </c>
      <c r="C168" t="s">
        <v>294</v>
      </c>
      <c r="D168" t="s">
        <v>840</v>
      </c>
    </row>
    <row r="169" spans="1:4" x14ac:dyDescent="0.3">
      <c r="A169">
        <v>168</v>
      </c>
      <c r="B169" s="1">
        <v>43876</v>
      </c>
      <c r="C169" t="s">
        <v>280</v>
      </c>
      <c r="D169" t="s">
        <v>515</v>
      </c>
    </row>
    <row r="170" spans="1:4" x14ac:dyDescent="0.3">
      <c r="A170">
        <v>169</v>
      </c>
      <c r="B170" s="1">
        <v>43876</v>
      </c>
      <c r="C170" t="s">
        <v>279</v>
      </c>
      <c r="D170" t="s">
        <v>844</v>
      </c>
    </row>
    <row r="171" spans="1:4" x14ac:dyDescent="0.3">
      <c r="A171">
        <v>170</v>
      </c>
      <c r="B171" s="1">
        <v>43876</v>
      </c>
      <c r="C171" t="s">
        <v>297</v>
      </c>
      <c r="D171" t="s">
        <v>845</v>
      </c>
    </row>
    <row r="172" spans="1:4" x14ac:dyDescent="0.3">
      <c r="A172">
        <v>171</v>
      </c>
      <c r="B172" s="1">
        <v>43876</v>
      </c>
      <c r="C172" t="s">
        <v>297</v>
      </c>
      <c r="D172" t="s">
        <v>846</v>
      </c>
    </row>
    <row r="173" spans="1:4" x14ac:dyDescent="0.3">
      <c r="A173">
        <v>172</v>
      </c>
      <c r="B173" s="1">
        <v>43877</v>
      </c>
      <c r="C173" t="s">
        <v>280</v>
      </c>
      <c r="D173" t="s">
        <v>854</v>
      </c>
    </row>
    <row r="174" spans="1:4" x14ac:dyDescent="0.3">
      <c r="A174">
        <v>173</v>
      </c>
      <c r="B174" s="1">
        <v>43877</v>
      </c>
      <c r="C174" t="s">
        <v>279</v>
      </c>
      <c r="D174" t="s">
        <v>855</v>
      </c>
    </row>
    <row r="175" spans="1:4" x14ac:dyDescent="0.3">
      <c r="A175">
        <v>174</v>
      </c>
      <c r="B175" s="1">
        <v>43877</v>
      </c>
      <c r="C175" t="s">
        <v>297</v>
      </c>
      <c r="D175" t="s">
        <v>856</v>
      </c>
    </row>
    <row r="176" spans="1:4" x14ac:dyDescent="0.3">
      <c r="A176">
        <v>175</v>
      </c>
      <c r="B176" s="1">
        <v>43877</v>
      </c>
      <c r="C176" t="s">
        <v>294</v>
      </c>
      <c r="D176" t="s">
        <v>857</v>
      </c>
    </row>
    <row r="177" spans="1:4" x14ac:dyDescent="0.3">
      <c r="A177">
        <v>176</v>
      </c>
      <c r="B177" s="1">
        <v>43878</v>
      </c>
      <c r="C177" t="s">
        <v>280</v>
      </c>
      <c r="D177" t="s">
        <v>837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Cases</vt:lpstr>
      <vt:lpstr>Daily Summary</vt:lpstr>
      <vt:lpstr>Places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Yihui Fan</cp:lastModifiedBy>
  <dcterms:created xsi:type="dcterms:W3CDTF">2020-02-05T12:11:42Z</dcterms:created>
  <dcterms:modified xsi:type="dcterms:W3CDTF">2020-02-21T10:55:25Z</dcterms:modified>
</cp:coreProperties>
</file>