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H. Prestegard\Documents\MATLAB\Spinach_JHP\sucrose\Sucrose_H1_6spin\"/>
    </mc:Choice>
  </mc:AlternateContent>
  <xr:revisionPtr revIDLastSave="0" documentId="13_ncr:1_{E5A7CC5F-AB84-41C3-A854-132E7E067CED}" xr6:coauthVersionLast="45" xr6:coauthVersionMax="45" xr10:uidLastSave="{00000000-0000-0000-0000-000000000000}"/>
  <bookViews>
    <workbookView xWindow="1080" yWindow="960" windowWidth="25020" windowHeight="10815" tabRatio="500" activeTab="2" xr2:uid="{00000000-000D-0000-FFFF-FFFF00000000}"/>
  </bookViews>
  <sheets>
    <sheet name="Shifts" sheetId="1" r:id="rId1"/>
    <sheet name="Coupling" sheetId="2" r:id="rId2"/>
    <sheet name="Outpu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3" l="1"/>
  <c r="Z11" i="3"/>
  <c r="Y11" i="3"/>
  <c r="X11" i="3"/>
  <c r="W11" i="3"/>
  <c r="V11" i="3"/>
  <c r="U11" i="3"/>
  <c r="T11" i="3"/>
</calcChain>
</file>

<file path=xl/sharedStrings.xml><?xml version="1.0" encoding="utf-8"?>
<sst xmlns="http://schemas.openxmlformats.org/spreadsheetml/2006/main" count="164" uniqueCount="36">
  <si>
    <t xml:space="preserve">sucrose </t>
  </si>
  <si>
    <t>PPM_one_style</t>
  </si>
  <si>
    <t>csdb</t>
  </si>
  <si>
    <t>poppe JACS 92</t>
  </si>
  <si>
    <t>2CU</t>
  </si>
  <si>
    <t>H11</t>
  </si>
  <si>
    <t>.</t>
  </si>
  <si>
    <t>H12</t>
  </si>
  <si>
    <t>H1O</t>
  </si>
  <si>
    <t>H3</t>
  </si>
  <si>
    <t>H3O</t>
  </si>
  <si>
    <t>H4</t>
  </si>
  <si>
    <t>H4O</t>
  </si>
  <si>
    <t>H5</t>
  </si>
  <si>
    <t>H61</t>
  </si>
  <si>
    <t>H62</t>
  </si>
  <si>
    <t xml:space="preserve"> </t>
  </si>
  <si>
    <t>H6O</t>
  </si>
  <si>
    <t>0GA</t>
  </si>
  <si>
    <t>H1</t>
  </si>
  <si>
    <t>H2</t>
  </si>
  <si>
    <t>H2O</t>
  </si>
  <si>
    <t>6.0 - default OH</t>
  </si>
  <si>
    <t>Sucrose couplings - estimated</t>
  </si>
  <si>
    <t>1H</t>
  </si>
  <si>
    <t xml:space="preserve">H12 </t>
  </si>
  <si>
    <t xml:space="preserve">H11 </t>
  </si>
  <si>
    <t xml:space="preserve">H1  </t>
  </si>
  <si>
    <t xml:space="preserve">H2  </t>
  </si>
  <si>
    <t xml:space="preserve">H3  </t>
  </si>
  <si>
    <t xml:space="preserve">H5  </t>
  </si>
  <si>
    <t>coupling</t>
  </si>
  <si>
    <t>chem shift</t>
  </si>
  <si>
    <t>distance</t>
  </si>
  <si>
    <t>coordinates</t>
  </si>
  <si>
    <t>NOEmix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</si>
</sst>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Border="1"/>
    <xf numFmtId="49" fontId="0" fillId="0" borderId="0" xfId="0" applyNumberFormat="1" applyFon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</a:t>
            </a:r>
            <a:r>
              <a:rPr lang="en-US" baseline="0"/>
              <a:t> NOE H1 to H2 21T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Output!$T$1:$AA$1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xVal>
          <c:yVal>
            <c:numRef>
              <c:f>Output!$T$5:$AA$5</c:f>
              <c:numCache>
                <c:formatCode>General</c:formatCode>
                <c:ptCount val="8"/>
                <c:pt idx="0">
                  <c:v>9.6401483470790039E-3</c:v>
                </c:pt>
                <c:pt idx="1">
                  <c:v>1.8640184707047775E-2</c:v>
                </c:pt>
                <c:pt idx="2">
                  <c:v>3.4856894433386527E-2</c:v>
                </c:pt>
                <c:pt idx="3">
                  <c:v>6.1038115140015101E-2</c:v>
                </c:pt>
                <c:pt idx="4">
                  <c:v>9.4148828958753705E-2</c:v>
                </c:pt>
                <c:pt idx="5">
                  <c:v>0.11475243811946063</c:v>
                </c:pt>
                <c:pt idx="6">
                  <c:v>9.4507136356133004E-2</c:v>
                </c:pt>
                <c:pt idx="7">
                  <c:v>4.9402234993108557E-2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D-47B3-BD46-399D5BD0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80288"/>
        <c:axId val="1787062112"/>
      </c:scatterChart>
      <c:valAx>
        <c:axId val="18596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62112"/>
        <c:crosses val="autoZero"/>
        <c:crossBetween val="midCat"/>
      </c:valAx>
      <c:valAx>
        <c:axId val="17870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</a:t>
            </a:r>
            <a:r>
              <a:rPr lang="en-US" baseline="0"/>
              <a:t> NOE H1 to H11+H12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Output!$T$10:$AA$10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xVal>
          <c:yVal>
            <c:numRef>
              <c:f>Output!$T$11:$AA$11</c:f>
              <c:numCache>
                <c:formatCode>General</c:formatCode>
                <c:ptCount val="8"/>
                <c:pt idx="0">
                  <c:v>1.2249556416316174E-2</c:v>
                </c:pt>
                <c:pt idx="1">
                  <c:v>2.2445858789509811E-2</c:v>
                </c:pt>
                <c:pt idx="2">
                  <c:v>3.7748574242802743E-2</c:v>
                </c:pt>
                <c:pt idx="3">
                  <c:v>5.3782494106203699E-2</c:v>
                </c:pt>
                <c:pt idx="4">
                  <c:v>5.6203994785658545E-2</c:v>
                </c:pt>
                <c:pt idx="5">
                  <c:v>3.4173117066393519E-2</c:v>
                </c:pt>
                <c:pt idx="6">
                  <c:v>8.6974674259486934E-3</c:v>
                </c:pt>
                <c:pt idx="7">
                  <c:v>1.7076303279489006E-4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7-4F95-9AE8-31A9BA5A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31456"/>
        <c:axId val="1787073760"/>
      </c:scatterChart>
      <c:valAx>
        <c:axId val="17895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73760"/>
        <c:crosses val="autoZero"/>
        <c:crossBetween val="midCat"/>
      </c:valAx>
      <c:valAx>
        <c:axId val="17870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</xdr:row>
      <xdr:rowOff>161925</xdr:rowOff>
    </xdr:from>
    <xdr:to>
      <xdr:col>11</xdr:col>
      <xdr:colOff>276225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30AD8-0019-4E4F-BC5A-9EBC7D10E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5</xdr:row>
      <xdr:rowOff>114300</xdr:rowOff>
    </xdr:from>
    <xdr:to>
      <xdr:col>22</xdr:col>
      <xdr:colOff>342900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04348-C049-4600-9530-97D2A33C5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zoomScaleNormal="100" workbookViewId="0">
      <selection activeCell="D3" sqref="D3"/>
    </sheetView>
  </sheetViews>
  <sheetFormatPr defaultRowHeight="15" x14ac:dyDescent="0.25"/>
  <cols>
    <col min="1" max="1025" width="8.7109375" customWidth="1"/>
  </cols>
  <sheetData>
    <row r="1" spans="1:12" x14ac:dyDescent="0.25">
      <c r="A1" t="s">
        <v>0</v>
      </c>
      <c r="B1" t="s">
        <v>1</v>
      </c>
      <c r="F1" t="s">
        <v>2</v>
      </c>
      <c r="J1" t="s">
        <v>3</v>
      </c>
    </row>
    <row r="3" spans="1:12" x14ac:dyDescent="0.25">
      <c r="A3">
        <v>1</v>
      </c>
      <c r="B3">
        <v>1</v>
      </c>
      <c r="C3" t="s">
        <v>4</v>
      </c>
      <c r="D3" t="s">
        <v>5</v>
      </c>
      <c r="E3" t="s">
        <v>5</v>
      </c>
      <c r="F3">
        <v>3.69</v>
      </c>
      <c r="G3" t="s">
        <v>6</v>
      </c>
      <c r="H3">
        <v>1</v>
      </c>
      <c r="J3">
        <v>3.75</v>
      </c>
    </row>
    <row r="4" spans="1:12" x14ac:dyDescent="0.25">
      <c r="A4">
        <v>2</v>
      </c>
      <c r="B4">
        <v>1</v>
      </c>
      <c r="C4" t="s">
        <v>4</v>
      </c>
      <c r="D4" t="s">
        <v>7</v>
      </c>
      <c r="E4" t="s">
        <v>7</v>
      </c>
      <c r="F4">
        <v>3.74</v>
      </c>
      <c r="G4" t="s">
        <v>6</v>
      </c>
      <c r="H4">
        <v>1</v>
      </c>
      <c r="J4">
        <v>3.75</v>
      </c>
    </row>
    <row r="5" spans="1:12" x14ac:dyDescent="0.25">
      <c r="A5">
        <v>3</v>
      </c>
      <c r="B5">
        <v>1</v>
      </c>
      <c r="C5" t="s">
        <v>4</v>
      </c>
      <c r="D5" t="s">
        <v>8</v>
      </c>
      <c r="E5" t="s">
        <v>8</v>
      </c>
      <c r="F5">
        <v>6</v>
      </c>
      <c r="G5" t="s">
        <v>6</v>
      </c>
      <c r="H5">
        <v>1</v>
      </c>
      <c r="J5">
        <v>6.1</v>
      </c>
    </row>
    <row r="6" spans="1:12" x14ac:dyDescent="0.25">
      <c r="A6">
        <v>4</v>
      </c>
      <c r="B6">
        <v>1</v>
      </c>
      <c r="C6" t="s">
        <v>4</v>
      </c>
      <c r="D6" t="s">
        <v>9</v>
      </c>
      <c r="E6" t="s">
        <v>9</v>
      </c>
      <c r="F6">
        <v>4.22</v>
      </c>
      <c r="G6" t="s">
        <v>6</v>
      </c>
      <c r="H6">
        <v>1</v>
      </c>
      <c r="J6">
        <v>4.25</v>
      </c>
    </row>
    <row r="7" spans="1:12" x14ac:dyDescent="0.25">
      <c r="A7">
        <v>5</v>
      </c>
      <c r="B7">
        <v>1</v>
      </c>
      <c r="C7" t="s">
        <v>4</v>
      </c>
      <c r="D7" t="s">
        <v>10</v>
      </c>
      <c r="E7" t="s">
        <v>10</v>
      </c>
      <c r="F7">
        <v>6</v>
      </c>
      <c r="G7" t="s">
        <v>6</v>
      </c>
      <c r="H7">
        <v>1</v>
      </c>
      <c r="J7">
        <v>6.5</v>
      </c>
    </row>
    <row r="8" spans="1:12" x14ac:dyDescent="0.25">
      <c r="A8">
        <v>6</v>
      </c>
      <c r="B8">
        <v>1</v>
      </c>
      <c r="C8" t="s">
        <v>4</v>
      </c>
      <c r="D8" t="s">
        <v>11</v>
      </c>
      <c r="E8" t="s">
        <v>11</v>
      </c>
      <c r="F8">
        <v>4.0599999999999996</v>
      </c>
      <c r="G8" t="s">
        <v>6</v>
      </c>
      <c r="H8">
        <v>1</v>
      </c>
      <c r="J8">
        <v>4.0999999999999996</v>
      </c>
    </row>
    <row r="9" spans="1:12" x14ac:dyDescent="0.25">
      <c r="A9">
        <v>7</v>
      </c>
      <c r="B9">
        <v>1</v>
      </c>
      <c r="C9" t="s">
        <v>4</v>
      </c>
      <c r="D9" t="s">
        <v>12</v>
      </c>
      <c r="E9" t="s">
        <v>12</v>
      </c>
      <c r="F9">
        <v>6</v>
      </c>
      <c r="G9" t="s">
        <v>6</v>
      </c>
      <c r="H9">
        <v>1</v>
      </c>
      <c r="J9">
        <v>6.8</v>
      </c>
    </row>
    <row r="10" spans="1:12" x14ac:dyDescent="0.25">
      <c r="A10">
        <v>8</v>
      </c>
      <c r="B10">
        <v>1</v>
      </c>
      <c r="C10" t="s">
        <v>4</v>
      </c>
      <c r="D10" t="s">
        <v>13</v>
      </c>
      <c r="E10" t="s">
        <v>13</v>
      </c>
      <c r="F10">
        <v>4</v>
      </c>
      <c r="G10" t="s">
        <v>6</v>
      </c>
      <c r="H10">
        <v>1</v>
      </c>
      <c r="J10">
        <v>4.05</v>
      </c>
    </row>
    <row r="11" spans="1:12" x14ac:dyDescent="0.25">
      <c r="A11">
        <v>9</v>
      </c>
      <c r="B11">
        <v>1</v>
      </c>
      <c r="C11" t="s">
        <v>4</v>
      </c>
      <c r="D11" t="s">
        <v>14</v>
      </c>
      <c r="E11" t="s">
        <v>14</v>
      </c>
      <c r="F11">
        <v>3.78</v>
      </c>
      <c r="G11" t="s">
        <v>6</v>
      </c>
      <c r="H11">
        <v>1</v>
      </c>
      <c r="J11">
        <v>3.83</v>
      </c>
    </row>
    <row r="12" spans="1:12" x14ac:dyDescent="0.25">
      <c r="A12">
        <v>10</v>
      </c>
      <c r="B12">
        <v>1</v>
      </c>
      <c r="C12" t="s">
        <v>4</v>
      </c>
      <c r="D12" t="s">
        <v>15</v>
      </c>
      <c r="E12" t="s">
        <v>15</v>
      </c>
      <c r="F12">
        <v>3.83</v>
      </c>
      <c r="G12" t="s">
        <v>6</v>
      </c>
      <c r="H12">
        <v>1</v>
      </c>
      <c r="J12">
        <v>3.85</v>
      </c>
      <c r="L12" t="s">
        <v>16</v>
      </c>
    </row>
    <row r="13" spans="1:12" x14ac:dyDescent="0.25">
      <c r="A13">
        <v>11</v>
      </c>
      <c r="B13">
        <v>1</v>
      </c>
      <c r="C13" t="s">
        <v>4</v>
      </c>
      <c r="D13" t="s">
        <v>17</v>
      </c>
      <c r="E13" t="s">
        <v>17</v>
      </c>
      <c r="F13">
        <v>6</v>
      </c>
      <c r="G13" t="s">
        <v>6</v>
      </c>
      <c r="H13">
        <v>1</v>
      </c>
      <c r="J13">
        <v>6.92</v>
      </c>
    </row>
    <row r="14" spans="1:12" x14ac:dyDescent="0.25">
      <c r="A14">
        <v>12</v>
      </c>
      <c r="B14">
        <v>2</v>
      </c>
      <c r="C14" t="s">
        <v>18</v>
      </c>
      <c r="D14" t="s">
        <v>19</v>
      </c>
      <c r="E14" t="s">
        <v>19</v>
      </c>
      <c r="F14">
        <v>5.39</v>
      </c>
      <c r="G14" t="s">
        <v>6</v>
      </c>
      <c r="H14">
        <v>1</v>
      </c>
      <c r="J14">
        <v>5.42</v>
      </c>
    </row>
    <row r="15" spans="1:12" x14ac:dyDescent="0.25">
      <c r="A15">
        <v>13</v>
      </c>
      <c r="B15">
        <v>2</v>
      </c>
      <c r="C15" t="s">
        <v>18</v>
      </c>
      <c r="D15" t="s">
        <v>20</v>
      </c>
      <c r="E15" t="s">
        <v>20</v>
      </c>
      <c r="F15">
        <v>3.58</v>
      </c>
      <c r="G15" t="s">
        <v>6</v>
      </c>
      <c r="H15">
        <v>1</v>
      </c>
      <c r="J15">
        <v>3.55</v>
      </c>
    </row>
    <row r="16" spans="1:12" x14ac:dyDescent="0.25">
      <c r="A16">
        <v>14</v>
      </c>
      <c r="B16">
        <v>2</v>
      </c>
      <c r="C16" t="s">
        <v>18</v>
      </c>
      <c r="D16" t="s">
        <v>21</v>
      </c>
      <c r="E16" t="s">
        <v>21</v>
      </c>
      <c r="F16">
        <v>6</v>
      </c>
      <c r="G16" t="s">
        <v>6</v>
      </c>
      <c r="H16">
        <v>1</v>
      </c>
      <c r="J16">
        <v>6.25</v>
      </c>
    </row>
    <row r="17" spans="1:10" x14ac:dyDescent="0.25">
      <c r="A17">
        <v>15</v>
      </c>
      <c r="B17">
        <v>2</v>
      </c>
      <c r="C17" t="s">
        <v>18</v>
      </c>
      <c r="D17" t="s">
        <v>9</v>
      </c>
      <c r="E17" t="s">
        <v>9</v>
      </c>
      <c r="F17">
        <v>3.78</v>
      </c>
      <c r="G17" t="s">
        <v>6</v>
      </c>
      <c r="H17">
        <v>1</v>
      </c>
      <c r="J17">
        <v>3.76</v>
      </c>
    </row>
    <row r="18" spans="1:10" x14ac:dyDescent="0.25">
      <c r="A18">
        <v>16</v>
      </c>
      <c r="B18">
        <v>2</v>
      </c>
      <c r="C18" t="s">
        <v>18</v>
      </c>
      <c r="D18" t="s">
        <v>10</v>
      </c>
      <c r="E18" t="s">
        <v>10</v>
      </c>
      <c r="F18">
        <v>6</v>
      </c>
      <c r="G18" t="s">
        <v>6</v>
      </c>
      <c r="H18">
        <v>1</v>
      </c>
      <c r="J18">
        <v>6.4</v>
      </c>
    </row>
    <row r="19" spans="1:10" x14ac:dyDescent="0.25">
      <c r="A19">
        <v>17</v>
      </c>
      <c r="B19">
        <v>2</v>
      </c>
      <c r="C19" t="s">
        <v>18</v>
      </c>
      <c r="D19" t="s">
        <v>11</v>
      </c>
      <c r="E19" t="s">
        <v>11</v>
      </c>
      <c r="F19">
        <v>3.49</v>
      </c>
      <c r="G19" t="s">
        <v>6</v>
      </c>
      <c r="H19">
        <v>1</v>
      </c>
      <c r="J19">
        <v>3.48</v>
      </c>
    </row>
    <row r="20" spans="1:10" x14ac:dyDescent="0.25">
      <c r="A20">
        <v>18</v>
      </c>
      <c r="B20">
        <v>2</v>
      </c>
      <c r="C20" t="s">
        <v>18</v>
      </c>
      <c r="D20" t="s">
        <v>12</v>
      </c>
      <c r="E20" t="s">
        <v>12</v>
      </c>
      <c r="F20">
        <v>6</v>
      </c>
      <c r="G20" t="s">
        <v>6</v>
      </c>
      <c r="H20">
        <v>1</v>
      </c>
      <c r="J20">
        <v>6.45</v>
      </c>
    </row>
    <row r="21" spans="1:10" x14ac:dyDescent="0.25">
      <c r="A21">
        <v>19</v>
      </c>
      <c r="B21">
        <v>2</v>
      </c>
      <c r="C21" t="s">
        <v>18</v>
      </c>
      <c r="D21" t="s">
        <v>13</v>
      </c>
      <c r="E21" t="s">
        <v>13</v>
      </c>
      <c r="F21">
        <v>3.84</v>
      </c>
      <c r="G21" t="s">
        <v>6</v>
      </c>
      <c r="H21">
        <v>1</v>
      </c>
      <c r="J21">
        <v>3.9</v>
      </c>
    </row>
    <row r="22" spans="1:10" x14ac:dyDescent="0.25">
      <c r="A22">
        <v>20</v>
      </c>
      <c r="B22">
        <v>2</v>
      </c>
      <c r="C22" t="s">
        <v>18</v>
      </c>
      <c r="D22" t="s">
        <v>14</v>
      </c>
      <c r="E22" t="s">
        <v>14</v>
      </c>
      <c r="F22">
        <v>3.85</v>
      </c>
      <c r="G22" t="s">
        <v>6</v>
      </c>
      <c r="H22">
        <v>1</v>
      </c>
    </row>
    <row r="23" spans="1:10" x14ac:dyDescent="0.25">
      <c r="A23">
        <v>21</v>
      </c>
      <c r="B23">
        <v>2</v>
      </c>
      <c r="C23" t="s">
        <v>18</v>
      </c>
      <c r="D23" t="s">
        <v>15</v>
      </c>
      <c r="E23" t="s">
        <v>15</v>
      </c>
      <c r="F23">
        <v>3.85</v>
      </c>
      <c r="G23" t="s">
        <v>6</v>
      </c>
      <c r="H23">
        <v>1</v>
      </c>
    </row>
    <row r="24" spans="1:10" x14ac:dyDescent="0.25">
      <c r="A24">
        <v>22</v>
      </c>
      <c r="B24">
        <v>2</v>
      </c>
      <c r="C24" t="s">
        <v>18</v>
      </c>
      <c r="D24" t="s">
        <v>17</v>
      </c>
      <c r="E24" t="s">
        <v>17</v>
      </c>
      <c r="F24">
        <v>6</v>
      </c>
      <c r="G24" t="s">
        <v>6</v>
      </c>
      <c r="H24">
        <v>1</v>
      </c>
      <c r="J24">
        <v>6.9</v>
      </c>
    </row>
    <row r="26" spans="1:10" x14ac:dyDescent="0.25">
      <c r="F26" t="s">
        <v>22</v>
      </c>
    </row>
  </sheetData>
  <pageMargins left="0.7" right="0.7" top="0.75" bottom="0.75" header="0.51180555555554996" footer="0.511805555555549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zoomScaleNormal="100" workbookViewId="0">
      <selection activeCell="Z23" sqref="Z23"/>
    </sheetView>
  </sheetViews>
  <sheetFormatPr defaultRowHeight="15" x14ac:dyDescent="0.25"/>
  <cols>
    <col min="1" max="1025" width="8.7109375" customWidth="1"/>
  </cols>
  <sheetData>
    <row r="1" spans="1:26" x14ac:dyDescent="0.25">
      <c r="A1" t="s">
        <v>23</v>
      </c>
    </row>
    <row r="2" spans="1:26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</row>
    <row r="3" spans="1:26" x14ac:dyDescent="0.25">
      <c r="A3">
        <v>1</v>
      </c>
      <c r="B3">
        <v>1</v>
      </c>
      <c r="C3" t="s">
        <v>4</v>
      </c>
      <c r="D3" t="s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>
        <v>2</v>
      </c>
      <c r="B4">
        <v>1</v>
      </c>
      <c r="C4" t="s">
        <v>4</v>
      </c>
      <c r="D4" t="s">
        <v>7</v>
      </c>
      <c r="E4">
        <v>-15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3</v>
      </c>
      <c r="B5">
        <v>1</v>
      </c>
      <c r="C5" t="s">
        <v>4</v>
      </c>
      <c r="D5" t="s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4</v>
      </c>
      <c r="B6">
        <v>1</v>
      </c>
      <c r="C6" t="s">
        <v>4</v>
      </c>
      <c r="D6" t="s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>
        <v>5</v>
      </c>
      <c r="B7">
        <v>1</v>
      </c>
      <c r="C7" t="s">
        <v>4</v>
      </c>
      <c r="D7" t="s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6</v>
      </c>
      <c r="B8">
        <v>1</v>
      </c>
      <c r="C8" t="s">
        <v>4</v>
      </c>
      <c r="D8" t="s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>
        <v>7</v>
      </c>
      <c r="B9">
        <v>1</v>
      </c>
      <c r="C9" t="s">
        <v>4</v>
      </c>
      <c r="D9" t="s">
        <v>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8</v>
      </c>
      <c r="B10">
        <v>1</v>
      </c>
      <c r="C10" t="s">
        <v>4</v>
      </c>
      <c r="D10" t="s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9</v>
      </c>
      <c r="B11">
        <v>1</v>
      </c>
      <c r="C11" t="s">
        <v>4</v>
      </c>
      <c r="D11" t="s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10</v>
      </c>
      <c r="B12">
        <v>1</v>
      </c>
      <c r="C12" t="s">
        <v>4</v>
      </c>
      <c r="D12" t="s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11</v>
      </c>
      <c r="B13">
        <v>1</v>
      </c>
      <c r="C13" t="s">
        <v>4</v>
      </c>
      <c r="D13" t="s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12</v>
      </c>
      <c r="B14">
        <v>2</v>
      </c>
      <c r="C14" t="s">
        <v>18</v>
      </c>
      <c r="D14" t="s">
        <v>19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13</v>
      </c>
      <c r="B15">
        <v>2</v>
      </c>
      <c r="C15" t="s">
        <v>18</v>
      </c>
      <c r="D15" t="s">
        <v>20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14</v>
      </c>
      <c r="B16">
        <v>2</v>
      </c>
      <c r="C16" t="s">
        <v>18</v>
      </c>
      <c r="D16" t="s">
        <v>21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15</v>
      </c>
      <c r="B17">
        <v>2</v>
      </c>
      <c r="C17" t="s">
        <v>18</v>
      </c>
      <c r="D17" t="s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8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16</v>
      </c>
      <c r="B18">
        <v>2</v>
      </c>
      <c r="C18" t="s">
        <v>18</v>
      </c>
      <c r="D18" t="s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17</v>
      </c>
      <c r="B19">
        <v>2</v>
      </c>
      <c r="C19" t="s">
        <v>18</v>
      </c>
      <c r="D19" t="s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8</v>
      </c>
      <c r="X19">
        <v>0</v>
      </c>
      <c r="Y19">
        <v>0</v>
      </c>
      <c r="Z19">
        <v>0</v>
      </c>
    </row>
    <row r="20" spans="1:26" x14ac:dyDescent="0.25">
      <c r="A20">
        <v>18</v>
      </c>
      <c r="B20">
        <v>2</v>
      </c>
      <c r="C20" t="s">
        <v>18</v>
      </c>
      <c r="D20" t="s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19</v>
      </c>
      <c r="B21">
        <v>2</v>
      </c>
      <c r="C21" t="s">
        <v>18</v>
      </c>
      <c r="D21" t="s">
        <v>13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8</v>
      </c>
      <c r="Y21">
        <v>3</v>
      </c>
      <c r="Z21">
        <v>0</v>
      </c>
    </row>
    <row r="22" spans="1:26" x14ac:dyDescent="0.25">
      <c r="A22">
        <v>20</v>
      </c>
      <c r="B22">
        <v>2</v>
      </c>
      <c r="C22" t="s">
        <v>18</v>
      </c>
      <c r="D22" t="s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-15</v>
      </c>
      <c r="Z22">
        <v>0</v>
      </c>
    </row>
    <row r="23" spans="1:26" x14ac:dyDescent="0.25">
      <c r="A23">
        <v>21</v>
      </c>
      <c r="B23">
        <v>2</v>
      </c>
      <c r="C23" t="s">
        <v>18</v>
      </c>
      <c r="D23" t="s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22</v>
      </c>
      <c r="B24">
        <v>2</v>
      </c>
      <c r="C24" t="s">
        <v>18</v>
      </c>
      <c r="D24" t="s">
        <v>17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7" spans="1:26" x14ac:dyDescent="0.25">
      <c r="U27" t="s">
        <v>16</v>
      </c>
    </row>
    <row r="28" spans="1:26" x14ac:dyDescent="0.25">
      <c r="J28" t="s">
        <v>16</v>
      </c>
    </row>
  </sheetData>
  <pageMargins left="0.7" right="0.7" top="0.75" bottom="0.75" header="0.51180555555554996" footer="0.511805555555549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tabSelected="1" zoomScaleNormal="100" workbookViewId="0">
      <selection activeCell="Y20" sqref="Y20"/>
    </sheetView>
  </sheetViews>
  <sheetFormatPr defaultRowHeight="15" x14ac:dyDescent="0.25"/>
  <cols>
    <col min="1" max="2" width="8.140625" customWidth="1"/>
    <col min="3" max="3" width="4.7109375" customWidth="1"/>
    <col min="4" max="4" width="3.42578125" customWidth="1"/>
    <col min="5" max="5" width="10.42578125" customWidth="1"/>
    <col min="6" max="6" width="4.85546875" customWidth="1"/>
    <col min="7" max="7" width="8.5703125" customWidth="1"/>
    <col min="8" max="8" width="8.140625" customWidth="1"/>
    <col min="9" max="9" width="11.5703125" customWidth="1"/>
    <col min="10" max="18" width="8.140625" customWidth="1"/>
    <col min="19" max="19" width="9.5703125" customWidth="1"/>
    <col min="20" max="585" width="8.140625" customWidth="1"/>
    <col min="586" max="1025" width="8.7109375" customWidth="1"/>
  </cols>
  <sheetData>
    <row r="1" spans="1:27" x14ac:dyDescent="0.25">
      <c r="E1" s="7" t="s">
        <v>32</v>
      </c>
      <c r="G1" s="8" t="s">
        <v>33</v>
      </c>
      <c r="H1" s="1"/>
      <c r="I1" s="9" t="s">
        <v>34</v>
      </c>
      <c r="J1" s="2"/>
      <c r="M1" s="6" t="s">
        <v>31</v>
      </c>
      <c r="Q1" s="2"/>
      <c r="R1" s="2"/>
      <c r="S1" s="10" t="s">
        <v>35</v>
      </c>
      <c r="T1">
        <v>0.1</v>
      </c>
      <c r="U1">
        <v>0.2</v>
      </c>
      <c r="V1">
        <v>0.4</v>
      </c>
      <c r="W1">
        <v>0.8</v>
      </c>
      <c r="X1">
        <v>1.6</v>
      </c>
      <c r="Y1">
        <v>3.2</v>
      </c>
      <c r="Z1">
        <v>6.4</v>
      </c>
      <c r="AA1">
        <v>12.8</v>
      </c>
    </row>
    <row r="2" spans="1:27" x14ac:dyDescent="0.25">
      <c r="A2">
        <v>20</v>
      </c>
      <c r="B2">
        <v>1</v>
      </c>
      <c r="C2" s="3" t="s">
        <v>4</v>
      </c>
      <c r="D2" s="4" t="s">
        <v>24</v>
      </c>
      <c r="E2">
        <v>3.74</v>
      </c>
      <c r="F2" s="5" t="s">
        <v>25</v>
      </c>
      <c r="G2">
        <v>2.4514693553050986</v>
      </c>
      <c r="I2">
        <v>13.004</v>
      </c>
      <c r="J2">
        <v>16.602</v>
      </c>
      <c r="K2">
        <v>16.872</v>
      </c>
      <c r="M2">
        <v>0</v>
      </c>
      <c r="N2">
        <v>-15</v>
      </c>
      <c r="O2">
        <v>0</v>
      </c>
      <c r="P2">
        <v>0</v>
      </c>
      <c r="Q2">
        <v>0</v>
      </c>
      <c r="R2">
        <v>0</v>
      </c>
      <c r="T2">
        <v>4.9833025732350655E-3</v>
      </c>
      <c r="U2">
        <v>9.1251709890322556E-3</v>
      </c>
      <c r="V2">
        <v>1.5345031204696003E-2</v>
      </c>
      <c r="W2">
        <v>2.1990534533974707E-2</v>
      </c>
      <c r="X2">
        <v>2.3965325224152536E-2</v>
      </c>
      <c r="Y2">
        <v>1.8423649420550792E-2</v>
      </c>
      <c r="Z2">
        <v>1.175878720959944E-2</v>
      </c>
      <c r="AA2">
        <v>6.1202863096804696E-3</v>
      </c>
    </row>
    <row r="3" spans="1:27" x14ac:dyDescent="0.25">
      <c r="A3">
        <v>21</v>
      </c>
      <c r="B3">
        <v>1</v>
      </c>
      <c r="C3" s="3" t="s">
        <v>4</v>
      </c>
      <c r="D3" s="4" t="s">
        <v>24</v>
      </c>
      <c r="E3">
        <v>3.69</v>
      </c>
      <c r="F3" s="5" t="s">
        <v>26</v>
      </c>
      <c r="G3">
        <v>2.2715329625607472</v>
      </c>
      <c r="I3">
        <v>13.337</v>
      </c>
      <c r="J3">
        <v>18.260999999999999</v>
      </c>
      <c r="K3">
        <v>17.393999999999998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v>7.2662538430811096E-3</v>
      </c>
      <c r="U3">
        <v>1.3320687800477555E-2</v>
      </c>
      <c r="V3">
        <v>2.2403543038106738E-2</v>
      </c>
      <c r="W3">
        <v>3.1791959572228995E-2</v>
      </c>
      <c r="X3">
        <v>3.2238669561506013E-2</v>
      </c>
      <c r="Y3">
        <v>1.5749467645842723E-2</v>
      </c>
      <c r="Z3">
        <v>-3.0613197836507474E-3</v>
      </c>
      <c r="AA3">
        <v>-5.9495232768855795E-3</v>
      </c>
    </row>
    <row r="4" spans="1:27" x14ac:dyDescent="0.25">
      <c r="A4">
        <v>25</v>
      </c>
      <c r="B4">
        <v>2</v>
      </c>
      <c r="C4" s="3" t="s">
        <v>18</v>
      </c>
      <c r="D4" s="4" t="s">
        <v>24</v>
      </c>
      <c r="E4">
        <v>5.39</v>
      </c>
      <c r="F4" s="5" t="s">
        <v>27</v>
      </c>
      <c r="G4">
        <v>0</v>
      </c>
      <c r="I4">
        <v>14.090999999999999</v>
      </c>
      <c r="J4">
        <v>16.899999999999999</v>
      </c>
      <c r="K4">
        <v>19.048999999999999</v>
      </c>
      <c r="M4">
        <v>0</v>
      </c>
      <c r="N4">
        <v>0</v>
      </c>
      <c r="O4">
        <v>0</v>
      </c>
      <c r="P4">
        <v>3.3019337861267384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27</v>
      </c>
      <c r="B5">
        <v>2</v>
      </c>
      <c r="C5" s="3" t="s">
        <v>18</v>
      </c>
      <c r="D5" s="4" t="s">
        <v>24</v>
      </c>
      <c r="E5">
        <v>3.58</v>
      </c>
      <c r="F5" s="5" t="s">
        <v>28</v>
      </c>
      <c r="G5">
        <v>2.33100857999279</v>
      </c>
      <c r="I5">
        <v>15.276999999999999</v>
      </c>
      <c r="J5">
        <v>16.297000000000001</v>
      </c>
      <c r="K5">
        <v>20.963000000000001</v>
      </c>
      <c r="M5">
        <v>0</v>
      </c>
      <c r="N5">
        <v>0</v>
      </c>
      <c r="O5">
        <v>0</v>
      </c>
      <c r="P5">
        <v>0</v>
      </c>
      <c r="Q5">
        <v>8.4919520671390121</v>
      </c>
      <c r="R5">
        <v>0</v>
      </c>
      <c r="T5">
        <v>9.6401483470790039E-3</v>
      </c>
      <c r="U5">
        <v>1.8640184707047775E-2</v>
      </c>
      <c r="V5">
        <v>3.4856894433386527E-2</v>
      </c>
      <c r="W5">
        <v>6.1038115140015101E-2</v>
      </c>
      <c r="X5">
        <v>9.4148828958753705E-2</v>
      </c>
      <c r="Y5">
        <v>0.11475243811946063</v>
      </c>
      <c r="Z5">
        <v>9.4507136356133004E-2</v>
      </c>
      <c r="AA5">
        <v>4.9402234993108557E-2</v>
      </c>
    </row>
    <row r="6" spans="1:27" x14ac:dyDescent="0.25">
      <c r="A6">
        <v>29</v>
      </c>
      <c r="B6">
        <v>2</v>
      </c>
      <c r="C6" s="3" t="s">
        <v>18</v>
      </c>
      <c r="D6" s="4" t="s">
        <v>24</v>
      </c>
      <c r="E6">
        <v>3.78</v>
      </c>
      <c r="F6" s="5" t="s">
        <v>29</v>
      </c>
      <c r="G6">
        <v>3.8340774640061723</v>
      </c>
      <c r="I6">
        <v>17.846</v>
      </c>
      <c r="J6">
        <v>16.137</v>
      </c>
      <c r="K6">
        <v>19.183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5.8103526017690425E-4</v>
      </c>
      <c r="U6">
        <v>1.1137582523154136E-3</v>
      </c>
      <c r="V6">
        <v>2.0426164352260754E-3</v>
      </c>
      <c r="W6">
        <v>3.4270607005509189E-3</v>
      </c>
      <c r="X6">
        <v>4.755806509757432E-3</v>
      </c>
      <c r="Y6">
        <v>4.1057748088658176E-3</v>
      </c>
      <c r="Z6">
        <v>-1.0095833635479293E-3</v>
      </c>
      <c r="AA6">
        <v>-8.3543065421900434E-3</v>
      </c>
    </row>
    <row r="7" spans="1:27" x14ac:dyDescent="0.25">
      <c r="A7">
        <v>33</v>
      </c>
      <c r="B7">
        <v>2</v>
      </c>
      <c r="C7" s="3" t="s">
        <v>18</v>
      </c>
      <c r="D7" s="4" t="s">
        <v>24</v>
      </c>
      <c r="E7">
        <v>3.84</v>
      </c>
      <c r="F7" s="5" t="s">
        <v>30</v>
      </c>
      <c r="G7">
        <v>3.7415928426273206</v>
      </c>
      <c r="I7">
        <v>16.459</v>
      </c>
      <c r="J7">
        <v>14.401999999999999</v>
      </c>
      <c r="K7">
        <v>17.582000000000001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7.4259704460487416E-4</v>
      </c>
      <c r="U7">
        <v>1.4459618041653879E-3</v>
      </c>
      <c r="V7">
        <v>2.7403670761768314E-3</v>
      </c>
      <c r="W7">
        <v>4.9342353699046758E-3</v>
      </c>
      <c r="X7">
        <v>8.0732714527630822E-3</v>
      </c>
      <c r="Y7">
        <v>1.1174865697706503E-2</v>
      </c>
      <c r="Z7">
        <v>1.20876652744892E-2</v>
      </c>
      <c r="AA7">
        <v>1.0462481989614778E-2</v>
      </c>
    </row>
    <row r="10" spans="1:27" x14ac:dyDescent="0.25">
      <c r="T10">
        <v>0.1</v>
      </c>
      <c r="U10">
        <v>0.2</v>
      </c>
      <c r="V10">
        <v>0.4</v>
      </c>
      <c r="W10">
        <v>0.8</v>
      </c>
      <c r="X10">
        <v>1.6</v>
      </c>
      <c r="Y10">
        <v>3.2</v>
      </c>
      <c r="Z10">
        <v>6.4</v>
      </c>
      <c r="AA10">
        <v>12.8</v>
      </c>
    </row>
    <row r="11" spans="1:27" x14ac:dyDescent="0.25">
      <c r="T11">
        <f>T2+T3</f>
        <v>1.2249556416316174E-2</v>
      </c>
      <c r="U11">
        <f t="shared" ref="U11:AA11" si="0">U2+U3</f>
        <v>2.2445858789509811E-2</v>
      </c>
      <c r="V11">
        <f t="shared" si="0"/>
        <v>3.7748574242802743E-2</v>
      </c>
      <c r="W11">
        <f t="shared" si="0"/>
        <v>5.3782494106203699E-2</v>
      </c>
      <c r="X11">
        <f t="shared" si="0"/>
        <v>5.6203994785658545E-2</v>
      </c>
      <c r="Y11">
        <f t="shared" si="0"/>
        <v>3.4173117066393519E-2</v>
      </c>
      <c r="Z11">
        <f t="shared" si="0"/>
        <v>8.6974674259486934E-3</v>
      </c>
      <c r="AA11">
        <f t="shared" si="0"/>
        <v>1.7076303279489006E-4</v>
      </c>
    </row>
  </sheetData>
  <pageMargins left="0.7" right="0.7" top="0.75" bottom="0.75" header="0.51180555555554996" footer="0.511805555555549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Shifts</vt:lpstr>
      <vt:lpstr>Coupling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H. Prestegard</dc:creator>
  <dc:description/>
  <cp:lastModifiedBy>James H. Prestegard</cp:lastModifiedBy>
  <cp:revision>32</cp:revision>
  <dcterms:created xsi:type="dcterms:W3CDTF">2020-01-13T18:46:40Z</dcterms:created>
  <dcterms:modified xsi:type="dcterms:W3CDTF">2020-07-26T14:34:50Z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