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ruland/Documents/studium_paderborn/Bachelorarbeit/BA_thesis/final_data/xlsx/"/>
    </mc:Choice>
  </mc:AlternateContent>
  <xr:revisionPtr revIDLastSave="0" documentId="13_ncr:1_{5B7DD145-CE39-6C4A-BBF9-9BB8E6233C7D}" xr6:coauthVersionLast="34" xr6:coauthVersionMax="34" xr10:uidLastSave="{00000000-0000-0000-0000-000000000000}"/>
  <bookViews>
    <workbookView xWindow="0" yWindow="0" windowWidth="27320" windowHeight="15360" xr2:uid="{00000000-000D-0000-FFFF-FFFF00000000}"/>
  </bookViews>
  <sheets>
    <sheet name="results_289_sig_right" sheetId="1" r:id="rId1"/>
  </sheets>
  <calcPr calcId="179021"/>
</workbook>
</file>

<file path=xl/calcChain.xml><?xml version="1.0" encoding="utf-8"?>
<calcChain xmlns="http://schemas.openxmlformats.org/spreadsheetml/2006/main">
  <c r="J177" i="1" l="1"/>
  <c r="J218" i="1"/>
  <c r="J257" i="1"/>
  <c r="J121" i="1"/>
  <c r="J72" i="1"/>
  <c r="J169" i="1"/>
  <c r="J148" i="1"/>
  <c r="J37" i="1"/>
  <c r="J33" i="1"/>
  <c r="J52" i="1"/>
  <c r="J262" i="1"/>
  <c r="J56" i="1"/>
  <c r="J258" i="1"/>
  <c r="J69" i="1"/>
  <c r="J193" i="1"/>
  <c r="J163" i="1"/>
  <c r="J63" i="1"/>
  <c r="J243" i="1"/>
  <c r="J24" i="1"/>
  <c r="J219" i="1"/>
  <c r="J53" i="1"/>
  <c r="J122" i="1"/>
  <c r="J70" i="1"/>
  <c r="J130" i="1"/>
  <c r="J76" i="1"/>
  <c r="J189" i="1"/>
  <c r="J92" i="1"/>
  <c r="J269" i="1"/>
  <c r="J244" i="1"/>
  <c r="J77" i="1"/>
  <c r="J149" i="1"/>
  <c r="J102" i="1"/>
  <c r="J235" i="1"/>
  <c r="J103" i="1"/>
  <c r="J270" i="1"/>
  <c r="J150" i="1"/>
  <c r="J2" i="1"/>
  <c r="J104" i="1"/>
  <c r="J206" i="1"/>
  <c r="J131" i="1"/>
  <c r="J93" i="1"/>
  <c r="J178" i="1"/>
  <c r="J78" i="1"/>
  <c r="J151" i="1"/>
  <c r="J57" i="1"/>
  <c r="J98" i="1"/>
  <c r="J164" i="1"/>
  <c r="J108" i="1"/>
  <c r="J43" i="1"/>
  <c r="J259" i="1"/>
  <c r="J194" i="1"/>
  <c r="J260" i="1"/>
  <c r="J220" i="1"/>
  <c r="J117" i="1"/>
  <c r="J44" i="1"/>
  <c r="J64" i="1"/>
  <c r="J152" i="1"/>
  <c r="J58" i="1"/>
  <c r="J79" i="1"/>
  <c r="J245" i="1"/>
  <c r="J207" i="1"/>
  <c r="J153" i="1"/>
  <c r="J30" i="1"/>
  <c r="J3" i="1"/>
  <c r="J4" i="1"/>
  <c r="J80" i="1"/>
  <c r="J107" i="1"/>
  <c r="J59" i="1"/>
  <c r="J5" i="1"/>
  <c r="J198" i="1"/>
  <c r="J6" i="1"/>
  <c r="J60" i="1"/>
  <c r="J38" i="1"/>
  <c r="J65" i="1"/>
  <c r="J271" i="1"/>
  <c r="J224" i="1"/>
  <c r="J132" i="1"/>
  <c r="J195" i="1"/>
  <c r="J230" i="1"/>
  <c r="J246" i="1"/>
  <c r="J7" i="1"/>
  <c r="J50" i="1"/>
  <c r="J272" i="1"/>
  <c r="J115" i="1"/>
  <c r="J208" i="1"/>
  <c r="J109" i="1"/>
  <c r="J94" i="1"/>
  <c r="J110" i="1"/>
  <c r="J236" i="1"/>
  <c r="J273" i="1"/>
  <c r="J154" i="1"/>
  <c r="J263" i="1"/>
  <c r="J39" i="1"/>
  <c r="J8" i="1"/>
  <c r="J247" i="1"/>
  <c r="J214" i="1"/>
  <c r="J225" i="1"/>
  <c r="J248" i="1"/>
  <c r="J9" i="1"/>
  <c r="J66" i="1"/>
  <c r="J264" i="1"/>
  <c r="J118" i="1"/>
  <c r="J170" i="1"/>
  <c r="J123" i="1"/>
  <c r="J91" i="1"/>
  <c r="J81" i="1"/>
  <c r="J82" i="1"/>
  <c r="J226" i="1"/>
  <c r="J221" i="1"/>
  <c r="J99" i="1"/>
  <c r="J10" i="1"/>
  <c r="J145" i="1"/>
  <c r="J111" i="1"/>
  <c r="J237" i="1"/>
  <c r="J125" i="1"/>
  <c r="J180" i="1"/>
  <c r="J199" i="1"/>
  <c r="J222" i="1"/>
  <c r="J40" i="1"/>
  <c r="J209" i="1"/>
  <c r="J83" i="1"/>
  <c r="J171" i="1"/>
  <c r="J11" i="1"/>
  <c r="J274" i="1"/>
  <c r="J71" i="1"/>
  <c r="J179" i="1"/>
  <c r="J55" i="1"/>
  <c r="J172" i="1"/>
  <c r="J249" i="1"/>
  <c r="J183" i="1"/>
  <c r="J173" i="1"/>
  <c r="J134" i="1"/>
  <c r="J137" i="1"/>
  <c r="J12" i="1"/>
  <c r="J112" i="1"/>
  <c r="J45" i="1"/>
  <c r="J231" i="1"/>
  <c r="J184" i="1"/>
  <c r="J155" i="1"/>
  <c r="J13" i="1"/>
  <c r="J196" i="1"/>
  <c r="J105" i="1"/>
  <c r="J27" i="1"/>
  <c r="J138" i="1"/>
  <c r="J238" i="1"/>
  <c r="J185" i="1"/>
  <c r="J126" i="1"/>
  <c r="J261" i="1"/>
  <c r="J120" i="1"/>
  <c r="J165" i="1"/>
  <c r="J200" i="1"/>
  <c r="J14" i="1"/>
  <c r="J190" i="1"/>
  <c r="J232" i="1"/>
  <c r="J84" i="1"/>
  <c r="J239" i="1"/>
  <c r="J146" i="1"/>
  <c r="J250" i="1"/>
  <c r="J15" i="1"/>
  <c r="J174" i="1"/>
  <c r="J85" i="1"/>
  <c r="J95" i="1"/>
  <c r="J251" i="1"/>
  <c r="J28" i="1"/>
  <c r="J139" i="1"/>
  <c r="J201" i="1"/>
  <c r="J135" i="1"/>
  <c r="J240" i="1"/>
  <c r="J186" i="1"/>
  <c r="J210" i="1"/>
  <c r="J202" i="1"/>
  <c r="J31" i="1"/>
  <c r="J147" i="1"/>
  <c r="J96" i="1"/>
  <c r="J74" i="1"/>
  <c r="J275" i="1"/>
  <c r="J124" i="1"/>
  <c r="J203" i="1"/>
  <c r="J34" i="1"/>
  <c r="J49" i="1"/>
  <c r="J252" i="1"/>
  <c r="J166" i="1"/>
  <c r="J16" i="1"/>
  <c r="J17" i="1"/>
  <c r="J211" i="1"/>
  <c r="J227" i="1"/>
  <c r="J86" i="1"/>
  <c r="J18" i="1"/>
  <c r="J75" i="1"/>
  <c r="J61" i="1"/>
  <c r="J187" i="1"/>
  <c r="J223" i="1"/>
  <c r="J215" i="1"/>
  <c r="J19" i="1"/>
  <c r="J46" i="1"/>
  <c r="J276" i="1"/>
  <c r="J241" i="1"/>
  <c r="J191" i="1"/>
  <c r="J156" i="1"/>
  <c r="J253" i="1"/>
  <c r="J204" i="1"/>
  <c r="J87" i="1"/>
  <c r="J242" i="1"/>
  <c r="J142" i="1"/>
  <c r="J167" i="1"/>
  <c r="J197" i="1"/>
  <c r="J88" i="1"/>
  <c r="J265" i="1"/>
  <c r="J192" i="1"/>
  <c r="J41" i="1"/>
  <c r="J266" i="1"/>
  <c r="J51" i="1"/>
  <c r="J254" i="1"/>
  <c r="J267" i="1"/>
  <c r="J20" i="1"/>
  <c r="J205" i="1"/>
  <c r="J113" i="1"/>
  <c r="J216" i="1"/>
  <c r="J212" i="1"/>
  <c r="J213" i="1"/>
  <c r="J140" i="1"/>
  <c r="J217" i="1"/>
  <c r="J175" i="1"/>
  <c r="J157" i="1"/>
  <c r="J73" i="1"/>
  <c r="J114" i="1"/>
  <c r="J143" i="1"/>
  <c r="J228" i="1"/>
  <c r="J181" i="1"/>
  <c r="J35" i="1"/>
  <c r="J268" i="1"/>
  <c r="J100" i="1"/>
  <c r="J26" i="1"/>
  <c r="J277" i="1"/>
  <c r="J127" i="1"/>
  <c r="J136" i="1"/>
  <c r="J133" i="1"/>
  <c r="J255" i="1"/>
  <c r="J141" i="1"/>
  <c r="J54" i="1"/>
  <c r="J188" i="1"/>
  <c r="J182" i="1"/>
  <c r="J29" i="1"/>
  <c r="J129" i="1"/>
  <c r="J32" i="1"/>
  <c r="J229" i="1"/>
  <c r="J101" i="1"/>
  <c r="J278" i="1"/>
  <c r="J21" i="1"/>
  <c r="J176" i="1"/>
  <c r="J128" i="1"/>
  <c r="J144" i="1"/>
  <c r="J168" i="1"/>
  <c r="J158" i="1"/>
  <c r="J116" i="1"/>
  <c r="J67" i="1"/>
  <c r="J159" i="1"/>
  <c r="J119" i="1"/>
  <c r="J22" i="1"/>
  <c r="J62" i="1"/>
  <c r="J89" i="1"/>
  <c r="J42" i="1"/>
  <c r="J233" i="1"/>
  <c r="J23" i="1"/>
  <c r="J160" i="1"/>
  <c r="J256" i="1"/>
  <c r="J90" i="1"/>
  <c r="J97" i="1"/>
  <c r="J161" i="1"/>
  <c r="J47" i="1"/>
  <c r="J234" i="1"/>
  <c r="J68" i="1"/>
  <c r="J162" i="1"/>
  <c r="J36" i="1"/>
  <c r="J106" i="1"/>
  <c r="J48" i="1"/>
  <c r="J25" i="1"/>
</calcChain>
</file>

<file path=xl/sharedStrings.xml><?xml version="1.0" encoding="utf-8"?>
<sst xmlns="http://schemas.openxmlformats.org/spreadsheetml/2006/main" count="564" uniqueCount="84">
  <si>
    <t>antecedent</t>
  </si>
  <si>
    <t>succedent</t>
  </si>
  <si>
    <t>realcon</t>
  </si>
  <si>
    <t>realocc</t>
  </si>
  <si>
    <t>realdur</t>
  </si>
  <si>
    <t>p_con</t>
  </si>
  <si>
    <t>p_occ</t>
  </si>
  <si>
    <t>p_dur</t>
  </si>
  <si>
    <t>null_obs</t>
  </si>
  <si>
    <t>(mo_smile;m_gaze_at)</t>
  </si>
  <si>
    <t>(mother-speech;inf_smile)</t>
  </si>
  <si>
    <t>(i_gaze_at;inf_smile)</t>
  </si>
  <si>
    <t>(mother-speech;i_gaze_at;infant_voc)</t>
  </si>
  <si>
    <t>(mo_smile;inf_smile)</t>
  </si>
  <si>
    <t>(mother-speech;m_gaze_at_object)</t>
  </si>
  <si>
    <t>(infant_voc)</t>
  </si>
  <si>
    <t>(i_gaze_at)</t>
  </si>
  <si>
    <t>(m_gaze_at;mother-speech;inf_smile;i_gaze_away)</t>
  </si>
  <si>
    <t>(mo_smile)</t>
  </si>
  <si>
    <t>(m_gaze_at;inf_smile)</t>
  </si>
  <si>
    <t>(m_gaze_at;i_gaze_at)</t>
  </si>
  <si>
    <t>(mo_smile;m_gaze_at;infant_voc)</t>
  </si>
  <si>
    <t>(mother-speech;i_gaze_at)</t>
  </si>
  <si>
    <t>(m_gaze_at)</t>
  </si>
  <si>
    <t>(mo_smile;m_gaze_at;i_gaze_at)</t>
  </si>
  <si>
    <t>(mo_smile;i_gaze_at;inf_smile)</t>
  </si>
  <si>
    <t>(mother-speech)</t>
  </si>
  <si>
    <t>(i_gaze_at;infant_voc)</t>
  </si>
  <si>
    <t>(m_gaze_at;mother-speech)</t>
  </si>
  <si>
    <t>(inf_smile)</t>
  </si>
  <si>
    <t>(m_gaze_away)</t>
  </si>
  <si>
    <t>(m_gaze_at;mother-speech;infant_voc)</t>
  </si>
  <si>
    <t>(i_gaze_away)</t>
  </si>
  <si>
    <t>(mo_smile;infant_voc)</t>
  </si>
  <si>
    <t>(mo_smile;i_gaze_at)</t>
  </si>
  <si>
    <t>(m_gaze_at_object)</t>
  </si>
  <si>
    <t>(inf_smile;m_gaze_at_object)</t>
  </si>
  <si>
    <t>(m_gaze_at;i_gaze_at;inf_smile)</t>
  </si>
  <si>
    <t>(m_gaze_at;i_gaze_at;infant_voc)</t>
  </si>
  <si>
    <t>(m_gaze_at;mother-speech;inf_smile)</t>
  </si>
  <si>
    <t>(mo_smile;m_gaze_at;inf_smile)</t>
  </si>
  <si>
    <t>(mo_smile;mother-speech;i_gaze_at)</t>
  </si>
  <si>
    <t>(infant_voc;inf_smile)</t>
  </si>
  <si>
    <t>(mo_smile;mother-speech)</t>
  </si>
  <si>
    <t>(mo_smile;m_gaze_away)</t>
  </si>
  <si>
    <t>(m_gaze_at;mother-speech;i_gaze_at)</t>
  </si>
  <si>
    <t>(inf_smile;i_gaze_away)</t>
  </si>
  <si>
    <t>(m_gaze_at;infant_voc;inf_smile)</t>
  </si>
  <si>
    <t>(mother-speech;m_gaze_away)</t>
  </si>
  <si>
    <t>(mo_smile;mother-speech;inf_smile)</t>
  </si>
  <si>
    <t>(mother-speech;infant_voc)</t>
  </si>
  <si>
    <t>(m_gaze_at;i_gaze_at;infant_voc;inf_smile)</t>
  </si>
  <si>
    <t>(m_gaze_at;inf_smile;i_gaze_away)</t>
  </si>
  <si>
    <t>(m_gaze_at;i_gaze_away)</t>
  </si>
  <si>
    <t>(mo_smile;inf_smile;i_gaze_at_object)</t>
  </si>
  <si>
    <t>(i_gaze_at;infant_voc;inf_smile)</t>
  </si>
  <si>
    <t>(mother-speech;i_gaze_at;inf_smile)</t>
  </si>
  <si>
    <t>(infant_voc;i_gaze_away)</t>
  </si>
  <si>
    <t>(mo_smile;mother-speech;infant_voc)</t>
  </si>
  <si>
    <t>(m_gaze_at;mother-speech;i_gaze_at;inf_smile)</t>
  </si>
  <si>
    <t>(m_gaze_away;inf_smile)</t>
  </si>
  <si>
    <t>(m_gaze_at;infant_voc)</t>
  </si>
  <si>
    <t>(i_gaze_at_object)</t>
  </si>
  <si>
    <t>(mo_smile;i_gaze_away;m_gaze_at_object)</t>
  </si>
  <si>
    <t>(m_gaze_at;inf_smile;i_gaze_at_object)</t>
  </si>
  <si>
    <t>(m_gaze_at;mother-speech;i_gaze_at;infant_voc)</t>
  </si>
  <si>
    <t>(mo_smile;i_gaze_at;infant_voc)</t>
  </si>
  <si>
    <t>(mo_smile;m_gaze_at_object)</t>
  </si>
  <si>
    <t>(m_gaze_away;i_gaze_away)</t>
  </si>
  <si>
    <t>(mo_smile;i_gaze_at;m_gaze_at_object)</t>
  </si>
  <si>
    <t>(mo_smile;i_gaze_away)</t>
  </si>
  <si>
    <t>(m_gaze_away;i_gaze_at_object)</t>
  </si>
  <si>
    <t>(mo_smile;infant_voc;inf_smile)</t>
  </si>
  <si>
    <t>(m_gaze_at;mother-speech;infant_voc;inf_smile)</t>
  </si>
  <si>
    <t>(i_gaze_away;m_gaze_at_object)</t>
  </si>
  <si>
    <t>(inf_smile;i_gaze_at_object)</t>
  </si>
  <si>
    <t>(infant_voc;inf_smile;i_gaze_at_object)</t>
  </si>
  <si>
    <t>(mo_smile;i_gaze_at;infant_voc;inf_smile)</t>
  </si>
  <si>
    <t>(mo_smile;inf_smile;i_gaze_away)</t>
  </si>
  <si>
    <t>(mo_smile;mother-speech;i_gaze_away;m_gaze_at_object)</t>
  </si>
  <si>
    <t>(mo_smile;mother-speech;i_gaze_at;infant_voc)</t>
  </si>
  <si>
    <t>(m_gaze_at;i_gaze_at_object)</t>
  </si>
  <si>
    <t>(mo_smile;m_gaze_at;i_gaze_away)</t>
  </si>
  <si>
    <t>num_sig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</si>
</sst>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AE9D71-B13B-CC42-BF4F-4665F7E06B54}" name="Table1" displayName="Table1" ref="A1:J278" totalsRowShown="0">
  <autoFilter ref="A1:J278" xr:uid="{BDC428E9-153C-B449-8486-678BA1C868CD}"/>
  <sortState ref="A2:J278">
    <sortCondition descending="1" ref="I1:I278"/>
  </sortState>
  <tableColumns count="10">
    <tableColumn id="1" xr3:uid="{E1F12077-6DF8-B244-8525-919173D8E7ED}" name="antecedent"/>
    <tableColumn id="2" xr3:uid="{5E2CEDC1-98C2-0749-A1C0-274748D15C81}" name="succedent"/>
    <tableColumn id="3" xr3:uid="{DA3D2E1D-756D-E34F-9C66-7528B2B886CA}" name="realcon"/>
    <tableColumn id="4" xr3:uid="{C836139D-AC0C-6A43-A626-7A4E58F68DBA}" name="realocc"/>
    <tableColumn id="5" xr3:uid="{C500935D-6B39-C843-80B6-FC9720537142}" name="realdur"/>
    <tableColumn id="6" xr3:uid="{12C84F19-346D-A740-BD2A-D23A54B50B09}" name="p_con"/>
    <tableColumn id="7" xr3:uid="{095778CB-2844-9243-BF25-533B8C332BC7}" name="p_occ"/>
    <tableColumn id="8" xr3:uid="{2AEF3977-2E02-DD43-997F-20E634ECFBCA}" name="p_dur"/>
    <tableColumn id="9" xr3:uid="{DDB4F8F0-57D3-334F-873F-9535B65DA198}" name="null_obs"/>
    <tableColumn id="10" xr3:uid="{57451580-B76F-1B41-86CE-491EF784ADBC}" name="num_sig" dataDxfId="0">
      <calculatedColumnFormula>COUNTIF(Table1[[#This Row],[p_con]:[p_dur]],"&lt;0.05")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8"/>
  <sheetViews>
    <sheetView tabSelected="1" workbookViewId="0">
      <selection activeCell="F8" sqref="F8"/>
    </sheetView>
  </sheetViews>
  <sheetFormatPr baseColWidth="10" defaultRowHeight="16" x14ac:dyDescent="0.2"/>
  <cols>
    <col min="1" max="2" width="27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83</v>
      </c>
    </row>
    <row r="2" spans="1:10" x14ac:dyDescent="0.2">
      <c r="A2" s="1" t="s">
        <v>23</v>
      </c>
      <c r="B2" s="1" t="s">
        <v>16</v>
      </c>
      <c r="C2" s="2">
        <v>0.70499999999999996</v>
      </c>
      <c r="D2" s="2">
        <v>124</v>
      </c>
      <c r="E2" s="2">
        <v>1322.9659999999999</v>
      </c>
      <c r="F2">
        <v>0</v>
      </c>
      <c r="G2">
        <v>0.85</v>
      </c>
      <c r="H2">
        <v>0</v>
      </c>
      <c r="I2">
        <v>100</v>
      </c>
      <c r="J2">
        <f>COUNTIF(Table1[[#This Row],[p_con]:[p_dur]],"&lt;0.05")</f>
        <v>2</v>
      </c>
    </row>
    <row r="3" spans="1:10" x14ac:dyDescent="0.2">
      <c r="A3" t="s">
        <v>15</v>
      </c>
      <c r="B3" t="s">
        <v>29</v>
      </c>
      <c r="C3">
        <v>0.32400000000000001</v>
      </c>
      <c r="D3">
        <v>28</v>
      </c>
      <c r="E3">
        <v>64.525000000000006</v>
      </c>
      <c r="F3">
        <v>0</v>
      </c>
      <c r="G3">
        <v>0.65</v>
      </c>
      <c r="H3">
        <v>0.02</v>
      </c>
      <c r="I3">
        <v>100</v>
      </c>
      <c r="J3">
        <f>COUNTIF(Table1[[#This Row],[p_con]:[p_dur]],"&lt;0.05")</f>
        <v>2</v>
      </c>
    </row>
    <row r="4" spans="1:10" x14ac:dyDescent="0.2">
      <c r="A4" t="s">
        <v>26</v>
      </c>
      <c r="B4" t="s">
        <v>18</v>
      </c>
      <c r="C4">
        <v>0.39400000000000002</v>
      </c>
      <c r="D4">
        <v>116</v>
      </c>
      <c r="E4">
        <v>324.32299999999998</v>
      </c>
      <c r="F4">
        <v>0.02</v>
      </c>
      <c r="G4">
        <v>0.97</v>
      </c>
      <c r="H4">
        <v>0</v>
      </c>
      <c r="I4">
        <v>100</v>
      </c>
      <c r="J4">
        <f>COUNTIF(Table1[[#This Row],[p_con]:[p_dur]],"&lt;0.05")</f>
        <v>2</v>
      </c>
    </row>
    <row r="5" spans="1:10" x14ac:dyDescent="0.2">
      <c r="A5" t="s">
        <v>23</v>
      </c>
      <c r="B5" t="s">
        <v>18</v>
      </c>
      <c r="C5">
        <v>0.47699999999999998</v>
      </c>
      <c r="D5">
        <v>258</v>
      </c>
      <c r="E5">
        <v>894.11</v>
      </c>
      <c r="F5">
        <v>0</v>
      </c>
      <c r="G5">
        <v>0.14000000000000001</v>
      </c>
      <c r="H5">
        <v>0</v>
      </c>
      <c r="I5">
        <v>100</v>
      </c>
      <c r="J5">
        <f>COUNTIF(Table1[[#This Row],[p_con]:[p_dur]],"&lt;0.05")</f>
        <v>2</v>
      </c>
    </row>
    <row r="6" spans="1:10" x14ac:dyDescent="0.2">
      <c r="A6" t="s">
        <v>32</v>
      </c>
      <c r="B6" t="s">
        <v>35</v>
      </c>
      <c r="C6">
        <v>0.44600000000000001</v>
      </c>
      <c r="D6">
        <v>65</v>
      </c>
      <c r="E6">
        <v>198.96299999999999</v>
      </c>
      <c r="F6">
        <v>0.01</v>
      </c>
      <c r="G6">
        <v>0.22</v>
      </c>
      <c r="H6">
        <v>0.03</v>
      </c>
      <c r="I6">
        <v>100</v>
      </c>
      <c r="J6">
        <f>COUNTIF(Table1[[#This Row],[p_con]:[p_dur]],"&lt;0.05")</f>
        <v>2</v>
      </c>
    </row>
    <row r="7" spans="1:10" x14ac:dyDescent="0.2">
      <c r="A7" t="s">
        <v>16</v>
      </c>
      <c r="B7" t="s">
        <v>26</v>
      </c>
      <c r="C7">
        <v>0.45200000000000001</v>
      </c>
      <c r="D7">
        <v>821</v>
      </c>
      <c r="E7">
        <v>908.774</v>
      </c>
      <c r="F7">
        <v>0</v>
      </c>
      <c r="G7">
        <v>0.88</v>
      </c>
      <c r="H7">
        <v>0</v>
      </c>
      <c r="I7">
        <v>100</v>
      </c>
      <c r="J7">
        <f>COUNTIF(Table1[[#This Row],[p_con]:[p_dur]],"&lt;0.05")</f>
        <v>2</v>
      </c>
    </row>
    <row r="8" spans="1:10" x14ac:dyDescent="0.2">
      <c r="A8" t="s">
        <v>23</v>
      </c>
      <c r="B8" t="s">
        <v>29</v>
      </c>
      <c r="C8">
        <v>0.30399999999999999</v>
      </c>
      <c r="D8">
        <v>275</v>
      </c>
      <c r="E8">
        <v>570.51300000000003</v>
      </c>
      <c r="F8">
        <v>0.51</v>
      </c>
      <c r="G8">
        <v>0.04</v>
      </c>
      <c r="H8">
        <v>0.6</v>
      </c>
      <c r="I8">
        <v>100</v>
      </c>
      <c r="J8">
        <f>COUNTIF(Table1[[#This Row],[p_con]:[p_dur]],"&lt;0.05")</f>
        <v>1</v>
      </c>
    </row>
    <row r="9" spans="1:10" x14ac:dyDescent="0.2">
      <c r="A9" t="s">
        <v>18</v>
      </c>
      <c r="B9" t="s">
        <v>23</v>
      </c>
      <c r="C9">
        <v>0.63900000000000001</v>
      </c>
      <c r="D9">
        <v>165</v>
      </c>
      <c r="E9">
        <v>824.63</v>
      </c>
      <c r="F9">
        <v>0</v>
      </c>
      <c r="G9">
        <v>0.61</v>
      </c>
      <c r="H9">
        <v>0</v>
      </c>
      <c r="I9">
        <v>100</v>
      </c>
      <c r="J9">
        <f>COUNTIF(Table1[[#This Row],[p_con]:[p_dur]],"&lt;0.05")</f>
        <v>2</v>
      </c>
    </row>
    <row r="10" spans="1:10" x14ac:dyDescent="0.2">
      <c r="A10" t="s">
        <v>16</v>
      </c>
      <c r="B10" t="s">
        <v>18</v>
      </c>
      <c r="C10">
        <v>0.42399999999999999</v>
      </c>
      <c r="D10">
        <v>241</v>
      </c>
      <c r="E10">
        <v>852.4</v>
      </c>
      <c r="F10">
        <v>0</v>
      </c>
      <c r="G10">
        <v>0.83</v>
      </c>
      <c r="H10">
        <v>0</v>
      </c>
      <c r="I10">
        <v>100</v>
      </c>
      <c r="J10">
        <f>COUNTIF(Table1[[#This Row],[p_con]:[p_dur]],"&lt;0.05")</f>
        <v>2</v>
      </c>
    </row>
    <row r="11" spans="1:10" x14ac:dyDescent="0.2">
      <c r="A11" t="s">
        <v>26</v>
      </c>
      <c r="B11" t="s">
        <v>62</v>
      </c>
      <c r="C11">
        <v>0.158</v>
      </c>
      <c r="D11">
        <v>56</v>
      </c>
      <c r="E11">
        <v>130.67099999999999</v>
      </c>
      <c r="F11">
        <v>0.98</v>
      </c>
      <c r="G11">
        <v>0.03</v>
      </c>
      <c r="H11">
        <v>0.97</v>
      </c>
      <c r="I11">
        <v>100</v>
      </c>
      <c r="J11">
        <f>COUNTIF(Table1[[#This Row],[p_con]:[p_dur]],"&lt;0.05")</f>
        <v>1</v>
      </c>
    </row>
    <row r="12" spans="1:10" x14ac:dyDescent="0.2">
      <c r="A12" t="s">
        <v>26</v>
      </c>
      <c r="B12" t="s">
        <v>29</v>
      </c>
      <c r="C12">
        <v>0.32200000000000001</v>
      </c>
      <c r="D12">
        <v>114</v>
      </c>
      <c r="E12">
        <v>265.59100000000001</v>
      </c>
      <c r="F12">
        <v>0.05</v>
      </c>
      <c r="G12">
        <v>0.99</v>
      </c>
      <c r="H12">
        <v>0.01</v>
      </c>
      <c r="I12">
        <v>100</v>
      </c>
      <c r="J12">
        <f>COUNTIF(Table1[[#This Row],[p_con]:[p_dur]],"&lt;0.05")</f>
        <v>1</v>
      </c>
    </row>
    <row r="13" spans="1:10" x14ac:dyDescent="0.2">
      <c r="A13" s="1" t="s">
        <v>16</v>
      </c>
      <c r="B13" s="1" t="s">
        <v>23</v>
      </c>
      <c r="C13">
        <v>0.67400000000000004</v>
      </c>
      <c r="D13">
        <v>247</v>
      </c>
      <c r="E13">
        <v>1355.836</v>
      </c>
      <c r="F13">
        <v>0</v>
      </c>
      <c r="G13">
        <v>0.97</v>
      </c>
      <c r="H13">
        <v>0</v>
      </c>
      <c r="I13">
        <v>100</v>
      </c>
      <c r="J13">
        <f>COUNTIF(Table1[[#This Row],[p_con]:[p_dur]],"&lt;0.05")</f>
        <v>2</v>
      </c>
    </row>
    <row r="14" spans="1:10" x14ac:dyDescent="0.2">
      <c r="A14" s="1" t="s">
        <v>18</v>
      </c>
      <c r="B14" s="1" t="s">
        <v>29</v>
      </c>
      <c r="C14">
        <v>0.34200000000000003</v>
      </c>
      <c r="D14">
        <v>150</v>
      </c>
      <c r="E14">
        <v>441.91</v>
      </c>
      <c r="F14">
        <v>0</v>
      </c>
      <c r="G14">
        <v>0.97</v>
      </c>
      <c r="H14">
        <v>0</v>
      </c>
      <c r="I14">
        <v>100</v>
      </c>
      <c r="J14">
        <f>COUNTIF(Table1[[#This Row],[p_con]:[p_dur]],"&lt;0.05")</f>
        <v>2</v>
      </c>
    </row>
    <row r="15" spans="1:10" x14ac:dyDescent="0.2">
      <c r="A15" t="s">
        <v>23</v>
      </c>
      <c r="B15" t="s">
        <v>26</v>
      </c>
      <c r="C15">
        <v>0.47199999999999998</v>
      </c>
      <c r="D15">
        <v>806</v>
      </c>
      <c r="E15">
        <v>886.36800000000005</v>
      </c>
      <c r="F15">
        <v>0</v>
      </c>
      <c r="G15">
        <v>0.18</v>
      </c>
      <c r="H15">
        <v>0</v>
      </c>
      <c r="I15">
        <v>100</v>
      </c>
      <c r="J15">
        <f>COUNTIF(Table1[[#This Row],[p_con]:[p_dur]],"&lt;0.05")</f>
        <v>2</v>
      </c>
    </row>
    <row r="16" spans="1:10" x14ac:dyDescent="0.2">
      <c r="A16" t="s">
        <v>18</v>
      </c>
      <c r="B16" t="s">
        <v>16</v>
      </c>
      <c r="C16">
        <v>0.622</v>
      </c>
      <c r="D16">
        <v>87</v>
      </c>
      <c r="E16">
        <v>802.47400000000005</v>
      </c>
      <c r="F16">
        <v>0</v>
      </c>
      <c r="G16">
        <v>0.88</v>
      </c>
      <c r="H16">
        <v>0</v>
      </c>
      <c r="I16">
        <v>100</v>
      </c>
      <c r="J16">
        <f>COUNTIF(Table1[[#This Row],[p_con]:[p_dur]],"&lt;0.05")</f>
        <v>2</v>
      </c>
    </row>
    <row r="17" spans="1:10" x14ac:dyDescent="0.2">
      <c r="A17" t="s">
        <v>18</v>
      </c>
      <c r="B17" t="s">
        <v>35</v>
      </c>
      <c r="C17">
        <v>0.22900000000000001</v>
      </c>
      <c r="D17">
        <v>193</v>
      </c>
      <c r="E17">
        <v>296.39</v>
      </c>
      <c r="F17">
        <v>1</v>
      </c>
      <c r="G17">
        <v>0</v>
      </c>
      <c r="H17">
        <v>1</v>
      </c>
      <c r="I17">
        <v>100</v>
      </c>
      <c r="J17">
        <f>COUNTIF(Table1[[#This Row],[p_con]:[p_dur]],"&lt;0.05")</f>
        <v>1</v>
      </c>
    </row>
    <row r="18" spans="1:10" x14ac:dyDescent="0.2">
      <c r="A18" t="s">
        <v>18</v>
      </c>
      <c r="B18" t="s">
        <v>26</v>
      </c>
      <c r="C18">
        <v>0.40799999999999997</v>
      </c>
      <c r="D18">
        <v>499</v>
      </c>
      <c r="E18">
        <v>526.70899999999995</v>
      </c>
      <c r="F18">
        <v>0.01</v>
      </c>
      <c r="G18">
        <v>0.76</v>
      </c>
      <c r="H18">
        <v>0</v>
      </c>
      <c r="I18">
        <v>100</v>
      </c>
      <c r="J18">
        <f>COUNTIF(Table1[[#This Row],[p_con]:[p_dur]],"&lt;0.05")</f>
        <v>2</v>
      </c>
    </row>
    <row r="19" spans="1:10" x14ac:dyDescent="0.2">
      <c r="A19" t="s">
        <v>26</v>
      </c>
      <c r="B19" t="s">
        <v>16</v>
      </c>
      <c r="C19">
        <v>0.58899999999999997</v>
      </c>
      <c r="D19">
        <v>75</v>
      </c>
      <c r="E19">
        <v>485.096</v>
      </c>
      <c r="F19">
        <v>0</v>
      </c>
      <c r="G19">
        <v>0.48</v>
      </c>
      <c r="H19">
        <v>0</v>
      </c>
      <c r="I19">
        <v>100</v>
      </c>
      <c r="J19">
        <f>COUNTIF(Table1[[#This Row],[p_con]:[p_dur]],"&lt;0.05")</f>
        <v>2</v>
      </c>
    </row>
    <row r="20" spans="1:10" x14ac:dyDescent="0.2">
      <c r="A20" t="s">
        <v>35</v>
      </c>
      <c r="B20" t="s">
        <v>62</v>
      </c>
      <c r="C20">
        <v>0.32500000000000001</v>
      </c>
      <c r="D20">
        <v>78</v>
      </c>
      <c r="E20">
        <v>409.279</v>
      </c>
      <c r="F20">
        <v>0.1</v>
      </c>
      <c r="G20">
        <v>0.01</v>
      </c>
      <c r="H20">
        <v>0.16</v>
      </c>
      <c r="I20">
        <v>100</v>
      </c>
      <c r="J20">
        <f>COUNTIF(Table1[[#This Row],[p_con]:[p_dur]],"&lt;0.05")</f>
        <v>1</v>
      </c>
    </row>
    <row r="21" spans="1:10" x14ac:dyDescent="0.2">
      <c r="A21" s="1" t="s">
        <v>29</v>
      </c>
      <c r="B21" s="1" t="s">
        <v>18</v>
      </c>
      <c r="C21">
        <v>0.45500000000000002</v>
      </c>
      <c r="D21">
        <v>87</v>
      </c>
      <c r="E21">
        <v>432.40199999999999</v>
      </c>
      <c r="F21">
        <v>0</v>
      </c>
      <c r="G21">
        <v>0.99</v>
      </c>
      <c r="H21">
        <v>0</v>
      </c>
      <c r="I21">
        <v>100</v>
      </c>
      <c r="J21">
        <f>COUNTIF(Table1[[#This Row],[p_con]:[p_dur]],"&lt;0.05")</f>
        <v>2</v>
      </c>
    </row>
    <row r="22" spans="1:10" x14ac:dyDescent="0.2">
      <c r="A22" t="s">
        <v>29</v>
      </c>
      <c r="B22" t="s">
        <v>26</v>
      </c>
      <c r="C22">
        <v>0.45700000000000002</v>
      </c>
      <c r="D22">
        <v>371</v>
      </c>
      <c r="E22">
        <v>434.68799999999999</v>
      </c>
      <c r="F22">
        <v>0.04</v>
      </c>
      <c r="G22">
        <v>0.99</v>
      </c>
      <c r="H22">
        <v>0</v>
      </c>
      <c r="I22">
        <v>100</v>
      </c>
      <c r="J22">
        <f>COUNTIF(Table1[[#This Row],[p_con]:[p_dur]],"&lt;0.05")</f>
        <v>2</v>
      </c>
    </row>
    <row r="23" spans="1:10" x14ac:dyDescent="0.2">
      <c r="A23" t="s">
        <v>26</v>
      </c>
      <c r="B23" t="s">
        <v>23</v>
      </c>
      <c r="C23">
        <v>0.58299999999999996</v>
      </c>
      <c r="D23">
        <v>126</v>
      </c>
      <c r="E23">
        <v>480.28899999999999</v>
      </c>
      <c r="F23">
        <v>0</v>
      </c>
      <c r="G23">
        <v>0.85</v>
      </c>
      <c r="H23">
        <v>0</v>
      </c>
      <c r="I23">
        <v>100</v>
      </c>
      <c r="J23">
        <f>COUNTIF(Table1[[#This Row],[p_con]:[p_dur]],"&lt;0.05")</f>
        <v>2</v>
      </c>
    </row>
    <row r="24" spans="1:10" x14ac:dyDescent="0.2">
      <c r="A24" t="s">
        <v>30</v>
      </c>
      <c r="B24" t="s">
        <v>18</v>
      </c>
      <c r="C24">
        <v>0.64900000000000002</v>
      </c>
      <c r="D24">
        <v>6</v>
      </c>
      <c r="E24">
        <v>40.917999999999999</v>
      </c>
      <c r="F24">
        <v>0</v>
      </c>
      <c r="G24">
        <v>0.84210526315789402</v>
      </c>
      <c r="H24">
        <v>0</v>
      </c>
      <c r="I24">
        <v>95</v>
      </c>
      <c r="J24">
        <f>COUNTIF(Table1[[#This Row],[p_con]:[p_dur]],"&lt;0.05")</f>
        <v>2</v>
      </c>
    </row>
    <row r="25" spans="1:10" x14ac:dyDescent="0.2">
      <c r="A25" t="s">
        <v>29</v>
      </c>
      <c r="B25" t="s">
        <v>32</v>
      </c>
      <c r="C25">
        <v>0.14699999999999999</v>
      </c>
      <c r="D25">
        <v>55</v>
      </c>
      <c r="E25">
        <v>140.13800000000001</v>
      </c>
      <c r="F25">
        <v>0.17204301075268799</v>
      </c>
      <c r="G25">
        <v>1.0752688172042999E-2</v>
      </c>
      <c r="H25">
        <v>0.13978494623655899</v>
      </c>
      <c r="I25">
        <v>93</v>
      </c>
      <c r="J25">
        <f>COUNTIF(Table1[[#This Row],[p_con]:[p_dur]],"&lt;0.05")</f>
        <v>1</v>
      </c>
    </row>
    <row r="26" spans="1:10" x14ac:dyDescent="0.2">
      <c r="A26" t="s">
        <v>30</v>
      </c>
      <c r="B26" t="s">
        <v>29</v>
      </c>
      <c r="C26">
        <v>0.61</v>
      </c>
      <c r="D26">
        <v>1</v>
      </c>
      <c r="E26">
        <v>38.439</v>
      </c>
      <c r="F26">
        <v>0</v>
      </c>
      <c r="G26">
        <v>1</v>
      </c>
      <c r="H26">
        <v>0</v>
      </c>
      <c r="I26">
        <v>88</v>
      </c>
      <c r="J26">
        <f>COUNTIF(Table1[[#This Row],[p_con]:[p_dur]],"&lt;0.05")</f>
        <v>2</v>
      </c>
    </row>
    <row r="27" spans="1:10" x14ac:dyDescent="0.2">
      <c r="A27" t="s">
        <v>61</v>
      </c>
      <c r="B27" t="s">
        <v>16</v>
      </c>
      <c r="C27">
        <v>0.73099999999999998</v>
      </c>
      <c r="D27">
        <v>5</v>
      </c>
      <c r="E27">
        <v>72.152000000000001</v>
      </c>
      <c r="F27">
        <v>0</v>
      </c>
      <c r="G27">
        <v>0.96470588235294097</v>
      </c>
      <c r="H27">
        <v>4.7058823529411702E-2</v>
      </c>
      <c r="I27">
        <v>85</v>
      </c>
      <c r="J27">
        <f>COUNTIF(Table1[[#This Row],[p_con]:[p_dur]],"&lt;0.05")</f>
        <v>2</v>
      </c>
    </row>
    <row r="28" spans="1:10" x14ac:dyDescent="0.2">
      <c r="A28" t="s">
        <v>61</v>
      </c>
      <c r="B28" t="s">
        <v>29</v>
      </c>
      <c r="C28">
        <v>0.35499999999999998</v>
      </c>
      <c r="D28">
        <v>15</v>
      </c>
      <c r="E28">
        <v>35.027999999999999</v>
      </c>
      <c r="F28">
        <v>2.3529411764705799E-2</v>
      </c>
      <c r="G28">
        <v>0.70588235294117596</v>
      </c>
      <c r="H28">
        <v>3.5294117647058802E-2</v>
      </c>
      <c r="I28">
        <v>85</v>
      </c>
      <c r="J28">
        <f>COUNTIF(Table1[[#This Row],[p_con]:[p_dur]],"&lt;0.05")</f>
        <v>2</v>
      </c>
    </row>
    <row r="29" spans="1:10" x14ac:dyDescent="0.2">
      <c r="A29" t="s">
        <v>81</v>
      </c>
      <c r="B29" t="s">
        <v>18</v>
      </c>
      <c r="C29">
        <v>0.51700000000000002</v>
      </c>
      <c r="D29">
        <v>27</v>
      </c>
      <c r="E29">
        <v>88.885999999999996</v>
      </c>
      <c r="F29">
        <v>0</v>
      </c>
      <c r="G29">
        <v>0.84523809523809501</v>
      </c>
      <c r="H29">
        <v>0.64285714285714202</v>
      </c>
      <c r="I29">
        <v>84</v>
      </c>
      <c r="J29">
        <f>COUNTIF(Table1[[#This Row],[p_con]:[p_dur]],"&lt;0.05")</f>
        <v>1</v>
      </c>
    </row>
    <row r="30" spans="1:10" x14ac:dyDescent="0.2">
      <c r="A30" t="s">
        <v>50</v>
      </c>
      <c r="B30" t="s">
        <v>29</v>
      </c>
      <c r="C30">
        <v>0.33100000000000002</v>
      </c>
      <c r="D30">
        <v>8</v>
      </c>
      <c r="E30">
        <v>12.529</v>
      </c>
      <c r="F30">
        <v>3.65853658536585E-2</v>
      </c>
      <c r="G30">
        <v>0.67073170731707299</v>
      </c>
      <c r="H30">
        <v>0.219512195121951</v>
      </c>
      <c r="I30">
        <v>82</v>
      </c>
      <c r="J30">
        <f>COUNTIF(Table1[[#This Row],[p_con]:[p_dur]],"&lt;0.05")</f>
        <v>1</v>
      </c>
    </row>
    <row r="31" spans="1:10" x14ac:dyDescent="0.2">
      <c r="A31" t="s">
        <v>53</v>
      </c>
      <c r="B31" t="s">
        <v>26</v>
      </c>
      <c r="C31">
        <v>0.42099999999999999</v>
      </c>
      <c r="D31">
        <v>87</v>
      </c>
      <c r="E31">
        <v>70.622</v>
      </c>
      <c r="F31">
        <v>4.8780487804878002E-2</v>
      </c>
      <c r="G31">
        <v>0.96341463414634099</v>
      </c>
      <c r="H31">
        <v>0.98780487804878003</v>
      </c>
      <c r="I31">
        <v>82</v>
      </c>
      <c r="J31">
        <f>COUNTIF(Table1[[#This Row],[p_con]:[p_dur]],"&lt;0.05")</f>
        <v>1</v>
      </c>
    </row>
    <row r="32" spans="1:10" x14ac:dyDescent="0.2">
      <c r="A32" t="s">
        <v>23</v>
      </c>
      <c r="B32" t="s">
        <v>15</v>
      </c>
      <c r="C32">
        <v>0.112</v>
      </c>
      <c r="D32">
        <v>309</v>
      </c>
      <c r="E32">
        <v>210.94900000000001</v>
      </c>
      <c r="F32">
        <v>0.12195121951219499</v>
      </c>
      <c r="G32">
        <v>3.65853658536585E-2</v>
      </c>
      <c r="H32">
        <v>0.134146341463414</v>
      </c>
      <c r="I32">
        <v>82</v>
      </c>
      <c r="J32">
        <f>COUNTIF(Table1[[#This Row],[p_con]:[p_dur]],"&lt;0.05")</f>
        <v>1</v>
      </c>
    </row>
    <row r="33" spans="1:10" x14ac:dyDescent="0.2">
      <c r="A33" t="s">
        <v>18</v>
      </c>
      <c r="B33" t="s">
        <v>10</v>
      </c>
      <c r="C33">
        <v>0.17499999999999999</v>
      </c>
      <c r="D33">
        <v>255</v>
      </c>
      <c r="E33">
        <v>226.34</v>
      </c>
      <c r="F33">
        <v>0</v>
      </c>
      <c r="G33">
        <v>0.16666666666666599</v>
      </c>
      <c r="H33">
        <v>0</v>
      </c>
      <c r="I33">
        <v>78</v>
      </c>
      <c r="J33">
        <f>COUNTIF(Table1[[#This Row],[p_con]:[p_dur]],"&lt;0.05")</f>
        <v>2</v>
      </c>
    </row>
    <row r="34" spans="1:10" x14ac:dyDescent="0.2">
      <c r="A34" t="s">
        <v>10</v>
      </c>
      <c r="B34" t="s">
        <v>16</v>
      </c>
      <c r="C34">
        <v>0.56299999999999994</v>
      </c>
      <c r="D34">
        <v>20</v>
      </c>
      <c r="E34">
        <v>126.816</v>
      </c>
      <c r="F34">
        <v>1.2820512820512799E-2</v>
      </c>
      <c r="G34">
        <v>0.83333333333333304</v>
      </c>
      <c r="H34">
        <v>0</v>
      </c>
      <c r="I34">
        <v>78</v>
      </c>
      <c r="J34">
        <f>COUNTIF(Table1[[#This Row],[p_con]:[p_dur]],"&lt;0.05")</f>
        <v>2</v>
      </c>
    </row>
    <row r="35" spans="1:10" x14ac:dyDescent="0.2">
      <c r="A35" t="s">
        <v>23</v>
      </c>
      <c r="B35" t="s">
        <v>10</v>
      </c>
      <c r="C35">
        <v>0.16300000000000001</v>
      </c>
      <c r="D35">
        <v>364</v>
      </c>
      <c r="E35">
        <v>305.79899999999998</v>
      </c>
      <c r="F35">
        <v>0</v>
      </c>
      <c r="G35">
        <v>0.70512820512820495</v>
      </c>
      <c r="H35">
        <v>0</v>
      </c>
      <c r="I35">
        <v>78</v>
      </c>
      <c r="J35">
        <f>COUNTIF(Table1[[#This Row],[p_con]:[p_dur]],"&lt;0.05")</f>
        <v>2</v>
      </c>
    </row>
    <row r="36" spans="1:10" x14ac:dyDescent="0.2">
      <c r="A36" t="s">
        <v>10</v>
      </c>
      <c r="B36" t="s">
        <v>18</v>
      </c>
      <c r="C36">
        <v>0.50700000000000001</v>
      </c>
      <c r="D36">
        <v>33</v>
      </c>
      <c r="E36">
        <v>114.23699999999999</v>
      </c>
      <c r="F36">
        <v>0</v>
      </c>
      <c r="G36">
        <v>0.62820512820512797</v>
      </c>
      <c r="H36">
        <v>0</v>
      </c>
      <c r="I36">
        <v>78</v>
      </c>
      <c r="J36">
        <f>COUNTIF(Table1[[#This Row],[p_con]:[p_dur]],"&lt;0.05")</f>
        <v>2</v>
      </c>
    </row>
    <row r="37" spans="1:10" x14ac:dyDescent="0.2">
      <c r="A37" t="s">
        <v>18</v>
      </c>
      <c r="B37" t="s">
        <v>19</v>
      </c>
      <c r="C37">
        <v>0.23100000000000001</v>
      </c>
      <c r="D37">
        <v>171</v>
      </c>
      <c r="E37">
        <v>298.392</v>
      </c>
      <c r="F37">
        <v>0</v>
      </c>
      <c r="G37">
        <v>0.168831168831168</v>
      </c>
      <c r="H37">
        <v>0</v>
      </c>
      <c r="I37">
        <v>77</v>
      </c>
      <c r="J37">
        <f>COUNTIF(Table1[[#This Row],[p_con]:[p_dur]],"&lt;0.05")</f>
        <v>2</v>
      </c>
    </row>
    <row r="38" spans="1:10" x14ac:dyDescent="0.2">
      <c r="A38" t="s">
        <v>19</v>
      </c>
      <c r="B38" t="s">
        <v>18</v>
      </c>
      <c r="C38">
        <v>0.58699999999999997</v>
      </c>
      <c r="D38">
        <v>62</v>
      </c>
      <c r="E38">
        <v>270.72699999999998</v>
      </c>
      <c r="F38">
        <v>0</v>
      </c>
      <c r="G38">
        <v>0.57142857142857095</v>
      </c>
      <c r="H38">
        <v>0</v>
      </c>
      <c r="I38">
        <v>77</v>
      </c>
      <c r="J38">
        <f>COUNTIF(Table1[[#This Row],[p_con]:[p_dur]],"&lt;0.05")</f>
        <v>2</v>
      </c>
    </row>
    <row r="39" spans="1:10" x14ac:dyDescent="0.2">
      <c r="A39" t="s">
        <v>19</v>
      </c>
      <c r="B39" t="s">
        <v>16</v>
      </c>
      <c r="C39">
        <v>0.64900000000000002</v>
      </c>
      <c r="D39">
        <v>31</v>
      </c>
      <c r="E39">
        <v>299.40499999999997</v>
      </c>
      <c r="F39">
        <v>0</v>
      </c>
      <c r="G39">
        <v>0.90909090909090895</v>
      </c>
      <c r="H39">
        <v>0.15584415584415501</v>
      </c>
      <c r="I39">
        <v>77</v>
      </c>
      <c r="J39">
        <f>COUNTIF(Table1[[#This Row],[p_con]:[p_dur]],"&lt;0.05")</f>
        <v>1</v>
      </c>
    </row>
    <row r="40" spans="1:10" x14ac:dyDescent="0.2">
      <c r="A40" t="s">
        <v>26</v>
      </c>
      <c r="B40" t="s">
        <v>19</v>
      </c>
      <c r="C40">
        <v>0.20399999999999999</v>
      </c>
      <c r="D40">
        <v>121</v>
      </c>
      <c r="E40">
        <v>168.286</v>
      </c>
      <c r="F40">
        <v>0</v>
      </c>
      <c r="G40">
        <v>0.75324675324675305</v>
      </c>
      <c r="H40">
        <v>0</v>
      </c>
      <c r="I40">
        <v>77</v>
      </c>
      <c r="J40">
        <f>COUNTIF(Table1[[#This Row],[p_con]:[p_dur]],"&lt;0.05")</f>
        <v>2</v>
      </c>
    </row>
    <row r="41" spans="1:10" x14ac:dyDescent="0.2">
      <c r="A41" t="s">
        <v>19</v>
      </c>
      <c r="B41" t="s">
        <v>26</v>
      </c>
      <c r="C41">
        <v>0.52700000000000002</v>
      </c>
      <c r="D41">
        <v>204</v>
      </c>
      <c r="E41">
        <v>243.12899999999999</v>
      </c>
      <c r="F41">
        <v>0</v>
      </c>
      <c r="G41">
        <v>0.96103896103896103</v>
      </c>
      <c r="H41">
        <v>3.8961038961038898E-2</v>
      </c>
      <c r="I41">
        <v>77</v>
      </c>
      <c r="J41">
        <f>COUNTIF(Table1[[#This Row],[p_con]:[p_dur]],"&lt;0.05")</f>
        <v>2</v>
      </c>
    </row>
    <row r="42" spans="1:10" x14ac:dyDescent="0.2">
      <c r="A42" t="s">
        <v>16</v>
      </c>
      <c r="B42" t="s">
        <v>19</v>
      </c>
      <c r="C42">
        <v>0.19800000000000001</v>
      </c>
      <c r="D42">
        <v>271</v>
      </c>
      <c r="E42">
        <v>397.79399999999998</v>
      </c>
      <c r="F42">
        <v>2.5974025974025899E-2</v>
      </c>
      <c r="G42">
        <v>0</v>
      </c>
      <c r="H42">
        <v>2.5974025974025899E-2</v>
      </c>
      <c r="I42">
        <v>77</v>
      </c>
      <c r="J42">
        <f>COUNTIF(Table1[[#This Row],[p_con]:[p_dur]],"&lt;0.05")</f>
        <v>3</v>
      </c>
    </row>
    <row r="43" spans="1:10" x14ac:dyDescent="0.2">
      <c r="A43" t="s">
        <v>18</v>
      </c>
      <c r="B43" t="s">
        <v>20</v>
      </c>
      <c r="C43">
        <v>0.47099999999999997</v>
      </c>
      <c r="D43">
        <v>159</v>
      </c>
      <c r="E43">
        <v>607.79399999999998</v>
      </c>
      <c r="F43">
        <v>0</v>
      </c>
      <c r="G43">
        <v>0.37333333333333302</v>
      </c>
      <c r="H43">
        <v>0</v>
      </c>
      <c r="I43">
        <v>75</v>
      </c>
      <c r="J43">
        <f>COUNTIF(Table1[[#This Row],[p_con]:[p_dur]],"&lt;0.05")</f>
        <v>2</v>
      </c>
    </row>
    <row r="44" spans="1:10" x14ac:dyDescent="0.2">
      <c r="A44" t="s">
        <v>26</v>
      </c>
      <c r="B44" t="s">
        <v>20</v>
      </c>
      <c r="C44">
        <v>0.41</v>
      </c>
      <c r="D44">
        <v>126</v>
      </c>
      <c r="E44">
        <v>337.84500000000003</v>
      </c>
      <c r="F44">
        <v>0</v>
      </c>
      <c r="G44">
        <v>0.44</v>
      </c>
      <c r="H44">
        <v>0</v>
      </c>
      <c r="I44">
        <v>75</v>
      </c>
      <c r="J44">
        <f>COUNTIF(Table1[[#This Row],[p_con]:[p_dur]],"&lt;0.05")</f>
        <v>2</v>
      </c>
    </row>
    <row r="45" spans="1:10" x14ac:dyDescent="0.2">
      <c r="A45" t="s">
        <v>20</v>
      </c>
      <c r="B45" t="s">
        <v>18</v>
      </c>
      <c r="C45">
        <v>0.47699999999999998</v>
      </c>
      <c r="D45">
        <v>186</v>
      </c>
      <c r="E45">
        <v>604.21600000000001</v>
      </c>
      <c r="F45">
        <v>0</v>
      </c>
      <c r="G45">
        <v>0</v>
      </c>
      <c r="H45">
        <v>0</v>
      </c>
      <c r="I45">
        <v>75</v>
      </c>
      <c r="J45">
        <f>COUNTIF(Table1[[#This Row],[p_con]:[p_dur]],"&lt;0.05")</f>
        <v>3</v>
      </c>
    </row>
    <row r="46" spans="1:10" x14ac:dyDescent="0.2">
      <c r="A46" t="s">
        <v>15</v>
      </c>
      <c r="B46" t="s">
        <v>20</v>
      </c>
      <c r="C46">
        <v>0.374</v>
      </c>
      <c r="D46">
        <v>16</v>
      </c>
      <c r="E46">
        <v>74.37</v>
      </c>
      <c r="F46">
        <v>1.3333333333333299E-2</v>
      </c>
      <c r="G46">
        <v>0.93333333333333302</v>
      </c>
      <c r="H46">
        <v>0.133333333333333</v>
      </c>
      <c r="I46">
        <v>75</v>
      </c>
      <c r="J46">
        <f>COUNTIF(Table1[[#This Row],[p_con]:[p_dur]],"&lt;0.05")</f>
        <v>1</v>
      </c>
    </row>
    <row r="47" spans="1:10" x14ac:dyDescent="0.2">
      <c r="A47" t="s">
        <v>20</v>
      </c>
      <c r="B47" t="s">
        <v>26</v>
      </c>
      <c r="C47">
        <v>0.47399999999999998</v>
      </c>
      <c r="D47">
        <v>559</v>
      </c>
      <c r="E47">
        <v>600.52599999999995</v>
      </c>
      <c r="F47">
        <v>0</v>
      </c>
      <c r="G47">
        <v>0</v>
      </c>
      <c r="H47">
        <v>0</v>
      </c>
      <c r="I47">
        <v>75</v>
      </c>
      <c r="J47">
        <f>COUNTIF(Table1[[#This Row],[p_con]:[p_dur]],"&lt;0.05")</f>
        <v>3</v>
      </c>
    </row>
    <row r="48" spans="1:10" x14ac:dyDescent="0.2">
      <c r="A48" t="s">
        <v>20</v>
      </c>
      <c r="B48" t="s">
        <v>29</v>
      </c>
      <c r="C48">
        <v>0.29399999999999998</v>
      </c>
      <c r="D48">
        <v>212</v>
      </c>
      <c r="E48">
        <v>372.40600000000001</v>
      </c>
      <c r="F48">
        <v>0.49333333333333301</v>
      </c>
      <c r="G48">
        <v>0</v>
      </c>
      <c r="H48">
        <v>0</v>
      </c>
      <c r="I48">
        <v>75</v>
      </c>
      <c r="J48">
        <f>COUNTIF(Table1[[#This Row],[p_con]:[p_dur]],"&lt;0.05")</f>
        <v>2</v>
      </c>
    </row>
    <row r="49" spans="1:10" x14ac:dyDescent="0.2">
      <c r="A49" t="s">
        <v>35</v>
      </c>
      <c r="B49" t="s">
        <v>32</v>
      </c>
      <c r="C49">
        <v>0.157</v>
      </c>
      <c r="D49">
        <v>49</v>
      </c>
      <c r="E49">
        <v>197.459</v>
      </c>
      <c r="F49">
        <v>1.3698630136986301E-2</v>
      </c>
      <c r="G49">
        <v>0.34246575342465702</v>
      </c>
      <c r="H49">
        <v>2.7397260273972601E-2</v>
      </c>
      <c r="I49">
        <v>73</v>
      </c>
      <c r="J49">
        <f>COUNTIF(Table1[[#This Row],[p_con]:[p_dur]],"&lt;0.05")</f>
        <v>2</v>
      </c>
    </row>
    <row r="50" spans="1:10" x14ac:dyDescent="0.2">
      <c r="A50" t="s">
        <v>15</v>
      </c>
      <c r="B50" t="s">
        <v>19</v>
      </c>
      <c r="C50">
        <v>0.20499999999999999</v>
      </c>
      <c r="D50">
        <v>24</v>
      </c>
      <c r="E50">
        <v>40.908999999999999</v>
      </c>
      <c r="F50">
        <v>0</v>
      </c>
      <c r="G50">
        <v>0.77464788732394296</v>
      </c>
      <c r="H50">
        <v>1.4084507042253501E-2</v>
      </c>
      <c r="I50">
        <v>71</v>
      </c>
      <c r="J50">
        <f>COUNTIF(Table1[[#This Row],[p_con]:[p_dur]],"&lt;0.05")</f>
        <v>2</v>
      </c>
    </row>
    <row r="51" spans="1:10" x14ac:dyDescent="0.2">
      <c r="A51" t="s">
        <v>75</v>
      </c>
      <c r="B51" t="s">
        <v>35</v>
      </c>
      <c r="C51">
        <v>0.66500000000000004</v>
      </c>
      <c r="D51">
        <v>11</v>
      </c>
      <c r="E51">
        <v>38.595999999999997</v>
      </c>
      <c r="F51">
        <v>0</v>
      </c>
      <c r="G51">
        <v>0.98591549295774605</v>
      </c>
      <c r="H51">
        <v>0.98591549295774605</v>
      </c>
      <c r="I51">
        <v>71</v>
      </c>
      <c r="J51">
        <f>COUNTIF(Table1[[#This Row],[p_con]:[p_dur]],"&lt;0.05")</f>
        <v>1</v>
      </c>
    </row>
    <row r="52" spans="1:10" x14ac:dyDescent="0.2">
      <c r="A52" t="s">
        <v>20</v>
      </c>
      <c r="B52" t="s">
        <v>15</v>
      </c>
      <c r="C52">
        <v>0.128</v>
      </c>
      <c r="D52">
        <v>228</v>
      </c>
      <c r="E52">
        <v>162.09899999999999</v>
      </c>
      <c r="F52">
        <v>5.7142857142857099E-2</v>
      </c>
      <c r="G52">
        <v>0</v>
      </c>
      <c r="H52">
        <v>0</v>
      </c>
      <c r="I52">
        <v>70</v>
      </c>
      <c r="J52">
        <f>COUNTIF(Table1[[#This Row],[p_con]:[p_dur]],"&lt;0.05")</f>
        <v>2</v>
      </c>
    </row>
    <row r="53" spans="1:10" x14ac:dyDescent="0.2">
      <c r="A53" t="s">
        <v>19</v>
      </c>
      <c r="B53" t="s">
        <v>32</v>
      </c>
      <c r="C53">
        <v>0.14099999999999999</v>
      </c>
      <c r="D53">
        <v>36</v>
      </c>
      <c r="E53">
        <v>65.025000000000006</v>
      </c>
      <c r="F53">
        <v>0.61428571428571399</v>
      </c>
      <c r="G53">
        <v>2.8571428571428501E-2</v>
      </c>
      <c r="H53">
        <v>0.64285714285714202</v>
      </c>
      <c r="I53">
        <v>70</v>
      </c>
      <c r="J53">
        <f>COUNTIF(Table1[[#This Row],[p_con]:[p_dur]],"&lt;0.05")</f>
        <v>1</v>
      </c>
    </row>
    <row r="54" spans="1:10" x14ac:dyDescent="0.2">
      <c r="A54" t="s">
        <v>33</v>
      </c>
      <c r="B54" t="s">
        <v>23</v>
      </c>
      <c r="C54">
        <v>0.66600000000000004</v>
      </c>
      <c r="D54">
        <v>8</v>
      </c>
      <c r="E54">
        <v>34.734000000000002</v>
      </c>
      <c r="F54">
        <v>0</v>
      </c>
      <c r="G54">
        <v>0.57142857142857095</v>
      </c>
      <c r="H54">
        <v>0.22857142857142801</v>
      </c>
      <c r="I54">
        <v>70</v>
      </c>
      <c r="J54">
        <f>COUNTIF(Table1[[#This Row],[p_con]:[p_dur]],"&lt;0.05")</f>
        <v>1</v>
      </c>
    </row>
    <row r="55" spans="1:10" x14ac:dyDescent="0.2">
      <c r="A55" t="s">
        <v>33</v>
      </c>
      <c r="B55" t="s">
        <v>16</v>
      </c>
      <c r="C55">
        <v>0.64500000000000002</v>
      </c>
      <c r="D55">
        <v>5</v>
      </c>
      <c r="E55">
        <v>33.622</v>
      </c>
      <c r="F55">
        <v>1.4492753623188401E-2</v>
      </c>
      <c r="G55">
        <v>0.75362318840579701</v>
      </c>
      <c r="H55">
        <v>0.405797101449275</v>
      </c>
      <c r="I55">
        <v>69</v>
      </c>
      <c r="J55">
        <f>COUNTIF(Table1[[#This Row],[p_con]:[p_dur]],"&lt;0.05")</f>
        <v>1</v>
      </c>
    </row>
    <row r="56" spans="1:10" x14ac:dyDescent="0.2">
      <c r="A56" t="s">
        <v>22</v>
      </c>
      <c r="B56" t="s">
        <v>23</v>
      </c>
      <c r="C56">
        <v>0.61099999999999999</v>
      </c>
      <c r="D56">
        <v>70</v>
      </c>
      <c r="E56">
        <v>277.22699999999998</v>
      </c>
      <c r="F56">
        <v>0</v>
      </c>
      <c r="G56">
        <v>0.80882352941176405</v>
      </c>
      <c r="H56">
        <v>0</v>
      </c>
      <c r="I56">
        <v>68</v>
      </c>
      <c r="J56">
        <f>COUNTIF(Table1[[#This Row],[p_con]:[p_dur]],"&lt;0.05")</f>
        <v>2</v>
      </c>
    </row>
    <row r="57" spans="1:10" x14ac:dyDescent="0.2">
      <c r="A57" t="s">
        <v>27</v>
      </c>
      <c r="B57" t="s">
        <v>29</v>
      </c>
      <c r="C57">
        <v>0.36099999999999999</v>
      </c>
      <c r="D57">
        <v>19</v>
      </c>
      <c r="E57">
        <v>35.634</v>
      </c>
      <c r="F57">
        <v>1.47058823529411E-2</v>
      </c>
      <c r="G57">
        <v>0.29411764705882298</v>
      </c>
      <c r="H57">
        <v>0.10294117647058799</v>
      </c>
      <c r="I57">
        <v>68</v>
      </c>
      <c r="J57">
        <f>COUNTIF(Table1[[#This Row],[p_con]:[p_dur]],"&lt;0.05")</f>
        <v>1</v>
      </c>
    </row>
    <row r="58" spans="1:10" x14ac:dyDescent="0.2">
      <c r="A58" t="s">
        <v>22</v>
      </c>
      <c r="B58" t="s">
        <v>18</v>
      </c>
      <c r="C58">
        <v>0.442</v>
      </c>
      <c r="D58">
        <v>71</v>
      </c>
      <c r="E58">
        <v>200.75800000000001</v>
      </c>
      <c r="F58">
        <v>0</v>
      </c>
      <c r="G58">
        <v>0.77941176470588203</v>
      </c>
      <c r="H58">
        <v>0</v>
      </c>
      <c r="I58">
        <v>68</v>
      </c>
      <c r="J58">
        <f>COUNTIF(Table1[[#This Row],[p_con]:[p_dur]],"&lt;0.05")</f>
        <v>2</v>
      </c>
    </row>
    <row r="59" spans="1:10" x14ac:dyDescent="0.2">
      <c r="A59" t="s">
        <v>23</v>
      </c>
      <c r="B59" t="s">
        <v>22</v>
      </c>
      <c r="C59">
        <v>0.34</v>
      </c>
      <c r="D59">
        <v>637</v>
      </c>
      <c r="E59">
        <v>638.22799999999995</v>
      </c>
      <c r="F59">
        <v>0</v>
      </c>
      <c r="G59">
        <v>0</v>
      </c>
      <c r="H59">
        <v>0</v>
      </c>
      <c r="I59">
        <v>68</v>
      </c>
      <c r="J59">
        <f>COUNTIF(Table1[[#This Row],[p_con]:[p_dur]],"&lt;0.05")</f>
        <v>3</v>
      </c>
    </row>
    <row r="60" spans="1:10" x14ac:dyDescent="0.2">
      <c r="A60" t="s">
        <v>27</v>
      </c>
      <c r="B60" t="s">
        <v>23</v>
      </c>
      <c r="C60">
        <v>0.71499999999999997</v>
      </c>
      <c r="D60">
        <v>8</v>
      </c>
      <c r="E60">
        <v>70.512</v>
      </c>
      <c r="F60">
        <v>0</v>
      </c>
      <c r="G60">
        <v>0.98529411764705799</v>
      </c>
      <c r="H60">
        <v>7.3529411764705802E-2</v>
      </c>
      <c r="I60">
        <v>68</v>
      </c>
      <c r="J60">
        <f>COUNTIF(Table1[[#This Row],[p_con]:[p_dur]],"&lt;0.05")</f>
        <v>1</v>
      </c>
    </row>
    <row r="61" spans="1:10" x14ac:dyDescent="0.2">
      <c r="A61" t="s">
        <v>22</v>
      </c>
      <c r="B61" t="s">
        <v>29</v>
      </c>
      <c r="C61">
        <v>0.33700000000000002</v>
      </c>
      <c r="D61">
        <v>82</v>
      </c>
      <c r="E61">
        <v>153.136</v>
      </c>
      <c r="F61">
        <v>1.47058823529411E-2</v>
      </c>
      <c r="G61">
        <v>0.27941176470588203</v>
      </c>
      <c r="H61">
        <v>0</v>
      </c>
      <c r="I61">
        <v>68</v>
      </c>
      <c r="J61">
        <f>COUNTIF(Table1[[#This Row],[p_con]:[p_dur]],"&lt;0.05")</f>
        <v>2</v>
      </c>
    </row>
    <row r="62" spans="1:10" x14ac:dyDescent="0.2">
      <c r="A62" t="s">
        <v>18</v>
      </c>
      <c r="B62" t="s">
        <v>22</v>
      </c>
      <c r="C62">
        <v>0.28499999999999998</v>
      </c>
      <c r="D62">
        <v>371</v>
      </c>
      <c r="E62">
        <v>367.58</v>
      </c>
      <c r="F62">
        <v>0</v>
      </c>
      <c r="G62">
        <v>8.8235294117646995E-2</v>
      </c>
      <c r="H62">
        <v>0</v>
      </c>
      <c r="I62">
        <v>68</v>
      </c>
      <c r="J62">
        <f>COUNTIF(Table1[[#This Row],[p_con]:[p_dur]],"&lt;0.05")</f>
        <v>2</v>
      </c>
    </row>
    <row r="63" spans="1:10" x14ac:dyDescent="0.2">
      <c r="A63" t="s">
        <v>28</v>
      </c>
      <c r="B63" t="s">
        <v>29</v>
      </c>
      <c r="C63">
        <v>0.35799999999999998</v>
      </c>
      <c r="D63">
        <v>91</v>
      </c>
      <c r="E63">
        <v>157.298</v>
      </c>
      <c r="F63">
        <v>4.7619047619047603E-2</v>
      </c>
      <c r="G63">
        <v>0.12698412698412601</v>
      </c>
      <c r="H63">
        <v>0</v>
      </c>
      <c r="I63">
        <v>63</v>
      </c>
      <c r="J63">
        <f>COUNTIF(Table1[[#This Row],[p_con]:[p_dur]],"&lt;0.05")</f>
        <v>2</v>
      </c>
    </row>
    <row r="64" spans="1:10" x14ac:dyDescent="0.2">
      <c r="A64" t="s">
        <v>28</v>
      </c>
      <c r="B64" t="s">
        <v>16</v>
      </c>
      <c r="C64">
        <v>0.69099999999999995</v>
      </c>
      <c r="D64">
        <v>52</v>
      </c>
      <c r="E64">
        <v>303.10199999999998</v>
      </c>
      <c r="F64">
        <v>0</v>
      </c>
      <c r="G64">
        <v>3.1746031746031703E-2</v>
      </c>
      <c r="H64">
        <v>0</v>
      </c>
      <c r="I64">
        <v>63</v>
      </c>
      <c r="J64">
        <f>COUNTIF(Table1[[#This Row],[p_con]:[p_dur]],"&lt;0.05")</f>
        <v>3</v>
      </c>
    </row>
    <row r="65" spans="1:10" x14ac:dyDescent="0.2">
      <c r="A65" t="s">
        <v>18</v>
      </c>
      <c r="B65" t="s">
        <v>28</v>
      </c>
      <c r="C65">
        <v>0.29799999999999999</v>
      </c>
      <c r="D65">
        <v>414</v>
      </c>
      <c r="E65">
        <v>384.80099999999999</v>
      </c>
      <c r="F65">
        <v>0</v>
      </c>
      <c r="G65">
        <v>0</v>
      </c>
      <c r="H65">
        <v>0</v>
      </c>
      <c r="I65">
        <v>63</v>
      </c>
      <c r="J65">
        <f>COUNTIF(Table1[[#This Row],[p_con]:[p_dur]],"&lt;0.05")</f>
        <v>3</v>
      </c>
    </row>
    <row r="66" spans="1:10" x14ac:dyDescent="0.2">
      <c r="A66" t="s">
        <v>28</v>
      </c>
      <c r="B66" t="s">
        <v>18</v>
      </c>
      <c r="C66">
        <v>0.47799999999999998</v>
      </c>
      <c r="D66">
        <v>83</v>
      </c>
      <c r="E66">
        <v>209.87100000000001</v>
      </c>
      <c r="F66">
        <v>0</v>
      </c>
      <c r="G66">
        <v>0.14285714285714199</v>
      </c>
      <c r="H66">
        <v>0</v>
      </c>
      <c r="I66">
        <v>63</v>
      </c>
      <c r="J66">
        <f>COUNTIF(Table1[[#This Row],[p_con]:[p_dur]],"&lt;0.05")</f>
        <v>2</v>
      </c>
    </row>
    <row r="67" spans="1:10" x14ac:dyDescent="0.2">
      <c r="A67" t="s">
        <v>70</v>
      </c>
      <c r="B67" t="s">
        <v>29</v>
      </c>
      <c r="C67">
        <v>0.36</v>
      </c>
      <c r="D67">
        <v>8</v>
      </c>
      <c r="E67">
        <v>43.295000000000002</v>
      </c>
      <c r="F67">
        <v>4.7619047619047603E-2</v>
      </c>
      <c r="G67">
        <v>1</v>
      </c>
      <c r="H67">
        <v>0.30158730158730102</v>
      </c>
      <c r="I67">
        <v>63</v>
      </c>
      <c r="J67">
        <f>COUNTIF(Table1[[#This Row],[p_con]:[p_dur]],"&lt;0.05")</f>
        <v>1</v>
      </c>
    </row>
    <row r="68" spans="1:10" x14ac:dyDescent="0.2">
      <c r="A68" t="s">
        <v>16</v>
      </c>
      <c r="B68" t="s">
        <v>28</v>
      </c>
      <c r="C68">
        <v>0.33100000000000002</v>
      </c>
      <c r="D68">
        <v>695</v>
      </c>
      <c r="E68">
        <v>665.71500000000003</v>
      </c>
      <c r="F68">
        <v>0</v>
      </c>
      <c r="G68">
        <v>0</v>
      </c>
      <c r="H68">
        <v>0</v>
      </c>
      <c r="I68">
        <v>63</v>
      </c>
      <c r="J68">
        <f>COUNTIF(Table1[[#This Row],[p_con]:[p_dur]],"&lt;0.05")</f>
        <v>3</v>
      </c>
    </row>
    <row r="69" spans="1:10" x14ac:dyDescent="0.2">
      <c r="A69" t="s">
        <v>20</v>
      </c>
      <c r="B69" t="s">
        <v>10</v>
      </c>
      <c r="C69">
        <v>0.159</v>
      </c>
      <c r="D69">
        <v>248</v>
      </c>
      <c r="E69">
        <v>201.58099999999999</v>
      </c>
      <c r="F69">
        <v>5.2631578947368397E-2</v>
      </c>
      <c r="G69">
        <v>1.7543859649122799E-2</v>
      </c>
      <c r="H69">
        <v>0</v>
      </c>
      <c r="I69">
        <v>57</v>
      </c>
      <c r="J69">
        <f>COUNTIF(Table1[[#This Row],[p_con]:[p_dur]],"&lt;0.05")</f>
        <v>2</v>
      </c>
    </row>
    <row r="70" spans="1:10" x14ac:dyDescent="0.2">
      <c r="A70" t="s">
        <v>10</v>
      </c>
      <c r="B70" t="s">
        <v>20</v>
      </c>
      <c r="C70">
        <v>0.40100000000000002</v>
      </c>
      <c r="D70">
        <v>28</v>
      </c>
      <c r="E70">
        <v>90.436999999999998</v>
      </c>
      <c r="F70">
        <v>0</v>
      </c>
      <c r="G70">
        <v>0.929824561403508</v>
      </c>
      <c r="H70">
        <v>0</v>
      </c>
      <c r="I70">
        <v>57</v>
      </c>
      <c r="J70">
        <f>COUNTIF(Table1[[#This Row],[p_con]:[p_dur]],"&lt;0.05")</f>
        <v>2</v>
      </c>
    </row>
    <row r="71" spans="1:10" x14ac:dyDescent="0.2">
      <c r="A71" t="s">
        <v>44</v>
      </c>
      <c r="B71" t="s">
        <v>29</v>
      </c>
      <c r="C71">
        <v>0.63100000000000001</v>
      </c>
      <c r="D71">
        <v>1</v>
      </c>
      <c r="E71">
        <v>20.32</v>
      </c>
      <c r="F71">
        <v>1.7543859649122799E-2</v>
      </c>
      <c r="G71">
        <v>1</v>
      </c>
      <c r="H71">
        <v>0</v>
      </c>
      <c r="I71">
        <v>57</v>
      </c>
      <c r="J71">
        <f>COUNTIF(Table1[[#This Row],[p_con]:[p_dur]],"&lt;0.05")</f>
        <v>2</v>
      </c>
    </row>
    <row r="72" spans="1:10" x14ac:dyDescent="0.2">
      <c r="A72" t="s">
        <v>16</v>
      </c>
      <c r="B72" t="s">
        <v>15</v>
      </c>
      <c r="C72">
        <v>0.104</v>
      </c>
      <c r="D72">
        <v>301</v>
      </c>
      <c r="E72">
        <v>210.529</v>
      </c>
      <c r="F72">
        <v>0.30909090909090903</v>
      </c>
      <c r="G72">
        <v>3.6363636363636299E-2</v>
      </c>
      <c r="H72">
        <v>0.25454545454545402</v>
      </c>
      <c r="I72">
        <v>55</v>
      </c>
      <c r="J72">
        <f>COUNTIF(Table1[[#This Row],[p_con]:[p_dur]],"&lt;0.05")</f>
        <v>1</v>
      </c>
    </row>
    <row r="73" spans="1:10" x14ac:dyDescent="0.2">
      <c r="A73" t="s">
        <v>19</v>
      </c>
      <c r="B73" t="s">
        <v>22</v>
      </c>
      <c r="C73">
        <v>0.35499999999999998</v>
      </c>
      <c r="D73">
        <v>153</v>
      </c>
      <c r="E73">
        <v>164.05099999999999</v>
      </c>
      <c r="F73">
        <v>0</v>
      </c>
      <c r="G73">
        <v>0.527272727272727</v>
      </c>
      <c r="H73">
        <v>0</v>
      </c>
      <c r="I73">
        <v>55</v>
      </c>
      <c r="J73">
        <f>COUNTIF(Table1[[#This Row],[p_con]:[p_dur]],"&lt;0.05")</f>
        <v>2</v>
      </c>
    </row>
    <row r="74" spans="1:10" x14ac:dyDescent="0.2">
      <c r="A74" t="s">
        <v>22</v>
      </c>
      <c r="B74" t="s">
        <v>19</v>
      </c>
      <c r="C74">
        <v>0.253</v>
      </c>
      <c r="D74">
        <v>85</v>
      </c>
      <c r="E74">
        <v>115.001</v>
      </c>
      <c r="F74">
        <v>0</v>
      </c>
      <c r="G74">
        <v>3.7037037037037E-2</v>
      </c>
      <c r="H74">
        <v>0</v>
      </c>
      <c r="I74">
        <v>54</v>
      </c>
      <c r="J74">
        <f>COUNTIF(Table1[[#This Row],[p_con]:[p_dur]],"&lt;0.05")</f>
        <v>3</v>
      </c>
    </row>
    <row r="75" spans="1:10" x14ac:dyDescent="0.2">
      <c r="A75" t="s">
        <v>30</v>
      </c>
      <c r="B75" t="s">
        <v>32</v>
      </c>
      <c r="C75">
        <v>0.38</v>
      </c>
      <c r="D75">
        <v>2</v>
      </c>
      <c r="E75">
        <v>23.997</v>
      </c>
      <c r="F75">
        <v>0</v>
      </c>
      <c r="G75">
        <v>0.907407407407407</v>
      </c>
      <c r="H75">
        <v>0</v>
      </c>
      <c r="I75">
        <v>54</v>
      </c>
      <c r="J75">
        <f>COUNTIF(Table1[[#This Row],[p_con]:[p_dur]],"&lt;0.05")</f>
        <v>2</v>
      </c>
    </row>
    <row r="76" spans="1:10" x14ac:dyDescent="0.2">
      <c r="A76" t="s">
        <v>34</v>
      </c>
      <c r="B76" t="s">
        <v>35</v>
      </c>
      <c r="C76">
        <v>0.17499999999999999</v>
      </c>
      <c r="D76">
        <v>117</v>
      </c>
      <c r="E76">
        <v>134.04300000000001</v>
      </c>
      <c r="F76">
        <v>1</v>
      </c>
      <c r="G76">
        <v>0</v>
      </c>
      <c r="H76">
        <v>1</v>
      </c>
      <c r="I76">
        <v>52</v>
      </c>
      <c r="J76">
        <f>COUNTIF(Table1[[#This Row],[p_con]:[p_dur]],"&lt;0.05")</f>
        <v>1</v>
      </c>
    </row>
    <row r="77" spans="1:10" x14ac:dyDescent="0.2">
      <c r="A77" t="s">
        <v>29</v>
      </c>
      <c r="B77" t="s">
        <v>34</v>
      </c>
      <c r="C77">
        <v>0.28399999999999997</v>
      </c>
      <c r="D77">
        <v>75</v>
      </c>
      <c r="E77">
        <v>269.71100000000001</v>
      </c>
      <c r="F77">
        <v>0</v>
      </c>
      <c r="G77">
        <v>0.96153846153846101</v>
      </c>
      <c r="H77">
        <v>0</v>
      </c>
      <c r="I77">
        <v>52</v>
      </c>
      <c r="J77">
        <f>COUNTIF(Table1[[#This Row],[p_con]:[p_dur]],"&lt;0.05")</f>
        <v>2</v>
      </c>
    </row>
    <row r="78" spans="1:10" x14ac:dyDescent="0.2">
      <c r="A78" t="s">
        <v>26</v>
      </c>
      <c r="B78" t="s">
        <v>13</v>
      </c>
      <c r="C78">
        <v>0.16800000000000001</v>
      </c>
      <c r="D78">
        <v>86</v>
      </c>
      <c r="E78">
        <v>138.86500000000001</v>
      </c>
      <c r="F78">
        <v>0</v>
      </c>
      <c r="G78">
        <v>0.92307692307692302</v>
      </c>
      <c r="H78">
        <v>0</v>
      </c>
      <c r="I78">
        <v>52</v>
      </c>
      <c r="J78">
        <f>COUNTIF(Table1[[#This Row],[p_con]:[p_dur]],"&lt;0.05")</f>
        <v>2</v>
      </c>
    </row>
    <row r="79" spans="1:10" x14ac:dyDescent="0.2">
      <c r="A79" t="s">
        <v>13</v>
      </c>
      <c r="B79" t="s">
        <v>35</v>
      </c>
      <c r="C79">
        <v>0.182</v>
      </c>
      <c r="D79">
        <v>57</v>
      </c>
      <c r="E79">
        <v>72.126000000000005</v>
      </c>
      <c r="F79">
        <v>1</v>
      </c>
      <c r="G79">
        <v>0</v>
      </c>
      <c r="H79">
        <v>0.98076923076922995</v>
      </c>
      <c r="I79">
        <v>52</v>
      </c>
      <c r="J79">
        <f>COUNTIF(Table1[[#This Row],[p_con]:[p_dur]],"&lt;0.05")</f>
        <v>1</v>
      </c>
    </row>
    <row r="80" spans="1:10" x14ac:dyDescent="0.2">
      <c r="A80" t="s">
        <v>34</v>
      </c>
      <c r="B80" t="s">
        <v>26</v>
      </c>
      <c r="C80">
        <v>0.45</v>
      </c>
      <c r="D80">
        <v>327</v>
      </c>
      <c r="E80">
        <v>343.315</v>
      </c>
      <c r="F80">
        <v>0</v>
      </c>
      <c r="G80">
        <v>0</v>
      </c>
      <c r="H80">
        <v>0</v>
      </c>
      <c r="I80">
        <v>52</v>
      </c>
      <c r="J80">
        <f>COUNTIF(Table1[[#This Row],[p_con]:[p_dur]],"&lt;0.05")</f>
        <v>3</v>
      </c>
    </row>
    <row r="81" spans="1:10" x14ac:dyDescent="0.2">
      <c r="A81" t="s">
        <v>14</v>
      </c>
      <c r="B81" t="s">
        <v>62</v>
      </c>
      <c r="C81">
        <v>0.30499999999999999</v>
      </c>
      <c r="D81">
        <v>25</v>
      </c>
      <c r="E81">
        <v>46.529000000000003</v>
      </c>
      <c r="F81">
        <v>0.115384615384615</v>
      </c>
      <c r="G81">
        <v>1.9230769230769201E-2</v>
      </c>
      <c r="H81">
        <v>0.61538461538461497</v>
      </c>
      <c r="I81">
        <v>52</v>
      </c>
      <c r="J81">
        <f>COUNTIF(Table1[[#This Row],[p_con]:[p_dur]],"&lt;0.05")</f>
        <v>1</v>
      </c>
    </row>
    <row r="82" spans="1:10" x14ac:dyDescent="0.2">
      <c r="A82" t="s">
        <v>23</v>
      </c>
      <c r="B82" t="s">
        <v>13</v>
      </c>
      <c r="C82">
        <v>0.17299999999999999</v>
      </c>
      <c r="D82">
        <v>199</v>
      </c>
      <c r="E82">
        <v>325.64400000000001</v>
      </c>
      <c r="F82">
        <v>0</v>
      </c>
      <c r="G82">
        <v>5.7692307692307598E-2</v>
      </c>
      <c r="H82">
        <v>0</v>
      </c>
      <c r="I82">
        <v>52</v>
      </c>
      <c r="J82">
        <f>COUNTIF(Table1[[#This Row],[p_con]:[p_dur]],"&lt;0.05")</f>
        <v>2</v>
      </c>
    </row>
    <row r="83" spans="1:10" x14ac:dyDescent="0.2">
      <c r="A83" t="s">
        <v>64</v>
      </c>
      <c r="B83" t="s">
        <v>18</v>
      </c>
      <c r="C83">
        <v>0.67</v>
      </c>
      <c r="D83">
        <v>3</v>
      </c>
      <c r="E83">
        <v>7.1539999999999999</v>
      </c>
      <c r="F83">
        <v>0</v>
      </c>
      <c r="G83">
        <v>0.98076923076922995</v>
      </c>
      <c r="H83">
        <v>1</v>
      </c>
      <c r="I83">
        <v>52</v>
      </c>
      <c r="J83">
        <f>COUNTIF(Table1[[#This Row],[p_con]:[p_dur]],"&lt;0.05")</f>
        <v>1</v>
      </c>
    </row>
    <row r="84" spans="1:10" x14ac:dyDescent="0.2">
      <c r="A84" t="s">
        <v>23</v>
      </c>
      <c r="B84" t="s">
        <v>34</v>
      </c>
      <c r="C84">
        <v>0.34599999999999997</v>
      </c>
      <c r="D84">
        <v>245</v>
      </c>
      <c r="E84">
        <v>649.26700000000005</v>
      </c>
      <c r="F84">
        <v>0</v>
      </c>
      <c r="G84">
        <v>1.9230769230769201E-2</v>
      </c>
      <c r="H84">
        <v>0</v>
      </c>
      <c r="I84">
        <v>52</v>
      </c>
      <c r="J84">
        <f>COUNTIF(Table1[[#This Row],[p_con]:[p_dur]],"&lt;0.05")</f>
        <v>3</v>
      </c>
    </row>
    <row r="85" spans="1:10" x14ac:dyDescent="0.2">
      <c r="A85" t="s">
        <v>13</v>
      </c>
      <c r="B85" t="s">
        <v>16</v>
      </c>
      <c r="C85">
        <v>0.629</v>
      </c>
      <c r="D85">
        <v>23</v>
      </c>
      <c r="E85">
        <v>249.10400000000001</v>
      </c>
      <c r="F85">
        <v>1.9230769230769201E-2</v>
      </c>
      <c r="G85">
        <v>0.88461538461538403</v>
      </c>
      <c r="H85">
        <v>0</v>
      </c>
      <c r="I85">
        <v>52</v>
      </c>
      <c r="J85">
        <f>COUNTIF(Table1[[#This Row],[p_con]:[p_dur]],"&lt;0.05")</f>
        <v>2</v>
      </c>
    </row>
    <row r="86" spans="1:10" x14ac:dyDescent="0.2">
      <c r="A86" t="s">
        <v>13</v>
      </c>
      <c r="B86" t="s">
        <v>23</v>
      </c>
      <c r="C86">
        <v>0.59499999999999997</v>
      </c>
      <c r="D86">
        <v>44</v>
      </c>
      <c r="E86">
        <v>235.71100000000001</v>
      </c>
      <c r="F86">
        <v>0.34615384615384598</v>
      </c>
      <c r="G86">
        <v>0.46153846153846101</v>
      </c>
      <c r="H86">
        <v>0</v>
      </c>
      <c r="I86">
        <v>52</v>
      </c>
      <c r="J86">
        <f>COUNTIF(Table1[[#This Row],[p_con]:[p_dur]],"&lt;0.05")</f>
        <v>1</v>
      </c>
    </row>
    <row r="87" spans="1:10" x14ac:dyDescent="0.2">
      <c r="A87" t="s">
        <v>26</v>
      </c>
      <c r="B87" t="s">
        <v>34</v>
      </c>
      <c r="C87">
        <v>0.27100000000000002</v>
      </c>
      <c r="D87">
        <v>98</v>
      </c>
      <c r="E87">
        <v>223.423</v>
      </c>
      <c r="F87">
        <v>0</v>
      </c>
      <c r="G87">
        <v>0.82692307692307598</v>
      </c>
      <c r="H87">
        <v>0</v>
      </c>
      <c r="I87">
        <v>52</v>
      </c>
      <c r="J87">
        <f>COUNTIF(Table1[[#This Row],[p_con]:[p_dur]],"&lt;0.05")</f>
        <v>2</v>
      </c>
    </row>
    <row r="88" spans="1:10" x14ac:dyDescent="0.2">
      <c r="A88" t="s">
        <v>13</v>
      </c>
      <c r="B88" t="s">
        <v>26</v>
      </c>
      <c r="C88">
        <v>0.48699999999999999</v>
      </c>
      <c r="D88">
        <v>180</v>
      </c>
      <c r="E88">
        <v>193</v>
      </c>
      <c r="F88">
        <v>3.8461538461538401E-2</v>
      </c>
      <c r="G88">
        <v>0</v>
      </c>
      <c r="H88">
        <v>0</v>
      </c>
      <c r="I88">
        <v>52</v>
      </c>
      <c r="J88">
        <f>COUNTIF(Table1[[#This Row],[p_con]:[p_dur]],"&lt;0.05")</f>
        <v>3</v>
      </c>
    </row>
    <row r="89" spans="1:10" x14ac:dyDescent="0.2">
      <c r="A89" t="s">
        <v>34</v>
      </c>
      <c r="B89" t="s">
        <v>29</v>
      </c>
      <c r="C89">
        <v>0.377</v>
      </c>
      <c r="D89">
        <v>114</v>
      </c>
      <c r="E89">
        <v>287.536</v>
      </c>
      <c r="F89">
        <v>0</v>
      </c>
      <c r="G89">
        <v>7.69230769230769E-2</v>
      </c>
      <c r="H89">
        <v>0</v>
      </c>
      <c r="I89">
        <v>52</v>
      </c>
      <c r="J89">
        <f>COUNTIF(Table1[[#This Row],[p_con]:[p_dur]],"&lt;0.05")</f>
        <v>2</v>
      </c>
    </row>
    <row r="90" spans="1:10" x14ac:dyDescent="0.2">
      <c r="A90" t="s">
        <v>34</v>
      </c>
      <c r="B90" t="s">
        <v>23</v>
      </c>
      <c r="C90">
        <v>0.72899999999999998</v>
      </c>
      <c r="D90">
        <v>92</v>
      </c>
      <c r="E90">
        <v>555.48599999999999</v>
      </c>
      <c r="F90">
        <v>0</v>
      </c>
      <c r="G90">
        <v>0.63461538461538403</v>
      </c>
      <c r="H90">
        <v>0</v>
      </c>
      <c r="I90">
        <v>52</v>
      </c>
      <c r="J90">
        <f>COUNTIF(Table1[[#This Row],[p_con]:[p_dur]],"&lt;0.05")</f>
        <v>2</v>
      </c>
    </row>
    <row r="91" spans="1:10" x14ac:dyDescent="0.2">
      <c r="A91" t="s">
        <v>33</v>
      </c>
      <c r="B91" t="s">
        <v>20</v>
      </c>
      <c r="C91">
        <v>0.56399999999999995</v>
      </c>
      <c r="D91">
        <v>9</v>
      </c>
      <c r="E91">
        <v>29.422000000000001</v>
      </c>
      <c r="F91">
        <v>0</v>
      </c>
      <c r="G91">
        <v>0.50980392156862697</v>
      </c>
      <c r="H91">
        <v>0</v>
      </c>
      <c r="I91">
        <v>51</v>
      </c>
      <c r="J91">
        <f>COUNTIF(Table1[[#This Row],[p_con]:[p_dur]],"&lt;0.05")</f>
        <v>2</v>
      </c>
    </row>
    <row r="92" spans="1:10" x14ac:dyDescent="0.2">
      <c r="A92" t="s">
        <v>23</v>
      </c>
      <c r="B92" t="s">
        <v>11</v>
      </c>
      <c r="C92">
        <v>0.20599999999999999</v>
      </c>
      <c r="D92">
        <v>255</v>
      </c>
      <c r="E92">
        <v>387.18599999999998</v>
      </c>
      <c r="F92">
        <v>0</v>
      </c>
      <c r="G92">
        <v>0</v>
      </c>
      <c r="H92">
        <v>0</v>
      </c>
      <c r="I92">
        <v>49</v>
      </c>
      <c r="J92">
        <f>COUNTIF(Table1[[#This Row],[p_con]:[p_dur]],"&lt;0.05")</f>
        <v>3</v>
      </c>
    </row>
    <row r="93" spans="1:10" x14ac:dyDescent="0.2">
      <c r="A93" t="s">
        <v>11</v>
      </c>
      <c r="B93" t="s">
        <v>26</v>
      </c>
      <c r="C93">
        <v>0.499</v>
      </c>
      <c r="D93">
        <v>184</v>
      </c>
      <c r="E93">
        <v>219.27</v>
      </c>
      <c r="F93">
        <v>2.04081632653061E-2</v>
      </c>
      <c r="G93">
        <v>0.95918367346938704</v>
      </c>
      <c r="H93">
        <v>0.122448979591836</v>
      </c>
      <c r="I93">
        <v>49</v>
      </c>
      <c r="J93">
        <f>COUNTIF(Table1[[#This Row],[p_con]:[p_dur]],"&lt;0.05")</f>
        <v>1</v>
      </c>
    </row>
    <row r="94" spans="1:10" x14ac:dyDescent="0.2">
      <c r="A94" t="s">
        <v>26</v>
      </c>
      <c r="B94" t="s">
        <v>11</v>
      </c>
      <c r="C94">
        <v>0.19600000000000001</v>
      </c>
      <c r="D94">
        <v>104</v>
      </c>
      <c r="E94">
        <v>161.28200000000001</v>
      </c>
      <c r="F94">
        <v>0</v>
      </c>
      <c r="G94">
        <v>0.85714285714285698</v>
      </c>
      <c r="H94">
        <v>0</v>
      </c>
      <c r="I94">
        <v>49</v>
      </c>
      <c r="J94">
        <f>COUNTIF(Table1[[#This Row],[p_con]:[p_dur]],"&lt;0.05")</f>
        <v>2</v>
      </c>
    </row>
    <row r="95" spans="1:10" x14ac:dyDescent="0.2">
      <c r="A95" t="s">
        <v>11</v>
      </c>
      <c r="B95" t="s">
        <v>18</v>
      </c>
      <c r="C95">
        <v>0.57799999999999996</v>
      </c>
      <c r="D95">
        <v>49</v>
      </c>
      <c r="E95">
        <v>254.054</v>
      </c>
      <c r="F95">
        <v>0</v>
      </c>
      <c r="G95">
        <v>0.89795918367346905</v>
      </c>
      <c r="H95">
        <v>0</v>
      </c>
      <c r="I95">
        <v>49</v>
      </c>
      <c r="J95">
        <f>COUNTIF(Table1[[#This Row],[p_con]:[p_dur]],"&lt;0.05")</f>
        <v>2</v>
      </c>
    </row>
    <row r="96" spans="1:10" x14ac:dyDescent="0.2">
      <c r="A96" t="s">
        <v>11</v>
      </c>
      <c r="B96" t="s">
        <v>23</v>
      </c>
      <c r="C96">
        <v>0.69</v>
      </c>
      <c r="D96">
        <v>50</v>
      </c>
      <c r="E96">
        <v>303.07900000000001</v>
      </c>
      <c r="F96">
        <v>2.04081632653061E-2</v>
      </c>
      <c r="G96">
        <v>0.93877551020408101</v>
      </c>
      <c r="H96">
        <v>0.163265306122448</v>
      </c>
      <c r="I96">
        <v>49</v>
      </c>
      <c r="J96">
        <f>COUNTIF(Table1[[#This Row],[p_con]:[p_dur]],"&lt;0.05")</f>
        <v>1</v>
      </c>
    </row>
    <row r="97" spans="1:10" x14ac:dyDescent="0.2">
      <c r="A97" t="s">
        <v>18</v>
      </c>
      <c r="B97" t="s">
        <v>11</v>
      </c>
      <c r="C97">
        <v>0.23</v>
      </c>
      <c r="D97">
        <v>142</v>
      </c>
      <c r="E97">
        <v>297.39999999999998</v>
      </c>
      <c r="F97">
        <v>0</v>
      </c>
      <c r="G97">
        <v>0.30612244897959101</v>
      </c>
      <c r="H97">
        <v>0</v>
      </c>
      <c r="I97">
        <v>49</v>
      </c>
      <c r="J97">
        <f>COUNTIF(Table1[[#This Row],[p_con]:[p_dur]],"&lt;0.05")</f>
        <v>2</v>
      </c>
    </row>
    <row r="98" spans="1:10" x14ac:dyDescent="0.2">
      <c r="A98" t="s">
        <v>38</v>
      </c>
      <c r="B98" t="s">
        <v>18</v>
      </c>
      <c r="C98">
        <v>0.39400000000000002</v>
      </c>
      <c r="D98">
        <v>10</v>
      </c>
      <c r="E98">
        <v>28.934999999999999</v>
      </c>
      <c r="F98">
        <v>8.6956521739130405E-2</v>
      </c>
      <c r="G98">
        <v>0.58695652173913004</v>
      </c>
      <c r="H98">
        <v>0</v>
      </c>
      <c r="I98">
        <v>46</v>
      </c>
      <c r="J98">
        <f>COUNTIF(Table1[[#This Row],[p_con]:[p_dur]],"&lt;0.05")</f>
        <v>1</v>
      </c>
    </row>
    <row r="99" spans="1:10" x14ac:dyDescent="0.2">
      <c r="A99" t="s">
        <v>61</v>
      </c>
      <c r="B99" t="s">
        <v>34</v>
      </c>
      <c r="C99">
        <v>0.32</v>
      </c>
      <c r="D99">
        <v>13</v>
      </c>
      <c r="E99">
        <v>31.593</v>
      </c>
      <c r="F99">
        <v>0</v>
      </c>
      <c r="G99">
        <v>0.69565217391304301</v>
      </c>
      <c r="H99">
        <v>0</v>
      </c>
      <c r="I99">
        <v>46</v>
      </c>
      <c r="J99">
        <f>COUNTIF(Table1[[#This Row],[p_con]:[p_dur]],"&lt;0.05")</f>
        <v>2</v>
      </c>
    </row>
    <row r="100" spans="1:10" x14ac:dyDescent="0.2">
      <c r="A100" t="s">
        <v>38</v>
      </c>
      <c r="B100" t="s">
        <v>29</v>
      </c>
      <c r="C100">
        <v>0.38700000000000001</v>
      </c>
      <c r="D100">
        <v>13</v>
      </c>
      <c r="E100">
        <v>28.388999999999999</v>
      </c>
      <c r="F100">
        <v>0</v>
      </c>
      <c r="G100">
        <v>0.30434782608695599</v>
      </c>
      <c r="H100">
        <v>0</v>
      </c>
      <c r="I100">
        <v>46</v>
      </c>
      <c r="J100">
        <f>COUNTIF(Table1[[#This Row],[p_con]:[p_dur]],"&lt;0.05")</f>
        <v>2</v>
      </c>
    </row>
    <row r="101" spans="1:10" x14ac:dyDescent="0.2">
      <c r="A101" t="s">
        <v>16</v>
      </c>
      <c r="B101" t="s">
        <v>13</v>
      </c>
      <c r="C101">
        <v>0.156</v>
      </c>
      <c r="D101">
        <v>180</v>
      </c>
      <c r="E101">
        <v>313.41500000000002</v>
      </c>
      <c r="F101">
        <v>0</v>
      </c>
      <c r="G101">
        <v>0.41304347826086901</v>
      </c>
      <c r="H101">
        <v>0</v>
      </c>
      <c r="I101">
        <v>46</v>
      </c>
      <c r="J101">
        <f>COUNTIF(Table1[[#This Row],[p_con]:[p_dur]],"&lt;0.05")</f>
        <v>2</v>
      </c>
    </row>
    <row r="102" spans="1:10" x14ac:dyDescent="0.2">
      <c r="A102" t="s">
        <v>39</v>
      </c>
      <c r="B102" t="s">
        <v>16</v>
      </c>
      <c r="C102">
        <v>0.67700000000000005</v>
      </c>
      <c r="D102">
        <v>17</v>
      </c>
      <c r="E102">
        <v>84.602999999999994</v>
      </c>
      <c r="F102">
        <v>0</v>
      </c>
      <c r="G102">
        <v>0.28888888888888797</v>
      </c>
      <c r="H102">
        <v>0</v>
      </c>
      <c r="I102">
        <v>45</v>
      </c>
      <c r="J102">
        <f>COUNTIF(Table1[[#This Row],[p_con]:[p_dur]],"&lt;0.05")</f>
        <v>2</v>
      </c>
    </row>
    <row r="103" spans="1:10" x14ac:dyDescent="0.2">
      <c r="A103" t="s">
        <v>27</v>
      </c>
      <c r="B103" t="s">
        <v>19</v>
      </c>
      <c r="C103">
        <v>0.309</v>
      </c>
      <c r="D103">
        <v>17</v>
      </c>
      <c r="E103">
        <v>30.478000000000002</v>
      </c>
      <c r="F103">
        <v>0</v>
      </c>
      <c r="G103">
        <v>0.46666666666666601</v>
      </c>
      <c r="H103">
        <v>0</v>
      </c>
      <c r="I103">
        <v>45</v>
      </c>
      <c r="J103">
        <f>COUNTIF(Table1[[#This Row],[p_con]:[p_dur]],"&lt;0.05")</f>
        <v>2</v>
      </c>
    </row>
    <row r="104" spans="1:10" x14ac:dyDescent="0.2">
      <c r="A104" t="s">
        <v>34</v>
      </c>
      <c r="B104" t="s">
        <v>19</v>
      </c>
      <c r="C104">
        <v>0.27900000000000003</v>
      </c>
      <c r="D104">
        <v>128</v>
      </c>
      <c r="E104">
        <v>212.68899999999999</v>
      </c>
      <c r="F104">
        <v>0</v>
      </c>
      <c r="G104">
        <v>0</v>
      </c>
      <c r="H104">
        <v>0</v>
      </c>
      <c r="I104">
        <v>45</v>
      </c>
      <c r="J104">
        <f>COUNTIF(Table1[[#This Row],[p_con]:[p_dur]],"&lt;0.05")</f>
        <v>3</v>
      </c>
    </row>
    <row r="105" spans="1:10" x14ac:dyDescent="0.2">
      <c r="A105" t="s">
        <v>19</v>
      </c>
      <c r="B105" t="s">
        <v>34</v>
      </c>
      <c r="C105">
        <v>0.39300000000000002</v>
      </c>
      <c r="D105">
        <v>55</v>
      </c>
      <c r="E105">
        <v>181.40600000000001</v>
      </c>
      <c r="F105">
        <v>0</v>
      </c>
      <c r="G105">
        <v>0.6</v>
      </c>
      <c r="H105">
        <v>0</v>
      </c>
      <c r="I105">
        <v>45</v>
      </c>
      <c r="J105">
        <f>COUNTIF(Table1[[#This Row],[p_con]:[p_dur]],"&lt;0.05")</f>
        <v>2</v>
      </c>
    </row>
    <row r="106" spans="1:10" x14ac:dyDescent="0.2">
      <c r="A106" t="s">
        <v>39</v>
      </c>
      <c r="B106" t="s">
        <v>18</v>
      </c>
      <c r="C106">
        <v>0.58099999999999996</v>
      </c>
      <c r="D106">
        <v>22</v>
      </c>
      <c r="E106">
        <v>72.662999999999997</v>
      </c>
      <c r="F106">
        <v>0</v>
      </c>
      <c r="G106">
        <v>0.4</v>
      </c>
      <c r="H106">
        <v>0</v>
      </c>
      <c r="I106">
        <v>45</v>
      </c>
      <c r="J106">
        <f>COUNTIF(Table1[[#This Row],[p_con]:[p_dur]],"&lt;0.05")</f>
        <v>2</v>
      </c>
    </row>
    <row r="107" spans="1:10" x14ac:dyDescent="0.2">
      <c r="A107" t="s">
        <v>10</v>
      </c>
      <c r="B107" t="s">
        <v>34</v>
      </c>
      <c r="C107">
        <v>0.33600000000000002</v>
      </c>
      <c r="D107">
        <v>22</v>
      </c>
      <c r="E107">
        <v>75.792000000000002</v>
      </c>
      <c r="F107">
        <v>0</v>
      </c>
      <c r="G107">
        <v>0.93181818181818099</v>
      </c>
      <c r="H107">
        <v>0</v>
      </c>
      <c r="I107">
        <v>44</v>
      </c>
      <c r="J107">
        <f>COUNTIF(Table1[[#This Row],[p_con]:[p_dur]],"&lt;0.05")</f>
        <v>2</v>
      </c>
    </row>
    <row r="108" spans="1:10" x14ac:dyDescent="0.2">
      <c r="A108" t="s">
        <v>45</v>
      </c>
      <c r="B108" t="s">
        <v>29</v>
      </c>
      <c r="C108">
        <v>0.39100000000000001</v>
      </c>
      <c r="D108">
        <v>71</v>
      </c>
      <c r="E108">
        <v>108.985</v>
      </c>
      <c r="F108">
        <v>0</v>
      </c>
      <c r="G108">
        <v>0</v>
      </c>
      <c r="H108">
        <v>0</v>
      </c>
      <c r="I108">
        <v>43</v>
      </c>
      <c r="J108">
        <f>COUNTIF(Table1[[#This Row],[p_con]:[p_dur]],"&lt;0.05")</f>
        <v>3</v>
      </c>
    </row>
    <row r="109" spans="1:10" x14ac:dyDescent="0.2">
      <c r="A109" t="s">
        <v>29</v>
      </c>
      <c r="B109" t="s">
        <v>45</v>
      </c>
      <c r="C109">
        <v>0.183</v>
      </c>
      <c r="D109">
        <v>179</v>
      </c>
      <c r="E109">
        <v>174.36600000000001</v>
      </c>
      <c r="F109">
        <v>0</v>
      </c>
      <c r="G109">
        <v>0.81395348837209303</v>
      </c>
      <c r="H109">
        <v>0</v>
      </c>
      <c r="I109">
        <v>43</v>
      </c>
      <c r="J109">
        <f>COUNTIF(Table1[[#This Row],[p_con]:[p_dur]],"&lt;0.05")</f>
        <v>2</v>
      </c>
    </row>
    <row r="110" spans="1:10" x14ac:dyDescent="0.2">
      <c r="A110" t="s">
        <v>13</v>
      </c>
      <c r="B110" t="s">
        <v>32</v>
      </c>
      <c r="C110">
        <v>0.13900000000000001</v>
      </c>
      <c r="D110">
        <v>25</v>
      </c>
      <c r="E110">
        <v>55.069000000000003</v>
      </c>
      <c r="F110">
        <v>0.34883720930232498</v>
      </c>
      <c r="G110">
        <v>0</v>
      </c>
      <c r="H110">
        <v>6.9767441860465101E-2</v>
      </c>
      <c r="I110">
        <v>43</v>
      </c>
      <c r="J110">
        <f>COUNTIF(Table1[[#This Row],[p_con]:[p_dur]],"&lt;0.05")</f>
        <v>1</v>
      </c>
    </row>
    <row r="111" spans="1:10" x14ac:dyDescent="0.2">
      <c r="A111" t="s">
        <v>45</v>
      </c>
      <c r="B111" t="s">
        <v>18</v>
      </c>
      <c r="C111">
        <v>0.49299999999999999</v>
      </c>
      <c r="D111">
        <v>57</v>
      </c>
      <c r="E111">
        <v>137.41800000000001</v>
      </c>
      <c r="F111">
        <v>0</v>
      </c>
      <c r="G111">
        <v>2.3255813953488299E-2</v>
      </c>
      <c r="H111">
        <v>0</v>
      </c>
      <c r="I111">
        <v>43</v>
      </c>
      <c r="J111">
        <f>COUNTIF(Table1[[#This Row],[p_con]:[p_dur]],"&lt;0.05")</f>
        <v>3</v>
      </c>
    </row>
    <row r="112" spans="1:10" x14ac:dyDescent="0.2">
      <c r="A112" t="s">
        <v>31</v>
      </c>
      <c r="B112" t="s">
        <v>29</v>
      </c>
      <c r="C112">
        <v>0.36799999999999999</v>
      </c>
      <c r="D112">
        <v>4</v>
      </c>
      <c r="E112">
        <v>5.9109999999999996</v>
      </c>
      <c r="F112">
        <v>2.3255813953488299E-2</v>
      </c>
      <c r="G112">
        <v>0.79069767441860395</v>
      </c>
      <c r="H112">
        <v>0.186046511627906</v>
      </c>
      <c r="I112">
        <v>43</v>
      </c>
      <c r="J112">
        <f>COUNTIF(Table1[[#This Row],[p_con]:[p_dur]],"&lt;0.05")</f>
        <v>1</v>
      </c>
    </row>
    <row r="113" spans="1:10" x14ac:dyDescent="0.2">
      <c r="A113" t="s">
        <v>52</v>
      </c>
      <c r="B113" t="s">
        <v>18</v>
      </c>
      <c r="C113">
        <v>0.55500000000000005</v>
      </c>
      <c r="D113">
        <v>5</v>
      </c>
      <c r="E113">
        <v>29.001000000000001</v>
      </c>
      <c r="F113">
        <v>2.3255813953488299E-2</v>
      </c>
      <c r="G113">
        <v>0.93023255813953398</v>
      </c>
      <c r="H113">
        <v>0.27906976744186002</v>
      </c>
      <c r="I113">
        <v>43</v>
      </c>
      <c r="J113">
        <f>COUNTIF(Table1[[#This Row],[p_con]:[p_dur]],"&lt;0.05")</f>
        <v>1</v>
      </c>
    </row>
    <row r="114" spans="1:10" x14ac:dyDescent="0.2">
      <c r="A114" t="s">
        <v>18</v>
      </c>
      <c r="B114" t="s">
        <v>45</v>
      </c>
      <c r="C114">
        <v>0.22900000000000001</v>
      </c>
      <c r="D114">
        <v>326</v>
      </c>
      <c r="E114">
        <v>296.45800000000003</v>
      </c>
      <c r="F114">
        <v>0</v>
      </c>
      <c r="G114">
        <v>0</v>
      </c>
      <c r="H114">
        <v>0</v>
      </c>
      <c r="I114">
        <v>43</v>
      </c>
      <c r="J114">
        <f>COUNTIF(Table1[[#This Row],[p_con]:[p_dur]],"&lt;0.05")</f>
        <v>3</v>
      </c>
    </row>
    <row r="115" spans="1:10" x14ac:dyDescent="0.2">
      <c r="A115" t="s">
        <v>57</v>
      </c>
      <c r="B115" t="s">
        <v>23</v>
      </c>
      <c r="C115">
        <v>0.39500000000000002</v>
      </c>
      <c r="D115">
        <v>7</v>
      </c>
      <c r="E115">
        <v>5.1710000000000003</v>
      </c>
      <c r="F115">
        <v>0.59523809523809501</v>
      </c>
      <c r="G115">
        <v>2.3809523809523801E-2</v>
      </c>
      <c r="H115">
        <v>0.85714285714285698</v>
      </c>
      <c r="I115">
        <v>42</v>
      </c>
      <c r="J115">
        <f>COUNTIF(Table1[[#This Row],[p_con]:[p_dur]],"&lt;0.05")</f>
        <v>1</v>
      </c>
    </row>
    <row r="116" spans="1:10" x14ac:dyDescent="0.2">
      <c r="A116" t="s">
        <v>34</v>
      </c>
      <c r="B116" t="s">
        <v>10</v>
      </c>
      <c r="C116">
        <v>0.19800000000000001</v>
      </c>
      <c r="D116">
        <v>175</v>
      </c>
      <c r="E116">
        <v>151.17699999999999</v>
      </c>
      <c r="F116">
        <v>0</v>
      </c>
      <c r="G116">
        <v>0</v>
      </c>
      <c r="H116">
        <v>0</v>
      </c>
      <c r="I116">
        <v>42</v>
      </c>
      <c r="J116">
        <f>COUNTIF(Table1[[#This Row],[p_con]:[p_dur]],"&lt;0.05")</f>
        <v>3</v>
      </c>
    </row>
    <row r="117" spans="1:10" x14ac:dyDescent="0.2">
      <c r="A117" t="s">
        <v>48</v>
      </c>
      <c r="B117" t="s">
        <v>15</v>
      </c>
      <c r="C117">
        <v>0.35199999999999998</v>
      </c>
      <c r="D117">
        <v>2</v>
      </c>
      <c r="E117">
        <v>2.1920000000000002</v>
      </c>
      <c r="F117">
        <v>2.4390243902439001E-2</v>
      </c>
      <c r="G117">
        <v>0.92682926829268297</v>
      </c>
      <c r="H117">
        <v>0.26829268292682901</v>
      </c>
      <c r="I117">
        <v>41</v>
      </c>
      <c r="J117">
        <f>COUNTIF(Table1[[#This Row],[p_con]:[p_dur]],"&lt;0.05")</f>
        <v>1</v>
      </c>
    </row>
    <row r="118" spans="1:10" x14ac:dyDescent="0.2">
      <c r="A118" t="s">
        <v>13</v>
      </c>
      <c r="B118" t="s">
        <v>20</v>
      </c>
      <c r="C118">
        <v>0.45200000000000001</v>
      </c>
      <c r="D118">
        <v>47</v>
      </c>
      <c r="E118">
        <v>179.14099999999999</v>
      </c>
      <c r="F118">
        <v>0</v>
      </c>
      <c r="G118">
        <v>0.3</v>
      </c>
      <c r="H118">
        <v>0</v>
      </c>
      <c r="I118">
        <v>40</v>
      </c>
      <c r="J118">
        <f>COUNTIF(Table1[[#This Row],[p_con]:[p_dur]],"&lt;0.05")</f>
        <v>2</v>
      </c>
    </row>
    <row r="119" spans="1:10" x14ac:dyDescent="0.2">
      <c r="A119" t="s">
        <v>33</v>
      </c>
      <c r="B119" t="s">
        <v>19</v>
      </c>
      <c r="C119">
        <v>0.35299999999999998</v>
      </c>
      <c r="D119">
        <v>10</v>
      </c>
      <c r="E119">
        <v>18.408000000000001</v>
      </c>
      <c r="F119">
        <v>0</v>
      </c>
      <c r="G119">
        <v>0.6</v>
      </c>
      <c r="H119">
        <v>2.5000000000000001E-2</v>
      </c>
      <c r="I119">
        <v>40</v>
      </c>
      <c r="J119">
        <f>COUNTIF(Table1[[#This Row],[p_con]:[p_dur]],"&lt;0.05")</f>
        <v>2</v>
      </c>
    </row>
    <row r="120" spans="1:10" x14ac:dyDescent="0.2">
      <c r="A120" t="s">
        <v>20</v>
      </c>
      <c r="B120" t="s">
        <v>13</v>
      </c>
      <c r="C120">
        <v>0.17399999999999999</v>
      </c>
      <c r="D120">
        <v>148</v>
      </c>
      <c r="E120">
        <v>221.447</v>
      </c>
      <c r="F120">
        <v>0</v>
      </c>
      <c r="G120">
        <v>0</v>
      </c>
      <c r="H120">
        <v>0</v>
      </c>
      <c r="I120">
        <v>39</v>
      </c>
      <c r="J120">
        <f>COUNTIF(Table1[[#This Row],[p_con]:[p_dur]],"&lt;0.05")</f>
        <v>3</v>
      </c>
    </row>
    <row r="121" spans="1:10" x14ac:dyDescent="0.2">
      <c r="A121" t="s">
        <v>14</v>
      </c>
      <c r="B121" t="s">
        <v>15</v>
      </c>
      <c r="C121">
        <v>0.14399999999999999</v>
      </c>
      <c r="D121">
        <v>33</v>
      </c>
      <c r="E121">
        <v>22.077999999999999</v>
      </c>
      <c r="F121">
        <v>2.7027027027027001E-2</v>
      </c>
      <c r="G121">
        <v>0.97297297297297303</v>
      </c>
      <c r="H121">
        <v>0.62162162162162105</v>
      </c>
      <c r="I121">
        <v>37</v>
      </c>
      <c r="J121">
        <f>COUNTIF(Table1[[#This Row],[p_con]:[p_dur]],"&lt;0.05")</f>
        <v>1</v>
      </c>
    </row>
    <row r="122" spans="1:10" x14ac:dyDescent="0.2">
      <c r="A122" t="s">
        <v>12</v>
      </c>
      <c r="B122" t="s">
        <v>29</v>
      </c>
      <c r="C122">
        <v>0.36599999999999999</v>
      </c>
      <c r="D122">
        <v>6</v>
      </c>
      <c r="E122">
        <v>5.4950000000000001</v>
      </c>
      <c r="F122">
        <v>2.7027027027027001E-2</v>
      </c>
      <c r="G122">
        <v>0.56756756756756699</v>
      </c>
      <c r="H122">
        <v>0.40540540540540498</v>
      </c>
      <c r="I122">
        <v>37</v>
      </c>
      <c r="J122">
        <f>COUNTIF(Table1[[#This Row],[p_con]:[p_dur]],"&lt;0.05")</f>
        <v>1</v>
      </c>
    </row>
    <row r="123" spans="1:10" x14ac:dyDescent="0.2">
      <c r="A123" t="s">
        <v>61</v>
      </c>
      <c r="B123" t="s">
        <v>11</v>
      </c>
      <c r="C123">
        <v>0.28699999999999998</v>
      </c>
      <c r="D123">
        <v>13</v>
      </c>
      <c r="E123">
        <v>28.388999999999999</v>
      </c>
      <c r="F123">
        <v>0</v>
      </c>
      <c r="G123">
        <v>0.64864864864864802</v>
      </c>
      <c r="H123">
        <v>0</v>
      </c>
      <c r="I123">
        <v>37</v>
      </c>
      <c r="J123">
        <f>COUNTIF(Table1[[#This Row],[p_con]:[p_dur]],"&lt;0.05")</f>
        <v>2</v>
      </c>
    </row>
    <row r="124" spans="1:10" x14ac:dyDescent="0.2">
      <c r="A124" t="s">
        <v>12</v>
      </c>
      <c r="B124" t="s">
        <v>23</v>
      </c>
      <c r="C124">
        <v>0.61299999999999999</v>
      </c>
      <c r="D124">
        <v>1</v>
      </c>
      <c r="E124">
        <v>9.1980000000000004</v>
      </c>
      <c r="F124">
        <v>0</v>
      </c>
      <c r="G124">
        <v>1</v>
      </c>
      <c r="H124">
        <v>0.43243243243243201</v>
      </c>
      <c r="I124">
        <v>37</v>
      </c>
      <c r="J124">
        <f>COUNTIF(Table1[[#This Row],[p_con]:[p_dur]],"&lt;0.05")</f>
        <v>1</v>
      </c>
    </row>
    <row r="125" spans="1:10" x14ac:dyDescent="0.2">
      <c r="A125" t="s">
        <v>28</v>
      </c>
      <c r="B125" t="s">
        <v>34</v>
      </c>
      <c r="C125">
        <v>0.35899999999999999</v>
      </c>
      <c r="D125">
        <v>78</v>
      </c>
      <c r="E125">
        <v>157.51</v>
      </c>
      <c r="F125">
        <v>0</v>
      </c>
      <c r="G125">
        <v>8.3333333333333301E-2</v>
      </c>
      <c r="H125">
        <v>0</v>
      </c>
      <c r="I125">
        <v>36</v>
      </c>
      <c r="J125">
        <f>COUNTIF(Table1[[#This Row],[p_con]:[p_dur]],"&lt;0.05")</f>
        <v>2</v>
      </c>
    </row>
    <row r="126" spans="1:10" x14ac:dyDescent="0.2">
      <c r="A126" t="s">
        <v>61</v>
      </c>
      <c r="B126" t="s">
        <v>10</v>
      </c>
      <c r="C126">
        <v>0.159</v>
      </c>
      <c r="D126">
        <v>21</v>
      </c>
      <c r="E126">
        <v>15.75</v>
      </c>
      <c r="F126">
        <v>0</v>
      </c>
      <c r="G126">
        <v>0.66666666666666596</v>
      </c>
      <c r="H126">
        <v>2.77777777777777E-2</v>
      </c>
      <c r="I126">
        <v>36</v>
      </c>
      <c r="J126">
        <f>COUNTIF(Table1[[#This Row],[p_con]:[p_dur]],"&lt;0.05")</f>
        <v>2</v>
      </c>
    </row>
    <row r="127" spans="1:10" x14ac:dyDescent="0.2">
      <c r="A127" t="s">
        <v>34</v>
      </c>
      <c r="B127" t="s">
        <v>28</v>
      </c>
      <c r="C127">
        <v>0.36</v>
      </c>
      <c r="D127">
        <v>293</v>
      </c>
      <c r="E127">
        <v>274.92500000000001</v>
      </c>
      <c r="F127">
        <v>0</v>
      </c>
      <c r="G127">
        <v>0</v>
      </c>
      <c r="H127">
        <v>0</v>
      </c>
      <c r="I127">
        <v>36</v>
      </c>
      <c r="J127">
        <f>COUNTIF(Table1[[#This Row],[p_con]:[p_dur]],"&lt;0.05")</f>
        <v>3</v>
      </c>
    </row>
    <row r="128" spans="1:10" x14ac:dyDescent="0.2">
      <c r="A128" t="s">
        <v>13</v>
      </c>
      <c r="B128" t="s">
        <v>22</v>
      </c>
      <c r="C128">
        <v>0.32600000000000001</v>
      </c>
      <c r="D128">
        <v>129</v>
      </c>
      <c r="E128">
        <v>129.376</v>
      </c>
      <c r="F128">
        <v>0</v>
      </c>
      <c r="G128">
        <v>2.77777777777777E-2</v>
      </c>
      <c r="H128">
        <v>0</v>
      </c>
      <c r="I128">
        <v>36</v>
      </c>
      <c r="J128">
        <f>COUNTIF(Table1[[#This Row],[p_con]:[p_dur]],"&lt;0.05")</f>
        <v>3</v>
      </c>
    </row>
    <row r="129" spans="1:10" x14ac:dyDescent="0.2">
      <c r="A129" t="s">
        <v>13</v>
      </c>
      <c r="B129" t="s">
        <v>28</v>
      </c>
      <c r="C129">
        <v>0.34599999999999997</v>
      </c>
      <c r="D129">
        <v>140</v>
      </c>
      <c r="E129">
        <v>137.07400000000001</v>
      </c>
      <c r="F129">
        <v>0</v>
      </c>
      <c r="G129">
        <v>0</v>
      </c>
      <c r="H129">
        <v>0</v>
      </c>
      <c r="I129">
        <v>35</v>
      </c>
      <c r="J129">
        <f>COUNTIF(Table1[[#This Row],[p_con]:[p_dur]],"&lt;0.05")</f>
        <v>3</v>
      </c>
    </row>
    <row r="130" spans="1:10" x14ac:dyDescent="0.2">
      <c r="A130" t="s">
        <v>33</v>
      </c>
      <c r="B130" t="s">
        <v>10</v>
      </c>
      <c r="C130">
        <v>0.19700000000000001</v>
      </c>
      <c r="D130">
        <v>15</v>
      </c>
      <c r="E130">
        <v>10.263999999999999</v>
      </c>
      <c r="F130">
        <v>0</v>
      </c>
      <c r="G130">
        <v>0.67647058823529405</v>
      </c>
      <c r="H130">
        <v>0.14705882352941099</v>
      </c>
      <c r="I130">
        <v>34</v>
      </c>
      <c r="J130">
        <f>COUNTIF(Table1[[#This Row],[p_con]:[p_dur]],"&lt;0.05")</f>
        <v>1</v>
      </c>
    </row>
    <row r="131" spans="1:10" x14ac:dyDescent="0.2">
      <c r="A131" t="s">
        <v>42</v>
      </c>
      <c r="B131" t="s">
        <v>23</v>
      </c>
      <c r="C131">
        <v>0.58899999999999997</v>
      </c>
      <c r="D131">
        <v>8</v>
      </c>
      <c r="E131">
        <v>34.628999999999998</v>
      </c>
      <c r="F131">
        <v>0.11764705882352899</v>
      </c>
      <c r="G131">
        <v>0.38235294117647001</v>
      </c>
      <c r="H131">
        <v>0</v>
      </c>
      <c r="I131">
        <v>34</v>
      </c>
      <c r="J131">
        <f>COUNTIF(Table1[[#This Row],[p_con]:[p_dur]],"&lt;0.05")</f>
        <v>1</v>
      </c>
    </row>
    <row r="132" spans="1:10" x14ac:dyDescent="0.2">
      <c r="A132" t="s">
        <v>53</v>
      </c>
      <c r="B132" t="s">
        <v>13</v>
      </c>
      <c r="C132">
        <v>0.18099999999999999</v>
      </c>
      <c r="D132">
        <v>12</v>
      </c>
      <c r="E132">
        <v>30.396999999999998</v>
      </c>
      <c r="F132">
        <v>2.94117647058823E-2</v>
      </c>
      <c r="G132">
        <v>1</v>
      </c>
      <c r="H132">
        <v>0.52941176470588203</v>
      </c>
      <c r="I132">
        <v>34</v>
      </c>
      <c r="J132">
        <f>COUNTIF(Table1[[#This Row],[p_con]:[p_dur]],"&lt;0.05")</f>
        <v>1</v>
      </c>
    </row>
    <row r="133" spans="1:10" x14ac:dyDescent="0.2">
      <c r="A133" t="s">
        <v>28</v>
      </c>
      <c r="B133" t="s">
        <v>13</v>
      </c>
      <c r="C133">
        <v>0.215</v>
      </c>
      <c r="D133">
        <v>67</v>
      </c>
      <c r="E133">
        <v>94.352999999999994</v>
      </c>
      <c r="F133">
        <v>0</v>
      </c>
      <c r="G133">
        <v>0.15625</v>
      </c>
      <c r="H133">
        <v>0</v>
      </c>
      <c r="I133">
        <v>32</v>
      </c>
      <c r="J133">
        <f>COUNTIF(Table1[[#This Row],[p_con]:[p_dur]],"&lt;0.05")</f>
        <v>2</v>
      </c>
    </row>
    <row r="134" spans="1:10" x14ac:dyDescent="0.2">
      <c r="A134" t="s">
        <v>28</v>
      </c>
      <c r="B134" t="s">
        <v>11</v>
      </c>
      <c r="C134">
        <v>0.26400000000000001</v>
      </c>
      <c r="D134">
        <v>90</v>
      </c>
      <c r="E134">
        <v>115.78400000000001</v>
      </c>
      <c r="F134">
        <v>0</v>
      </c>
      <c r="G134">
        <v>0</v>
      </c>
      <c r="H134">
        <v>0</v>
      </c>
      <c r="I134">
        <v>31</v>
      </c>
      <c r="J134">
        <f>COUNTIF(Table1[[#This Row],[p_con]:[p_dur]],"&lt;0.05")</f>
        <v>3</v>
      </c>
    </row>
    <row r="135" spans="1:10" x14ac:dyDescent="0.2">
      <c r="A135" t="s">
        <v>75</v>
      </c>
      <c r="B135" t="s">
        <v>14</v>
      </c>
      <c r="C135">
        <v>0.22600000000000001</v>
      </c>
      <c r="D135">
        <v>20</v>
      </c>
      <c r="E135">
        <v>13.143000000000001</v>
      </c>
      <c r="F135">
        <v>3.2258064516128997E-2</v>
      </c>
      <c r="G135">
        <v>0.967741935483871</v>
      </c>
      <c r="H135">
        <v>1</v>
      </c>
      <c r="I135">
        <v>31</v>
      </c>
      <c r="J135">
        <f>COUNTIF(Table1[[#This Row],[p_con]:[p_dur]],"&lt;0.05")</f>
        <v>1</v>
      </c>
    </row>
    <row r="136" spans="1:10" x14ac:dyDescent="0.2">
      <c r="A136" t="s">
        <v>11</v>
      </c>
      <c r="B136" t="s">
        <v>28</v>
      </c>
      <c r="C136">
        <v>0.375</v>
      </c>
      <c r="D136">
        <v>154</v>
      </c>
      <c r="E136">
        <v>164.773</v>
      </c>
      <c r="F136">
        <v>0</v>
      </c>
      <c r="G136">
        <v>0.83870967741935398</v>
      </c>
      <c r="H136">
        <v>0</v>
      </c>
      <c r="I136">
        <v>31</v>
      </c>
      <c r="J136">
        <f>COUNTIF(Table1[[#This Row],[p_con]:[p_dur]],"&lt;0.05")</f>
        <v>2</v>
      </c>
    </row>
    <row r="137" spans="1:10" x14ac:dyDescent="0.2">
      <c r="A137" t="s">
        <v>37</v>
      </c>
      <c r="B137" t="s">
        <v>26</v>
      </c>
      <c r="C137">
        <v>0.53800000000000003</v>
      </c>
      <c r="D137">
        <v>129</v>
      </c>
      <c r="E137">
        <v>155.13800000000001</v>
      </c>
      <c r="F137">
        <v>0</v>
      </c>
      <c r="G137">
        <v>0.6</v>
      </c>
      <c r="H137">
        <v>0</v>
      </c>
      <c r="I137">
        <v>30</v>
      </c>
      <c r="J137">
        <f>COUNTIF(Table1[[#This Row],[p_con]:[p_dur]],"&lt;0.05")</f>
        <v>2</v>
      </c>
    </row>
    <row r="138" spans="1:10" x14ac:dyDescent="0.2">
      <c r="A138" t="s">
        <v>37</v>
      </c>
      <c r="B138" t="s">
        <v>18</v>
      </c>
      <c r="C138">
        <v>0.58599999999999997</v>
      </c>
      <c r="D138">
        <v>38</v>
      </c>
      <c r="E138">
        <v>168.87200000000001</v>
      </c>
      <c r="F138">
        <v>0</v>
      </c>
      <c r="G138">
        <v>0.43333333333333302</v>
      </c>
      <c r="H138">
        <v>0</v>
      </c>
      <c r="I138">
        <v>30</v>
      </c>
      <c r="J138">
        <f>COUNTIF(Table1[[#This Row],[p_con]:[p_dur]],"&lt;0.05")</f>
        <v>2</v>
      </c>
    </row>
    <row r="139" spans="1:10" x14ac:dyDescent="0.2">
      <c r="A139" t="s">
        <v>54</v>
      </c>
      <c r="B139" t="s">
        <v>26</v>
      </c>
      <c r="C139">
        <v>0.51800000000000002</v>
      </c>
      <c r="D139">
        <v>10</v>
      </c>
      <c r="E139">
        <v>8.6150000000000002</v>
      </c>
      <c r="F139">
        <v>0</v>
      </c>
      <c r="G139">
        <v>1</v>
      </c>
      <c r="H139">
        <v>0.96666666666666601</v>
      </c>
      <c r="I139">
        <v>30</v>
      </c>
      <c r="J139">
        <f>COUNTIF(Table1[[#This Row],[p_con]:[p_dur]],"&lt;0.05")</f>
        <v>1</v>
      </c>
    </row>
    <row r="140" spans="1:10" x14ac:dyDescent="0.2">
      <c r="A140" t="s">
        <v>33</v>
      </c>
      <c r="B140" t="s">
        <v>11</v>
      </c>
      <c r="C140">
        <v>0.32100000000000001</v>
      </c>
      <c r="D140">
        <v>10</v>
      </c>
      <c r="E140">
        <v>16.75</v>
      </c>
      <c r="F140">
        <v>0</v>
      </c>
      <c r="G140">
        <v>0.43333333333333302</v>
      </c>
      <c r="H140">
        <v>0</v>
      </c>
      <c r="I140">
        <v>30</v>
      </c>
      <c r="J140">
        <f>COUNTIF(Table1[[#This Row],[p_con]:[p_dur]],"&lt;0.05")</f>
        <v>2</v>
      </c>
    </row>
    <row r="141" spans="1:10" x14ac:dyDescent="0.2">
      <c r="A141" t="s">
        <v>39</v>
      </c>
      <c r="B141" t="s">
        <v>34</v>
      </c>
      <c r="C141">
        <v>0.40699999999999997</v>
      </c>
      <c r="D141">
        <v>17</v>
      </c>
      <c r="E141">
        <v>50.878</v>
      </c>
      <c r="F141">
        <v>0</v>
      </c>
      <c r="G141">
        <v>0.68965517241379304</v>
      </c>
      <c r="H141">
        <v>0</v>
      </c>
      <c r="I141">
        <v>29</v>
      </c>
      <c r="J141">
        <f>COUNTIF(Table1[[#This Row],[p_con]:[p_dur]],"&lt;0.05")</f>
        <v>2</v>
      </c>
    </row>
    <row r="142" spans="1:10" x14ac:dyDescent="0.2">
      <c r="A142" t="s">
        <v>66</v>
      </c>
      <c r="B142" t="s">
        <v>23</v>
      </c>
      <c r="C142">
        <v>0.748</v>
      </c>
      <c r="D142">
        <v>5</v>
      </c>
      <c r="E142">
        <v>26.584</v>
      </c>
      <c r="F142">
        <v>0</v>
      </c>
      <c r="G142">
        <v>0.61538461538461497</v>
      </c>
      <c r="H142">
        <v>0</v>
      </c>
      <c r="I142">
        <v>26</v>
      </c>
      <c r="J142">
        <f>COUNTIF(Table1[[#This Row],[p_con]:[p_dur]],"&lt;0.05")</f>
        <v>2</v>
      </c>
    </row>
    <row r="143" spans="1:10" x14ac:dyDescent="0.2">
      <c r="A143" t="s">
        <v>42</v>
      </c>
      <c r="B143" t="s">
        <v>20</v>
      </c>
      <c r="C143">
        <v>0.45500000000000002</v>
      </c>
      <c r="D143">
        <v>5</v>
      </c>
      <c r="E143">
        <v>26.731999999999999</v>
      </c>
      <c r="F143">
        <v>0</v>
      </c>
      <c r="G143">
        <v>0.73076923076922995</v>
      </c>
      <c r="H143">
        <v>0</v>
      </c>
      <c r="I143">
        <v>26</v>
      </c>
      <c r="J143">
        <f>COUNTIF(Table1[[#This Row],[p_con]:[p_dur]],"&lt;0.05")</f>
        <v>2</v>
      </c>
    </row>
    <row r="144" spans="1:10" x14ac:dyDescent="0.2">
      <c r="A144" t="s">
        <v>66</v>
      </c>
      <c r="B144" t="s">
        <v>29</v>
      </c>
      <c r="C144">
        <v>0.40899999999999997</v>
      </c>
      <c r="D144">
        <v>8</v>
      </c>
      <c r="E144">
        <v>14.561999999999999</v>
      </c>
      <c r="F144">
        <v>0</v>
      </c>
      <c r="G144">
        <v>0.269230769230769</v>
      </c>
      <c r="H144">
        <v>3.8461538461538401E-2</v>
      </c>
      <c r="I144">
        <v>26</v>
      </c>
      <c r="J144">
        <f>COUNTIF(Table1[[#This Row],[p_con]:[p_dur]],"&lt;0.05")</f>
        <v>2</v>
      </c>
    </row>
    <row r="145" spans="1:10" x14ac:dyDescent="0.2">
      <c r="A145" t="s">
        <v>22</v>
      </c>
      <c r="B145" t="s">
        <v>13</v>
      </c>
      <c r="C145">
        <v>0.20300000000000001</v>
      </c>
      <c r="D145">
        <v>57</v>
      </c>
      <c r="E145">
        <v>92.308999999999997</v>
      </c>
      <c r="F145">
        <v>0</v>
      </c>
      <c r="G145">
        <v>0.48</v>
      </c>
      <c r="H145">
        <v>0</v>
      </c>
      <c r="I145">
        <v>25</v>
      </c>
      <c r="J145">
        <f>COUNTIF(Table1[[#This Row],[p_con]:[p_dur]],"&lt;0.05")</f>
        <v>2</v>
      </c>
    </row>
    <row r="146" spans="1:10" x14ac:dyDescent="0.2">
      <c r="A146" t="s">
        <v>19</v>
      </c>
      <c r="B146" t="s">
        <v>15</v>
      </c>
      <c r="C146">
        <v>0.13900000000000001</v>
      </c>
      <c r="D146">
        <v>85</v>
      </c>
      <c r="E146">
        <v>64.314999999999998</v>
      </c>
      <c r="F146">
        <v>0</v>
      </c>
      <c r="G146">
        <v>0.16</v>
      </c>
      <c r="H146">
        <v>0</v>
      </c>
      <c r="I146">
        <v>25</v>
      </c>
      <c r="J146">
        <f>COUNTIF(Table1[[#This Row],[p_con]:[p_dur]],"&lt;0.05")</f>
        <v>2</v>
      </c>
    </row>
    <row r="147" spans="1:10" x14ac:dyDescent="0.2">
      <c r="A147" t="s">
        <v>42</v>
      </c>
      <c r="B147" t="s">
        <v>28</v>
      </c>
      <c r="C147">
        <v>0.24199999999999999</v>
      </c>
      <c r="D147">
        <v>15</v>
      </c>
      <c r="E147">
        <v>14.222</v>
      </c>
      <c r="F147">
        <v>0.16</v>
      </c>
      <c r="G147">
        <v>0.8</v>
      </c>
      <c r="H147">
        <v>0.04</v>
      </c>
      <c r="I147">
        <v>25</v>
      </c>
      <c r="J147">
        <f>COUNTIF(Table1[[#This Row],[p_con]:[p_dur]],"&lt;0.05")</f>
        <v>1</v>
      </c>
    </row>
    <row r="148" spans="1:10" x14ac:dyDescent="0.2">
      <c r="A148" t="s">
        <v>9</v>
      </c>
      <c r="B148" t="s">
        <v>16</v>
      </c>
      <c r="C148">
        <v>0.72699999999999998</v>
      </c>
      <c r="D148">
        <v>52</v>
      </c>
      <c r="E148">
        <v>559.08399999999995</v>
      </c>
      <c r="F148">
        <v>0</v>
      </c>
      <c r="G148">
        <v>0.625</v>
      </c>
      <c r="H148">
        <v>0</v>
      </c>
      <c r="I148">
        <v>24</v>
      </c>
      <c r="J148">
        <f>COUNTIF(Table1[[#This Row],[p_con]:[p_dur]],"&lt;0.05")</f>
        <v>2</v>
      </c>
    </row>
    <row r="149" spans="1:10" x14ac:dyDescent="0.2">
      <c r="A149" t="s">
        <v>9</v>
      </c>
      <c r="B149" t="s">
        <v>26</v>
      </c>
      <c r="C149">
        <v>0.46200000000000002</v>
      </c>
      <c r="D149">
        <v>346</v>
      </c>
      <c r="E149">
        <v>355.43099999999998</v>
      </c>
      <c r="F149">
        <v>0</v>
      </c>
      <c r="G149">
        <v>0</v>
      </c>
      <c r="H149">
        <v>0</v>
      </c>
      <c r="I149">
        <v>24</v>
      </c>
      <c r="J149">
        <f>COUNTIF(Table1[[#This Row],[p_con]:[p_dur]],"&lt;0.05")</f>
        <v>3</v>
      </c>
    </row>
    <row r="150" spans="1:10" x14ac:dyDescent="0.2">
      <c r="A150" t="s">
        <v>29</v>
      </c>
      <c r="B150" t="s">
        <v>9</v>
      </c>
      <c r="C150">
        <v>0.307</v>
      </c>
      <c r="D150">
        <v>112</v>
      </c>
      <c r="E150">
        <v>292.34500000000003</v>
      </c>
      <c r="F150">
        <v>0</v>
      </c>
      <c r="G150">
        <v>0.5</v>
      </c>
      <c r="H150">
        <v>0</v>
      </c>
      <c r="I150">
        <v>24</v>
      </c>
      <c r="J150">
        <f>COUNTIF(Table1[[#This Row],[p_con]:[p_dur]],"&lt;0.05")</f>
        <v>2</v>
      </c>
    </row>
    <row r="151" spans="1:10" x14ac:dyDescent="0.2">
      <c r="A151" t="s">
        <v>26</v>
      </c>
      <c r="B151" t="s">
        <v>9</v>
      </c>
      <c r="C151">
        <v>0.27600000000000002</v>
      </c>
      <c r="D151">
        <v>128</v>
      </c>
      <c r="E151">
        <v>227.066</v>
      </c>
      <c r="F151">
        <v>0</v>
      </c>
      <c r="G151">
        <v>0.54166666666666596</v>
      </c>
      <c r="H151">
        <v>0</v>
      </c>
      <c r="I151">
        <v>24</v>
      </c>
      <c r="J151">
        <f>COUNTIF(Table1[[#This Row],[p_con]:[p_dur]],"&lt;0.05")</f>
        <v>2</v>
      </c>
    </row>
    <row r="152" spans="1:10" x14ac:dyDescent="0.2">
      <c r="A152" t="s">
        <v>29</v>
      </c>
      <c r="B152" t="s">
        <v>43</v>
      </c>
      <c r="C152">
        <v>0.22600000000000001</v>
      </c>
      <c r="D152">
        <v>232</v>
      </c>
      <c r="E152">
        <v>214.958</v>
      </c>
      <c r="F152">
        <v>0</v>
      </c>
      <c r="G152">
        <v>4.1666666666666602E-2</v>
      </c>
      <c r="H152">
        <v>0</v>
      </c>
      <c r="I152">
        <v>24</v>
      </c>
      <c r="J152">
        <f>COUNTIF(Table1[[#This Row],[p_con]:[p_dur]],"&lt;0.05")</f>
        <v>3</v>
      </c>
    </row>
    <row r="153" spans="1:10" x14ac:dyDescent="0.2">
      <c r="A153" t="s">
        <v>13</v>
      </c>
      <c r="B153" t="s">
        <v>45</v>
      </c>
      <c r="C153">
        <v>0.249</v>
      </c>
      <c r="D153">
        <v>104</v>
      </c>
      <c r="E153">
        <v>98.703999999999994</v>
      </c>
      <c r="F153">
        <v>0</v>
      </c>
      <c r="G153">
        <v>0</v>
      </c>
      <c r="H153">
        <v>0</v>
      </c>
      <c r="I153">
        <v>24</v>
      </c>
      <c r="J153">
        <f>COUNTIF(Table1[[#This Row],[p_con]:[p_dur]],"&lt;0.05")</f>
        <v>3</v>
      </c>
    </row>
    <row r="154" spans="1:10" x14ac:dyDescent="0.2">
      <c r="A154" t="s">
        <v>43</v>
      </c>
      <c r="B154" t="s">
        <v>29</v>
      </c>
      <c r="C154">
        <v>0.42099999999999999</v>
      </c>
      <c r="D154">
        <v>45</v>
      </c>
      <c r="E154">
        <v>119.67700000000001</v>
      </c>
      <c r="F154">
        <v>0</v>
      </c>
      <c r="G154">
        <v>0.91666666666666596</v>
      </c>
      <c r="H154">
        <v>0</v>
      </c>
      <c r="I154">
        <v>24</v>
      </c>
      <c r="J154">
        <f>COUNTIF(Table1[[#This Row],[p_con]:[p_dur]],"&lt;0.05")</f>
        <v>2</v>
      </c>
    </row>
    <row r="155" spans="1:10" x14ac:dyDescent="0.2">
      <c r="A155" t="s">
        <v>23</v>
      </c>
      <c r="B155" t="s">
        <v>43</v>
      </c>
      <c r="C155">
        <v>0.217</v>
      </c>
      <c r="D155">
        <v>480</v>
      </c>
      <c r="E155">
        <v>407.17399999999998</v>
      </c>
      <c r="F155">
        <v>0</v>
      </c>
      <c r="G155">
        <v>0</v>
      </c>
      <c r="H155">
        <v>0</v>
      </c>
      <c r="I155">
        <v>24</v>
      </c>
      <c r="J155">
        <f>COUNTIF(Table1[[#This Row],[p_con]:[p_dur]],"&lt;0.05")</f>
        <v>3</v>
      </c>
    </row>
    <row r="156" spans="1:10" x14ac:dyDescent="0.2">
      <c r="A156" t="s">
        <v>16</v>
      </c>
      <c r="B156" t="s">
        <v>43</v>
      </c>
      <c r="C156">
        <v>0.19400000000000001</v>
      </c>
      <c r="D156">
        <v>447</v>
      </c>
      <c r="E156">
        <v>390.96</v>
      </c>
      <c r="F156">
        <v>0</v>
      </c>
      <c r="G156">
        <v>0.25</v>
      </c>
      <c r="H156">
        <v>0</v>
      </c>
      <c r="I156">
        <v>24</v>
      </c>
      <c r="J156">
        <f>COUNTIF(Table1[[#This Row],[p_con]:[p_dur]],"&lt;0.05")</f>
        <v>2</v>
      </c>
    </row>
    <row r="157" spans="1:10" x14ac:dyDescent="0.2">
      <c r="A157" t="s">
        <v>16</v>
      </c>
      <c r="B157" t="s">
        <v>9</v>
      </c>
      <c r="C157">
        <v>0.32300000000000001</v>
      </c>
      <c r="D157">
        <v>293</v>
      </c>
      <c r="E157">
        <v>649.70500000000004</v>
      </c>
      <c r="F157">
        <v>0</v>
      </c>
      <c r="G157">
        <v>0</v>
      </c>
      <c r="H157">
        <v>0</v>
      </c>
      <c r="I157">
        <v>24</v>
      </c>
      <c r="J157">
        <f>COUNTIF(Table1[[#This Row],[p_con]:[p_dur]],"&lt;0.05")</f>
        <v>3</v>
      </c>
    </row>
    <row r="158" spans="1:10" x14ac:dyDescent="0.2">
      <c r="A158" t="s">
        <v>43</v>
      </c>
      <c r="B158" t="s">
        <v>23</v>
      </c>
      <c r="C158">
        <v>0.66800000000000004</v>
      </c>
      <c r="D158">
        <v>37</v>
      </c>
      <c r="E158">
        <v>189.83799999999999</v>
      </c>
      <c r="F158">
        <v>0</v>
      </c>
      <c r="G158">
        <v>0.95833333333333304</v>
      </c>
      <c r="H158">
        <v>0</v>
      </c>
      <c r="I158">
        <v>24</v>
      </c>
      <c r="J158">
        <f>COUNTIF(Table1[[#This Row],[p_con]:[p_dur]],"&lt;0.05")</f>
        <v>2</v>
      </c>
    </row>
    <row r="159" spans="1:10" x14ac:dyDescent="0.2">
      <c r="A159" t="s">
        <v>47</v>
      </c>
      <c r="B159" t="s">
        <v>26</v>
      </c>
      <c r="C159">
        <v>0.40799999999999997</v>
      </c>
      <c r="D159">
        <v>14</v>
      </c>
      <c r="E159">
        <v>14.164999999999999</v>
      </c>
      <c r="F159">
        <v>0.125</v>
      </c>
      <c r="G159">
        <v>0.625</v>
      </c>
      <c r="H159">
        <v>0</v>
      </c>
      <c r="I159">
        <v>24</v>
      </c>
      <c r="J159">
        <f>COUNTIF(Table1[[#This Row],[p_con]:[p_dur]],"&lt;0.05")</f>
        <v>1</v>
      </c>
    </row>
    <row r="160" spans="1:10" x14ac:dyDescent="0.2">
      <c r="A160" t="s">
        <v>9</v>
      </c>
      <c r="B160" t="s">
        <v>29</v>
      </c>
      <c r="C160">
        <v>0.35799999999999998</v>
      </c>
      <c r="D160">
        <v>116</v>
      </c>
      <c r="E160">
        <v>275.31799999999998</v>
      </c>
      <c r="F160">
        <v>0.20833333333333301</v>
      </c>
      <c r="G160">
        <v>0</v>
      </c>
      <c r="H160">
        <v>0</v>
      </c>
      <c r="I160">
        <v>24</v>
      </c>
      <c r="J160">
        <f>COUNTIF(Table1[[#This Row],[p_con]:[p_dur]],"&lt;0.05")</f>
        <v>2</v>
      </c>
    </row>
    <row r="161" spans="1:10" x14ac:dyDescent="0.2">
      <c r="A161" t="s">
        <v>43</v>
      </c>
      <c r="B161" t="s">
        <v>16</v>
      </c>
      <c r="C161">
        <v>0.69499999999999995</v>
      </c>
      <c r="D161">
        <v>24</v>
      </c>
      <c r="E161">
        <v>197.477</v>
      </c>
      <c r="F161">
        <v>0</v>
      </c>
      <c r="G161">
        <v>0.83333333333333304</v>
      </c>
      <c r="H161">
        <v>0</v>
      </c>
      <c r="I161">
        <v>24</v>
      </c>
      <c r="J161">
        <f>COUNTIF(Table1[[#This Row],[p_con]:[p_dur]],"&lt;0.05")</f>
        <v>2</v>
      </c>
    </row>
    <row r="162" spans="1:10" x14ac:dyDescent="0.2">
      <c r="A162" t="s">
        <v>34</v>
      </c>
      <c r="B162" t="s">
        <v>15</v>
      </c>
      <c r="C162">
        <v>0.106</v>
      </c>
      <c r="D162">
        <v>114</v>
      </c>
      <c r="E162">
        <v>81.275000000000006</v>
      </c>
      <c r="F162">
        <v>0.58333333333333304</v>
      </c>
      <c r="G162">
        <v>4.1666666666666602E-2</v>
      </c>
      <c r="H162">
        <v>0</v>
      </c>
      <c r="I162">
        <v>24</v>
      </c>
      <c r="J162">
        <f>COUNTIF(Table1[[#This Row],[p_con]:[p_dur]],"&lt;0.05")</f>
        <v>2</v>
      </c>
    </row>
    <row r="163" spans="1:10" x14ac:dyDescent="0.2">
      <c r="A163" t="s">
        <v>27</v>
      </c>
      <c r="B163" t="s">
        <v>10</v>
      </c>
      <c r="C163">
        <v>0.156</v>
      </c>
      <c r="D163">
        <v>23</v>
      </c>
      <c r="E163">
        <v>15.394</v>
      </c>
      <c r="F163">
        <v>4.3478260869565202E-2</v>
      </c>
      <c r="G163">
        <v>0.73913043478260798</v>
      </c>
      <c r="H163">
        <v>8.6956521739130405E-2</v>
      </c>
      <c r="I163">
        <v>23</v>
      </c>
      <c r="J163">
        <f>COUNTIF(Table1[[#This Row],[p_con]:[p_dur]],"&lt;0.05")</f>
        <v>1</v>
      </c>
    </row>
    <row r="164" spans="1:10" x14ac:dyDescent="0.2">
      <c r="A164" t="s">
        <v>44</v>
      </c>
      <c r="B164" t="s">
        <v>32</v>
      </c>
      <c r="C164">
        <v>0.626</v>
      </c>
      <c r="D164">
        <v>2</v>
      </c>
      <c r="E164">
        <v>20.16</v>
      </c>
      <c r="F164">
        <v>0</v>
      </c>
      <c r="G164">
        <v>0.45454545454545398</v>
      </c>
      <c r="H164">
        <v>0</v>
      </c>
      <c r="I164">
        <v>22</v>
      </c>
      <c r="J164">
        <f>COUNTIF(Table1[[#This Row],[p_con]:[p_dur]],"&lt;0.05")</f>
        <v>2</v>
      </c>
    </row>
    <row r="165" spans="1:10" x14ac:dyDescent="0.2">
      <c r="A165" t="s">
        <v>69</v>
      </c>
      <c r="B165" t="s">
        <v>29</v>
      </c>
      <c r="C165">
        <v>0.375</v>
      </c>
      <c r="D165">
        <v>6</v>
      </c>
      <c r="E165">
        <v>31.013000000000002</v>
      </c>
      <c r="F165">
        <v>0</v>
      </c>
      <c r="G165">
        <v>1</v>
      </c>
      <c r="H165">
        <v>0.81818181818181801</v>
      </c>
      <c r="I165">
        <v>22</v>
      </c>
      <c r="J165">
        <f>COUNTIF(Table1[[#This Row],[p_con]:[p_dur]],"&lt;0.05")</f>
        <v>1</v>
      </c>
    </row>
    <row r="166" spans="1:10" x14ac:dyDescent="0.2">
      <c r="A166" t="s">
        <v>47</v>
      </c>
      <c r="B166" t="s">
        <v>18</v>
      </c>
      <c r="C166">
        <v>0.46899999999999997</v>
      </c>
      <c r="D166">
        <v>7</v>
      </c>
      <c r="E166">
        <v>16.263000000000002</v>
      </c>
      <c r="F166">
        <v>9.0909090909090898E-2</v>
      </c>
      <c r="G166">
        <v>4.54545454545454E-2</v>
      </c>
      <c r="H166">
        <v>0</v>
      </c>
      <c r="I166">
        <v>22</v>
      </c>
      <c r="J166">
        <f>COUNTIF(Table1[[#This Row],[p_con]:[p_dur]],"&lt;0.05")</f>
        <v>2</v>
      </c>
    </row>
    <row r="167" spans="1:10" x14ac:dyDescent="0.2">
      <c r="A167" t="s">
        <v>56</v>
      </c>
      <c r="B167" t="s">
        <v>18</v>
      </c>
      <c r="C167">
        <v>0.58099999999999996</v>
      </c>
      <c r="D167">
        <v>14</v>
      </c>
      <c r="E167">
        <v>69.204999999999998</v>
      </c>
      <c r="F167">
        <v>0</v>
      </c>
      <c r="G167">
        <v>0.95454545454545403</v>
      </c>
      <c r="H167">
        <v>0</v>
      </c>
      <c r="I167">
        <v>22</v>
      </c>
      <c r="J167">
        <f>COUNTIF(Table1[[#This Row],[p_con]:[p_dur]],"&lt;0.05")</f>
        <v>2</v>
      </c>
    </row>
    <row r="168" spans="1:10" x14ac:dyDescent="0.2">
      <c r="A168" t="s">
        <v>42</v>
      </c>
      <c r="B168" t="s">
        <v>22</v>
      </c>
      <c r="C168">
        <v>0.23100000000000001</v>
      </c>
      <c r="D168">
        <v>14</v>
      </c>
      <c r="E168">
        <v>13.609</v>
      </c>
      <c r="F168">
        <v>0.18181818181818099</v>
      </c>
      <c r="G168">
        <v>0.77272727272727204</v>
      </c>
      <c r="H168">
        <v>0</v>
      </c>
      <c r="I168">
        <v>22</v>
      </c>
      <c r="J168">
        <f>COUNTIF(Table1[[#This Row],[p_con]:[p_dur]],"&lt;0.05")</f>
        <v>1</v>
      </c>
    </row>
    <row r="169" spans="1:10" x14ac:dyDescent="0.2">
      <c r="A169" t="s">
        <v>17</v>
      </c>
      <c r="B169" t="s">
        <v>18</v>
      </c>
      <c r="C169">
        <v>0.60299999999999998</v>
      </c>
      <c r="D169">
        <v>2</v>
      </c>
      <c r="E169">
        <v>2.2879999999999998</v>
      </c>
      <c r="F169">
        <v>4.7619047619047603E-2</v>
      </c>
      <c r="G169">
        <v>0.80952380952380898</v>
      </c>
      <c r="H169">
        <v>0.52380952380952295</v>
      </c>
      <c r="I169">
        <v>21</v>
      </c>
      <c r="J169">
        <f>COUNTIF(Table1[[#This Row],[p_con]:[p_dur]],"&lt;0.05")</f>
        <v>1</v>
      </c>
    </row>
    <row r="170" spans="1:10" x14ac:dyDescent="0.2">
      <c r="A170" t="s">
        <v>60</v>
      </c>
      <c r="B170" t="s">
        <v>26</v>
      </c>
      <c r="C170">
        <v>0.379</v>
      </c>
      <c r="D170">
        <v>12</v>
      </c>
      <c r="E170">
        <v>12.396000000000001</v>
      </c>
      <c r="F170">
        <v>0.71428571428571397</v>
      </c>
      <c r="G170">
        <v>4.7619047619047603E-2</v>
      </c>
      <c r="H170">
        <v>0</v>
      </c>
      <c r="I170">
        <v>21</v>
      </c>
      <c r="J170">
        <f>COUNTIF(Table1[[#This Row],[p_con]:[p_dur]],"&lt;0.05")</f>
        <v>2</v>
      </c>
    </row>
    <row r="171" spans="1:10" x14ac:dyDescent="0.2">
      <c r="A171" t="s">
        <v>19</v>
      </c>
      <c r="B171" t="s">
        <v>43</v>
      </c>
      <c r="C171">
        <v>0.318</v>
      </c>
      <c r="D171">
        <v>158</v>
      </c>
      <c r="E171">
        <v>146.62799999999999</v>
      </c>
      <c r="F171">
        <v>0</v>
      </c>
      <c r="G171">
        <v>0</v>
      </c>
      <c r="H171">
        <v>0</v>
      </c>
      <c r="I171">
        <v>21</v>
      </c>
      <c r="J171">
        <f>COUNTIF(Table1[[#This Row],[p_con]:[p_dur]],"&lt;0.05")</f>
        <v>3</v>
      </c>
    </row>
    <row r="172" spans="1:10" x14ac:dyDescent="0.2">
      <c r="A172" t="s">
        <v>61</v>
      </c>
      <c r="B172" t="s">
        <v>13</v>
      </c>
      <c r="C172">
        <v>0.20300000000000001</v>
      </c>
      <c r="D172">
        <v>16</v>
      </c>
      <c r="E172">
        <v>20.042000000000002</v>
      </c>
      <c r="F172">
        <v>0</v>
      </c>
      <c r="G172">
        <v>0.238095238095238</v>
      </c>
      <c r="H172">
        <v>0</v>
      </c>
      <c r="I172">
        <v>21</v>
      </c>
      <c r="J172">
        <f>COUNTIF(Table1[[#This Row],[p_con]:[p_dur]],"&lt;0.05")</f>
        <v>2</v>
      </c>
    </row>
    <row r="173" spans="1:10" x14ac:dyDescent="0.2">
      <c r="A173" t="s">
        <v>67</v>
      </c>
      <c r="B173" t="s">
        <v>11</v>
      </c>
      <c r="C173">
        <v>0.17199999999999999</v>
      </c>
      <c r="D173">
        <v>10</v>
      </c>
      <c r="E173">
        <v>34.719000000000001</v>
      </c>
      <c r="F173">
        <v>4.7619047619047603E-2</v>
      </c>
      <c r="G173">
        <v>1</v>
      </c>
      <c r="H173">
        <v>1</v>
      </c>
      <c r="I173">
        <v>21</v>
      </c>
      <c r="J173">
        <f>COUNTIF(Table1[[#This Row],[p_con]:[p_dur]],"&lt;0.05")</f>
        <v>1</v>
      </c>
    </row>
    <row r="174" spans="1:10" x14ac:dyDescent="0.2">
      <c r="A174" t="s">
        <v>42</v>
      </c>
      <c r="B174" t="s">
        <v>34</v>
      </c>
      <c r="C174">
        <v>0.27700000000000002</v>
      </c>
      <c r="D174">
        <v>6</v>
      </c>
      <c r="E174">
        <v>16.279</v>
      </c>
      <c r="F174">
        <v>0.14285714285714199</v>
      </c>
      <c r="G174">
        <v>0.66666666666666596</v>
      </c>
      <c r="H174">
        <v>4.7619047619047603E-2</v>
      </c>
      <c r="I174">
        <v>21</v>
      </c>
      <c r="J174">
        <f>COUNTIF(Table1[[#This Row],[p_con]:[p_dur]],"&lt;0.05")</f>
        <v>1</v>
      </c>
    </row>
    <row r="175" spans="1:10" x14ac:dyDescent="0.2">
      <c r="A175" t="s">
        <v>11</v>
      </c>
      <c r="B175" t="s">
        <v>15</v>
      </c>
      <c r="C175">
        <v>0.13500000000000001</v>
      </c>
      <c r="D175">
        <v>72</v>
      </c>
      <c r="E175">
        <v>59.527999999999999</v>
      </c>
      <c r="F175">
        <v>0</v>
      </c>
      <c r="G175">
        <v>0.28571428571428498</v>
      </c>
      <c r="H175">
        <v>9.5238095238095205E-2</v>
      </c>
      <c r="I175">
        <v>21</v>
      </c>
      <c r="J175">
        <f>COUNTIF(Table1[[#This Row],[p_con]:[p_dur]],"&lt;0.05")</f>
        <v>1</v>
      </c>
    </row>
    <row r="176" spans="1:10" x14ac:dyDescent="0.2">
      <c r="A176" t="s">
        <v>30</v>
      </c>
      <c r="B176" t="s">
        <v>13</v>
      </c>
      <c r="C176">
        <v>0.36699999999999999</v>
      </c>
      <c r="D176">
        <v>3</v>
      </c>
      <c r="E176">
        <v>23.126000000000001</v>
      </c>
      <c r="F176">
        <v>0</v>
      </c>
      <c r="G176">
        <v>0.85714285714285698</v>
      </c>
      <c r="H176">
        <v>0</v>
      </c>
      <c r="I176">
        <v>21</v>
      </c>
      <c r="J176">
        <f>COUNTIF(Table1[[#This Row],[p_con]:[p_dur]],"&lt;0.05")</f>
        <v>2</v>
      </c>
    </row>
    <row r="177" spans="1:10" x14ac:dyDescent="0.2">
      <c r="A177" t="s">
        <v>9</v>
      </c>
      <c r="B177" t="s">
        <v>10</v>
      </c>
      <c r="C177">
        <v>0.20699999999999999</v>
      </c>
      <c r="D177">
        <v>183</v>
      </c>
      <c r="E177">
        <v>159.13200000000001</v>
      </c>
      <c r="F177">
        <v>0</v>
      </c>
      <c r="G177">
        <v>0</v>
      </c>
      <c r="H177">
        <v>0</v>
      </c>
      <c r="I177">
        <v>20</v>
      </c>
      <c r="J177">
        <f>COUNTIF(Table1[[#This Row],[p_con]:[p_dur]],"&lt;0.05")</f>
        <v>3</v>
      </c>
    </row>
    <row r="178" spans="1:10" x14ac:dyDescent="0.2">
      <c r="A178" t="s">
        <v>43</v>
      </c>
      <c r="B178" t="s">
        <v>19</v>
      </c>
      <c r="C178">
        <v>0.29399999999999998</v>
      </c>
      <c r="D178">
        <v>51</v>
      </c>
      <c r="E178">
        <v>83.793999999999997</v>
      </c>
      <c r="F178">
        <v>0</v>
      </c>
      <c r="G178">
        <v>0.35</v>
      </c>
      <c r="H178">
        <v>0</v>
      </c>
      <c r="I178">
        <v>20</v>
      </c>
      <c r="J178">
        <f>COUNTIF(Table1[[#This Row],[p_con]:[p_dur]],"&lt;0.05")</f>
        <v>2</v>
      </c>
    </row>
    <row r="179" spans="1:10" x14ac:dyDescent="0.2">
      <c r="A179" t="s">
        <v>10</v>
      </c>
      <c r="B179" t="s">
        <v>9</v>
      </c>
      <c r="C179">
        <v>0.34200000000000003</v>
      </c>
      <c r="D179">
        <v>32</v>
      </c>
      <c r="E179">
        <v>77.143000000000001</v>
      </c>
      <c r="F179">
        <v>0</v>
      </c>
      <c r="G179">
        <v>0.75</v>
      </c>
      <c r="H179">
        <v>0</v>
      </c>
      <c r="I179">
        <v>20</v>
      </c>
      <c r="J179">
        <f>COUNTIF(Table1[[#This Row],[p_con]:[p_dur]],"&lt;0.05")</f>
        <v>2</v>
      </c>
    </row>
    <row r="180" spans="1:10" x14ac:dyDescent="0.2">
      <c r="A180" t="s">
        <v>63</v>
      </c>
      <c r="B180" t="s">
        <v>26</v>
      </c>
      <c r="C180">
        <v>0.48799999999999999</v>
      </c>
      <c r="D180">
        <v>12</v>
      </c>
      <c r="E180">
        <v>10.198</v>
      </c>
      <c r="F180">
        <v>0</v>
      </c>
      <c r="G180">
        <v>0.89473684210526305</v>
      </c>
      <c r="H180">
        <v>0.68421052631578905</v>
      </c>
      <c r="I180">
        <v>19</v>
      </c>
      <c r="J180">
        <f>COUNTIF(Table1[[#This Row],[p_con]:[p_dur]],"&lt;0.05")</f>
        <v>1</v>
      </c>
    </row>
    <row r="181" spans="1:10" x14ac:dyDescent="0.2">
      <c r="A181" t="s">
        <v>65</v>
      </c>
      <c r="B181" t="s">
        <v>18</v>
      </c>
      <c r="C181">
        <v>0.51900000000000002</v>
      </c>
      <c r="D181">
        <v>4</v>
      </c>
      <c r="E181">
        <v>5.0970000000000004</v>
      </c>
      <c r="F181">
        <v>0</v>
      </c>
      <c r="G181">
        <v>0.52631578947368396</v>
      </c>
      <c r="H181">
        <v>0.105263157894736</v>
      </c>
      <c r="I181">
        <v>19</v>
      </c>
      <c r="J181">
        <f>COUNTIF(Table1[[#This Row],[p_con]:[p_dur]],"&lt;0.05")</f>
        <v>1</v>
      </c>
    </row>
    <row r="182" spans="1:10" x14ac:dyDescent="0.2">
      <c r="A182" t="s">
        <v>27</v>
      </c>
      <c r="B182" t="s">
        <v>9</v>
      </c>
      <c r="C182">
        <v>0.308</v>
      </c>
      <c r="D182">
        <v>15</v>
      </c>
      <c r="E182">
        <v>30.425999999999998</v>
      </c>
      <c r="F182">
        <v>0</v>
      </c>
      <c r="G182">
        <v>0.78947368421052599</v>
      </c>
      <c r="H182">
        <v>0</v>
      </c>
      <c r="I182">
        <v>19</v>
      </c>
      <c r="J182">
        <f>COUNTIF(Table1[[#This Row],[p_con]:[p_dur]],"&lt;0.05")</f>
        <v>2</v>
      </c>
    </row>
    <row r="183" spans="1:10" x14ac:dyDescent="0.2">
      <c r="A183" t="s">
        <v>66</v>
      </c>
      <c r="B183" t="s">
        <v>28</v>
      </c>
      <c r="C183">
        <v>0.29599999999999999</v>
      </c>
      <c r="D183">
        <v>19</v>
      </c>
      <c r="E183">
        <v>10.545</v>
      </c>
      <c r="F183">
        <v>0</v>
      </c>
      <c r="G183">
        <v>0.11111111111111099</v>
      </c>
      <c r="H183">
        <v>0</v>
      </c>
      <c r="I183">
        <v>18</v>
      </c>
      <c r="J183">
        <f>COUNTIF(Table1[[#This Row],[p_con]:[p_dur]],"&lt;0.05")</f>
        <v>2</v>
      </c>
    </row>
    <row r="184" spans="1:10" x14ac:dyDescent="0.2">
      <c r="A184" t="s">
        <v>43</v>
      </c>
      <c r="B184" t="s">
        <v>20</v>
      </c>
      <c r="C184">
        <v>0.52500000000000002</v>
      </c>
      <c r="D184">
        <v>45</v>
      </c>
      <c r="E184">
        <v>149.16399999999999</v>
      </c>
      <c r="F184">
        <v>0</v>
      </c>
      <c r="G184">
        <v>0.38888888888888801</v>
      </c>
      <c r="H184">
        <v>0</v>
      </c>
      <c r="I184">
        <v>18</v>
      </c>
      <c r="J184">
        <f>COUNTIF(Table1[[#This Row],[p_con]:[p_dur]],"&lt;0.05")</f>
        <v>2</v>
      </c>
    </row>
    <row r="185" spans="1:10" x14ac:dyDescent="0.2">
      <c r="A185" t="s">
        <v>66</v>
      </c>
      <c r="B185" t="s">
        <v>19</v>
      </c>
      <c r="C185">
        <v>0.40300000000000002</v>
      </c>
      <c r="D185">
        <v>8</v>
      </c>
      <c r="E185">
        <v>14.327999999999999</v>
      </c>
      <c r="F185">
        <v>0</v>
      </c>
      <c r="G185">
        <v>0.27777777777777701</v>
      </c>
      <c r="H185">
        <v>0</v>
      </c>
      <c r="I185">
        <v>18</v>
      </c>
      <c r="J185">
        <f>COUNTIF(Table1[[#This Row],[p_con]:[p_dur]],"&lt;0.05")</f>
        <v>2</v>
      </c>
    </row>
    <row r="186" spans="1:10" x14ac:dyDescent="0.2">
      <c r="A186" t="s">
        <v>37</v>
      </c>
      <c r="B186" t="s">
        <v>15</v>
      </c>
      <c r="C186">
        <v>0.17</v>
      </c>
      <c r="D186">
        <v>53</v>
      </c>
      <c r="E186">
        <v>49.201999999999998</v>
      </c>
      <c r="F186">
        <v>0</v>
      </c>
      <c r="G186">
        <v>0.11111111111111099</v>
      </c>
      <c r="H186">
        <v>0</v>
      </c>
      <c r="I186">
        <v>18</v>
      </c>
      <c r="J186">
        <f>COUNTIF(Table1[[#This Row],[p_con]:[p_dur]],"&lt;0.05")</f>
        <v>2</v>
      </c>
    </row>
    <row r="187" spans="1:10" x14ac:dyDescent="0.2">
      <c r="A187" t="s">
        <v>20</v>
      </c>
      <c r="B187" t="s">
        <v>43</v>
      </c>
      <c r="C187">
        <v>0.23</v>
      </c>
      <c r="D187">
        <v>337</v>
      </c>
      <c r="E187">
        <v>291.28800000000001</v>
      </c>
      <c r="F187">
        <v>0</v>
      </c>
      <c r="G187">
        <v>0</v>
      </c>
      <c r="H187">
        <v>0</v>
      </c>
      <c r="I187">
        <v>18</v>
      </c>
      <c r="J187">
        <f>COUNTIF(Table1[[#This Row],[p_con]:[p_dur]],"&lt;0.05")</f>
        <v>3</v>
      </c>
    </row>
    <row r="188" spans="1:10" x14ac:dyDescent="0.2">
      <c r="A188" t="s">
        <v>12</v>
      </c>
      <c r="B188" t="s">
        <v>19</v>
      </c>
      <c r="C188">
        <v>0.308</v>
      </c>
      <c r="D188">
        <v>4</v>
      </c>
      <c r="E188">
        <v>4.6139999999999999</v>
      </c>
      <c r="F188">
        <v>0</v>
      </c>
      <c r="G188">
        <v>0.94444444444444398</v>
      </c>
      <c r="H188">
        <v>0</v>
      </c>
      <c r="I188">
        <v>18</v>
      </c>
      <c r="J188">
        <f>COUNTIF(Table1[[#This Row],[p_con]:[p_dur]],"&lt;0.05")</f>
        <v>2</v>
      </c>
    </row>
    <row r="189" spans="1:10" x14ac:dyDescent="0.2">
      <c r="A189" t="s">
        <v>36</v>
      </c>
      <c r="B189" t="s">
        <v>32</v>
      </c>
      <c r="C189">
        <v>0.14099999999999999</v>
      </c>
      <c r="D189">
        <v>15</v>
      </c>
      <c r="E189">
        <v>38.848999999999997</v>
      </c>
      <c r="F189">
        <v>0</v>
      </c>
      <c r="G189">
        <v>0.29411764705882298</v>
      </c>
      <c r="H189">
        <v>0</v>
      </c>
      <c r="I189">
        <v>17</v>
      </c>
      <c r="J189">
        <f>COUNTIF(Table1[[#This Row],[p_con]:[p_dur]],"&lt;0.05")</f>
        <v>2</v>
      </c>
    </row>
    <row r="190" spans="1:10" x14ac:dyDescent="0.2">
      <c r="A190" t="s">
        <v>71</v>
      </c>
      <c r="B190" t="s">
        <v>18</v>
      </c>
      <c r="C190">
        <v>0.61899999999999999</v>
      </c>
      <c r="D190">
        <v>2</v>
      </c>
      <c r="E190">
        <v>7.5730000000000004</v>
      </c>
      <c r="F190">
        <v>5.8823529411764698E-2</v>
      </c>
      <c r="G190">
        <v>0.41176470588235198</v>
      </c>
      <c r="H190">
        <v>0</v>
      </c>
      <c r="I190">
        <v>17</v>
      </c>
      <c r="J190">
        <f>COUNTIF(Table1[[#This Row],[p_con]:[p_dur]],"&lt;0.05")</f>
        <v>1</v>
      </c>
    </row>
    <row r="191" spans="1:10" x14ac:dyDescent="0.2">
      <c r="A191" t="s">
        <v>65</v>
      </c>
      <c r="B191" t="s">
        <v>29</v>
      </c>
      <c r="C191">
        <v>0.47</v>
      </c>
      <c r="D191">
        <v>4</v>
      </c>
      <c r="E191">
        <v>4.6139999999999999</v>
      </c>
      <c r="F191">
        <v>0</v>
      </c>
      <c r="G191">
        <v>0.64705882352941102</v>
      </c>
      <c r="H191">
        <v>0</v>
      </c>
      <c r="I191">
        <v>17</v>
      </c>
      <c r="J191">
        <f>COUNTIF(Table1[[#This Row],[p_con]:[p_dur]],"&lt;0.05")</f>
        <v>2</v>
      </c>
    </row>
    <row r="192" spans="1:10" x14ac:dyDescent="0.2">
      <c r="A192" t="s">
        <v>78</v>
      </c>
      <c r="B192" t="s">
        <v>28</v>
      </c>
      <c r="C192">
        <v>0.29599999999999999</v>
      </c>
      <c r="D192">
        <v>19</v>
      </c>
      <c r="E192">
        <v>14.038</v>
      </c>
      <c r="F192">
        <v>0.17647058823529399</v>
      </c>
      <c r="G192">
        <v>0</v>
      </c>
      <c r="H192">
        <v>0</v>
      </c>
      <c r="I192">
        <v>17</v>
      </c>
      <c r="J192">
        <f>COUNTIF(Table1[[#This Row],[p_con]:[p_dur]],"&lt;0.05")</f>
        <v>2</v>
      </c>
    </row>
    <row r="193" spans="1:10" x14ac:dyDescent="0.2">
      <c r="A193" t="s">
        <v>25</v>
      </c>
      <c r="B193" t="s">
        <v>26</v>
      </c>
      <c r="C193">
        <v>0.51300000000000001</v>
      </c>
      <c r="D193">
        <v>115</v>
      </c>
      <c r="E193">
        <v>123.899</v>
      </c>
      <c r="F193">
        <v>0</v>
      </c>
      <c r="G193">
        <v>0</v>
      </c>
      <c r="H193">
        <v>0</v>
      </c>
      <c r="I193">
        <v>16</v>
      </c>
      <c r="J193">
        <f>COUNTIF(Table1[[#This Row],[p_con]:[p_dur]],"&lt;0.05")</f>
        <v>3</v>
      </c>
    </row>
    <row r="194" spans="1:10" x14ac:dyDescent="0.2">
      <c r="A194" t="s">
        <v>47</v>
      </c>
      <c r="B194" t="s">
        <v>34</v>
      </c>
      <c r="C194">
        <v>0.42199999999999999</v>
      </c>
      <c r="D194">
        <v>4</v>
      </c>
      <c r="E194">
        <v>14.632</v>
      </c>
      <c r="F194">
        <v>0</v>
      </c>
      <c r="G194">
        <v>0.5625</v>
      </c>
      <c r="H194">
        <v>0</v>
      </c>
      <c r="I194">
        <v>16</v>
      </c>
      <c r="J194">
        <f>COUNTIF(Table1[[#This Row],[p_con]:[p_dur]],"&lt;0.05")</f>
        <v>2</v>
      </c>
    </row>
    <row r="195" spans="1:10" x14ac:dyDescent="0.2">
      <c r="A195" t="s">
        <v>18</v>
      </c>
      <c r="B195" t="s">
        <v>37</v>
      </c>
      <c r="C195">
        <v>0.17199999999999999</v>
      </c>
      <c r="D195">
        <v>153</v>
      </c>
      <c r="E195">
        <v>222.107</v>
      </c>
      <c r="F195">
        <v>0</v>
      </c>
      <c r="G195">
        <v>0</v>
      </c>
      <c r="H195">
        <v>0</v>
      </c>
      <c r="I195">
        <v>16</v>
      </c>
      <c r="J195">
        <f>COUNTIF(Table1[[#This Row],[p_con]:[p_dur]],"&lt;0.05")</f>
        <v>3</v>
      </c>
    </row>
    <row r="196" spans="1:10" x14ac:dyDescent="0.2">
      <c r="A196" t="s">
        <v>25</v>
      </c>
      <c r="B196" t="s">
        <v>23</v>
      </c>
      <c r="C196">
        <v>0.68500000000000005</v>
      </c>
      <c r="D196">
        <v>27</v>
      </c>
      <c r="E196">
        <v>165.55699999999999</v>
      </c>
      <c r="F196">
        <v>0</v>
      </c>
      <c r="G196">
        <v>0.4375</v>
      </c>
      <c r="H196">
        <v>0</v>
      </c>
      <c r="I196">
        <v>16</v>
      </c>
      <c r="J196">
        <f>COUNTIF(Table1[[#This Row],[p_con]:[p_dur]],"&lt;0.05")</f>
        <v>2</v>
      </c>
    </row>
    <row r="197" spans="1:10" x14ac:dyDescent="0.2">
      <c r="A197" t="s">
        <v>25</v>
      </c>
      <c r="B197" t="s">
        <v>35</v>
      </c>
      <c r="C197">
        <v>0.184</v>
      </c>
      <c r="D197">
        <v>35</v>
      </c>
      <c r="E197">
        <v>44.497999999999998</v>
      </c>
      <c r="F197">
        <v>1</v>
      </c>
      <c r="G197">
        <v>0</v>
      </c>
      <c r="H197">
        <v>0.4375</v>
      </c>
      <c r="I197">
        <v>16</v>
      </c>
      <c r="J197">
        <f>COUNTIF(Table1[[#This Row],[p_con]:[p_dur]],"&lt;0.05")</f>
        <v>1</v>
      </c>
    </row>
    <row r="198" spans="1:10" x14ac:dyDescent="0.2">
      <c r="A198" t="s">
        <v>13</v>
      </c>
      <c r="B198" t="s">
        <v>15</v>
      </c>
      <c r="C198">
        <v>0.111</v>
      </c>
      <c r="D198">
        <v>62</v>
      </c>
      <c r="E198">
        <v>44.09</v>
      </c>
      <c r="F198">
        <v>0.46666666666666601</v>
      </c>
      <c r="G198">
        <v>6.6666666666666596E-2</v>
      </c>
      <c r="H198">
        <v>0</v>
      </c>
      <c r="I198">
        <v>15</v>
      </c>
      <c r="J198">
        <f>COUNTIF(Table1[[#This Row],[p_con]:[p_dur]],"&lt;0.05")</f>
        <v>1</v>
      </c>
    </row>
    <row r="199" spans="1:10" x14ac:dyDescent="0.2">
      <c r="A199" t="s">
        <v>22</v>
      </c>
      <c r="B199" t="s">
        <v>9</v>
      </c>
      <c r="C199">
        <v>0.32600000000000001</v>
      </c>
      <c r="D199">
        <v>84</v>
      </c>
      <c r="E199">
        <v>148.02099999999999</v>
      </c>
      <c r="F199">
        <v>0</v>
      </c>
      <c r="G199">
        <v>0.133333333333333</v>
      </c>
      <c r="H199">
        <v>0</v>
      </c>
      <c r="I199">
        <v>15</v>
      </c>
      <c r="J199">
        <f>COUNTIF(Table1[[#This Row],[p_con]:[p_dur]],"&lt;0.05")</f>
        <v>2</v>
      </c>
    </row>
    <row r="200" spans="1:10" x14ac:dyDescent="0.2">
      <c r="A200" t="s">
        <v>30</v>
      </c>
      <c r="B200" t="s">
        <v>70</v>
      </c>
      <c r="C200">
        <v>0.33300000000000002</v>
      </c>
      <c r="D200">
        <v>3</v>
      </c>
      <c r="E200">
        <v>20.991</v>
      </c>
      <c r="F200">
        <v>0</v>
      </c>
      <c r="G200">
        <v>0.86666666666666603</v>
      </c>
      <c r="H200">
        <v>0</v>
      </c>
      <c r="I200">
        <v>15</v>
      </c>
      <c r="J200">
        <f>COUNTIF(Table1[[#This Row],[p_con]:[p_dur]],"&lt;0.05")</f>
        <v>2</v>
      </c>
    </row>
    <row r="201" spans="1:10" x14ac:dyDescent="0.2">
      <c r="A201" t="s">
        <v>58</v>
      </c>
      <c r="B201" t="s">
        <v>29</v>
      </c>
      <c r="C201">
        <v>0.35399999999999998</v>
      </c>
      <c r="D201">
        <v>1</v>
      </c>
      <c r="E201">
        <v>3.7040000000000002</v>
      </c>
      <c r="F201">
        <v>0</v>
      </c>
      <c r="G201">
        <v>1</v>
      </c>
      <c r="H201">
        <v>6.6666666666666596E-2</v>
      </c>
      <c r="I201">
        <v>15</v>
      </c>
      <c r="J201">
        <f>COUNTIF(Table1[[#This Row],[p_con]:[p_dur]],"&lt;0.05")</f>
        <v>1</v>
      </c>
    </row>
    <row r="202" spans="1:10" x14ac:dyDescent="0.2">
      <c r="A202" t="s">
        <v>9</v>
      </c>
      <c r="B202" t="s">
        <v>15</v>
      </c>
      <c r="C202">
        <v>0.109</v>
      </c>
      <c r="D202">
        <v>121</v>
      </c>
      <c r="E202">
        <v>83.905000000000001</v>
      </c>
      <c r="F202">
        <v>0.53333333333333299</v>
      </c>
      <c r="G202">
        <v>6.6666666666666596E-2</v>
      </c>
      <c r="H202">
        <v>0</v>
      </c>
      <c r="I202">
        <v>15</v>
      </c>
      <c r="J202">
        <f>COUNTIF(Table1[[#This Row],[p_con]:[p_dur]],"&lt;0.05")</f>
        <v>1</v>
      </c>
    </row>
    <row r="203" spans="1:10" x14ac:dyDescent="0.2">
      <c r="A203" t="s">
        <v>9</v>
      </c>
      <c r="B203" t="s">
        <v>22</v>
      </c>
      <c r="C203">
        <v>0.35299999999999998</v>
      </c>
      <c r="D203">
        <v>273</v>
      </c>
      <c r="E203">
        <v>271.98500000000001</v>
      </c>
      <c r="F203">
        <v>0</v>
      </c>
      <c r="G203">
        <v>0</v>
      </c>
      <c r="H203">
        <v>0</v>
      </c>
      <c r="I203">
        <v>15</v>
      </c>
      <c r="J203">
        <f>COUNTIF(Table1[[#This Row],[p_con]:[p_dur]],"&lt;0.05")</f>
        <v>3</v>
      </c>
    </row>
    <row r="204" spans="1:10" x14ac:dyDescent="0.2">
      <c r="A204" t="s">
        <v>43</v>
      </c>
      <c r="B204" t="s">
        <v>11</v>
      </c>
      <c r="C204">
        <v>0.317</v>
      </c>
      <c r="D204">
        <v>45</v>
      </c>
      <c r="E204">
        <v>90.120999999999995</v>
      </c>
      <c r="F204">
        <v>0</v>
      </c>
      <c r="G204">
        <v>0.4</v>
      </c>
      <c r="H204">
        <v>0</v>
      </c>
      <c r="I204">
        <v>15</v>
      </c>
      <c r="J204">
        <f>COUNTIF(Table1[[#This Row],[p_con]:[p_dur]],"&lt;0.05")</f>
        <v>2</v>
      </c>
    </row>
    <row r="205" spans="1:10" x14ac:dyDescent="0.2">
      <c r="A205" t="s">
        <v>11</v>
      </c>
      <c r="B205" t="s">
        <v>43</v>
      </c>
      <c r="C205">
        <v>0.30399999999999999</v>
      </c>
      <c r="D205">
        <v>141</v>
      </c>
      <c r="E205">
        <v>133.87299999999999</v>
      </c>
      <c r="F205">
        <v>0</v>
      </c>
      <c r="G205">
        <v>0</v>
      </c>
      <c r="H205">
        <v>0</v>
      </c>
      <c r="I205">
        <v>15</v>
      </c>
      <c r="J205">
        <f>COUNTIF(Table1[[#This Row],[p_con]:[p_dur]],"&lt;0.05")</f>
        <v>3</v>
      </c>
    </row>
    <row r="206" spans="1:10" x14ac:dyDescent="0.2">
      <c r="A206" t="s">
        <v>21</v>
      </c>
      <c r="B206" t="s">
        <v>29</v>
      </c>
      <c r="C206">
        <v>0.41399999999999998</v>
      </c>
      <c r="D206">
        <v>7</v>
      </c>
      <c r="E206">
        <v>14.273</v>
      </c>
      <c r="F206">
        <v>0</v>
      </c>
      <c r="G206">
        <v>0.71428571428571397</v>
      </c>
      <c r="H206">
        <v>0</v>
      </c>
      <c r="I206">
        <v>14</v>
      </c>
      <c r="J206">
        <f>COUNTIF(Table1[[#This Row],[p_con]:[p_dur]],"&lt;0.05")</f>
        <v>2</v>
      </c>
    </row>
    <row r="207" spans="1:10" x14ac:dyDescent="0.2">
      <c r="A207" t="s">
        <v>49</v>
      </c>
      <c r="B207" t="s">
        <v>35</v>
      </c>
      <c r="C207">
        <v>0.151</v>
      </c>
      <c r="D207">
        <v>20</v>
      </c>
      <c r="E207">
        <v>15.515000000000001</v>
      </c>
      <c r="F207">
        <v>1</v>
      </c>
      <c r="G207">
        <v>0</v>
      </c>
      <c r="H207">
        <v>0.57142857142857095</v>
      </c>
      <c r="I207">
        <v>14</v>
      </c>
      <c r="J207">
        <f>COUNTIF(Table1[[#This Row],[p_con]:[p_dur]],"&lt;0.05")</f>
        <v>1</v>
      </c>
    </row>
    <row r="208" spans="1:10" x14ac:dyDescent="0.2">
      <c r="A208" t="s">
        <v>58</v>
      </c>
      <c r="B208" t="s">
        <v>16</v>
      </c>
      <c r="C208">
        <v>0.65300000000000002</v>
      </c>
      <c r="D208">
        <v>1</v>
      </c>
      <c r="E208">
        <v>6.8280000000000003</v>
      </c>
      <c r="F208">
        <v>0</v>
      </c>
      <c r="G208">
        <v>1</v>
      </c>
      <c r="H208">
        <v>0</v>
      </c>
      <c r="I208">
        <v>14</v>
      </c>
      <c r="J208">
        <f>COUNTIF(Table1[[#This Row],[p_con]:[p_dur]],"&lt;0.05")</f>
        <v>2</v>
      </c>
    </row>
    <row r="209" spans="1:10" x14ac:dyDescent="0.2">
      <c r="A209" t="s">
        <v>49</v>
      </c>
      <c r="B209" t="s">
        <v>16</v>
      </c>
      <c r="C209">
        <v>0.68600000000000005</v>
      </c>
      <c r="D209">
        <v>7</v>
      </c>
      <c r="E209">
        <v>70.257000000000005</v>
      </c>
      <c r="F209">
        <v>0</v>
      </c>
      <c r="G209">
        <v>0.85714285714285698</v>
      </c>
      <c r="H209">
        <v>0</v>
      </c>
      <c r="I209">
        <v>14</v>
      </c>
      <c r="J209">
        <f>COUNTIF(Table1[[#This Row],[p_con]:[p_dur]],"&lt;0.05")</f>
        <v>2</v>
      </c>
    </row>
    <row r="210" spans="1:10" x14ac:dyDescent="0.2">
      <c r="A210" t="s">
        <v>47</v>
      </c>
      <c r="B210" t="s">
        <v>22</v>
      </c>
      <c r="C210">
        <v>0.36399999999999999</v>
      </c>
      <c r="D210">
        <v>13</v>
      </c>
      <c r="E210">
        <v>12.614000000000001</v>
      </c>
      <c r="F210">
        <v>0</v>
      </c>
      <c r="G210">
        <v>0.28571428571428498</v>
      </c>
      <c r="H210">
        <v>0</v>
      </c>
      <c r="I210">
        <v>14</v>
      </c>
      <c r="J210">
        <f>COUNTIF(Table1[[#This Row],[p_con]:[p_dur]],"&lt;0.05")</f>
        <v>2</v>
      </c>
    </row>
    <row r="211" spans="1:10" x14ac:dyDescent="0.2">
      <c r="A211" t="s">
        <v>49</v>
      </c>
      <c r="B211" t="s">
        <v>23</v>
      </c>
      <c r="C211">
        <v>0.36599999999999999</v>
      </c>
      <c r="D211">
        <v>8</v>
      </c>
      <c r="E211">
        <v>37.463999999999999</v>
      </c>
      <c r="F211">
        <v>0.85714285714285698</v>
      </c>
      <c r="G211">
        <v>1</v>
      </c>
      <c r="H211">
        <v>0</v>
      </c>
      <c r="I211">
        <v>14</v>
      </c>
      <c r="J211">
        <f>COUNTIF(Table1[[#This Row],[p_con]:[p_dur]],"&lt;0.05")</f>
        <v>1</v>
      </c>
    </row>
    <row r="212" spans="1:10" x14ac:dyDescent="0.2">
      <c r="A212" t="s">
        <v>55</v>
      </c>
      <c r="B212" t="s">
        <v>23</v>
      </c>
      <c r="C212">
        <v>0.76500000000000001</v>
      </c>
      <c r="D212">
        <v>3</v>
      </c>
      <c r="E212">
        <v>25.128</v>
      </c>
      <c r="F212">
        <v>0</v>
      </c>
      <c r="G212">
        <v>0.78571428571428503</v>
      </c>
      <c r="H212">
        <v>0</v>
      </c>
      <c r="I212">
        <v>14</v>
      </c>
      <c r="J212">
        <f>COUNTIF(Table1[[#This Row],[p_con]:[p_dur]],"&lt;0.05")</f>
        <v>2</v>
      </c>
    </row>
    <row r="213" spans="1:10" x14ac:dyDescent="0.2">
      <c r="A213" t="s">
        <v>21</v>
      </c>
      <c r="B213" t="s">
        <v>16</v>
      </c>
      <c r="C213">
        <v>0.77700000000000002</v>
      </c>
      <c r="D213">
        <v>2</v>
      </c>
      <c r="E213">
        <v>26.786000000000001</v>
      </c>
      <c r="F213">
        <v>0</v>
      </c>
      <c r="G213">
        <v>0.92857142857142805</v>
      </c>
      <c r="H213">
        <v>0</v>
      </c>
      <c r="I213">
        <v>14</v>
      </c>
      <c r="J213">
        <f>COUNTIF(Table1[[#This Row],[p_con]:[p_dur]],"&lt;0.05")</f>
        <v>2</v>
      </c>
    </row>
    <row r="214" spans="1:10" x14ac:dyDescent="0.2">
      <c r="A214" t="s">
        <v>59</v>
      </c>
      <c r="B214" t="s">
        <v>18</v>
      </c>
      <c r="C214">
        <v>0.58399999999999996</v>
      </c>
      <c r="D214">
        <v>11</v>
      </c>
      <c r="E214">
        <v>45.677999999999997</v>
      </c>
      <c r="F214">
        <v>0</v>
      </c>
      <c r="G214">
        <v>0.61538461538461497</v>
      </c>
      <c r="H214">
        <v>0</v>
      </c>
      <c r="I214">
        <v>13</v>
      </c>
      <c r="J214">
        <f>COUNTIF(Table1[[#This Row],[p_con]:[p_dur]],"&lt;0.05")</f>
        <v>2</v>
      </c>
    </row>
    <row r="215" spans="1:10" x14ac:dyDescent="0.2">
      <c r="A215" t="s">
        <v>76</v>
      </c>
      <c r="B215" t="s">
        <v>18</v>
      </c>
      <c r="C215">
        <v>0.70299999999999996</v>
      </c>
      <c r="D215">
        <v>2</v>
      </c>
      <c r="E215">
        <v>1.403</v>
      </c>
      <c r="F215">
        <v>0</v>
      </c>
      <c r="G215">
        <v>0.38461538461538403</v>
      </c>
      <c r="H215">
        <v>1</v>
      </c>
      <c r="I215">
        <v>13</v>
      </c>
      <c r="J215">
        <f>COUNTIF(Table1[[#This Row],[p_con]:[p_dur]],"&lt;0.05")</f>
        <v>1</v>
      </c>
    </row>
    <row r="216" spans="1:10" x14ac:dyDescent="0.2">
      <c r="A216" t="s">
        <v>38</v>
      </c>
      <c r="B216" t="s">
        <v>10</v>
      </c>
      <c r="C216">
        <v>0.188</v>
      </c>
      <c r="D216">
        <v>19</v>
      </c>
      <c r="E216">
        <v>13.817</v>
      </c>
      <c r="F216">
        <v>0</v>
      </c>
      <c r="G216">
        <v>0.46153846153846101</v>
      </c>
      <c r="H216">
        <v>0</v>
      </c>
      <c r="I216">
        <v>13</v>
      </c>
      <c r="J216">
        <f>COUNTIF(Table1[[#This Row],[p_con]:[p_dur]],"&lt;0.05")</f>
        <v>2</v>
      </c>
    </row>
    <row r="217" spans="1:10" x14ac:dyDescent="0.2">
      <c r="A217" t="s">
        <v>25</v>
      </c>
      <c r="B217" t="s">
        <v>28</v>
      </c>
      <c r="C217">
        <v>0.38800000000000001</v>
      </c>
      <c r="D217">
        <v>93</v>
      </c>
      <c r="E217">
        <v>93.933999999999997</v>
      </c>
      <c r="F217">
        <v>0</v>
      </c>
      <c r="G217">
        <v>0</v>
      </c>
      <c r="H217">
        <v>0</v>
      </c>
      <c r="I217">
        <v>13</v>
      </c>
      <c r="J217">
        <f>COUNTIF(Table1[[#This Row],[p_con]:[p_dur]],"&lt;0.05")</f>
        <v>3</v>
      </c>
    </row>
    <row r="218" spans="1:10" x14ac:dyDescent="0.2">
      <c r="A218" t="s">
        <v>11</v>
      </c>
      <c r="B218" t="s">
        <v>9</v>
      </c>
      <c r="C218">
        <v>0.41299999999999998</v>
      </c>
      <c r="D218">
        <v>68</v>
      </c>
      <c r="E218">
        <v>181.76</v>
      </c>
      <c r="F218">
        <v>0</v>
      </c>
      <c r="G218">
        <v>0.58333333333333304</v>
      </c>
      <c r="H218">
        <v>0</v>
      </c>
      <c r="I218">
        <v>12</v>
      </c>
      <c r="J218">
        <f>COUNTIF(Table1[[#This Row],[p_con]:[p_dur]],"&lt;0.05")</f>
        <v>2</v>
      </c>
    </row>
    <row r="219" spans="1:10" x14ac:dyDescent="0.2">
      <c r="A219" t="s">
        <v>31</v>
      </c>
      <c r="B219" t="s">
        <v>11</v>
      </c>
      <c r="C219">
        <v>0.28699999999999998</v>
      </c>
      <c r="D219">
        <v>4</v>
      </c>
      <c r="E219">
        <v>4.6139999999999999</v>
      </c>
      <c r="F219">
        <v>0</v>
      </c>
      <c r="G219">
        <v>0.91666666666666596</v>
      </c>
      <c r="H219">
        <v>8.3333333333333301E-2</v>
      </c>
      <c r="I219">
        <v>12</v>
      </c>
      <c r="J219">
        <f>COUNTIF(Table1[[#This Row],[p_con]:[p_dur]],"&lt;0.05")</f>
        <v>1</v>
      </c>
    </row>
    <row r="220" spans="1:10" x14ac:dyDescent="0.2">
      <c r="A220" t="s">
        <v>38</v>
      </c>
      <c r="B220" t="s">
        <v>43</v>
      </c>
      <c r="C220">
        <v>0.18099999999999999</v>
      </c>
      <c r="D220">
        <v>22</v>
      </c>
      <c r="E220">
        <v>13.28</v>
      </c>
      <c r="F220">
        <v>8.3333333333333301E-2</v>
      </c>
      <c r="G220">
        <v>0.16666666666666599</v>
      </c>
      <c r="H220">
        <v>0</v>
      </c>
      <c r="I220">
        <v>12</v>
      </c>
      <c r="J220">
        <f>COUNTIF(Table1[[#This Row],[p_con]:[p_dur]],"&lt;0.05")</f>
        <v>1</v>
      </c>
    </row>
    <row r="221" spans="1:10" x14ac:dyDescent="0.2">
      <c r="A221" t="s">
        <v>30</v>
      </c>
      <c r="B221" t="s">
        <v>46</v>
      </c>
      <c r="C221">
        <v>0.24</v>
      </c>
      <c r="D221">
        <v>2</v>
      </c>
      <c r="E221">
        <v>15.121</v>
      </c>
      <c r="F221">
        <v>0</v>
      </c>
      <c r="G221">
        <v>1</v>
      </c>
      <c r="H221">
        <v>0</v>
      </c>
      <c r="I221">
        <v>12</v>
      </c>
      <c r="J221">
        <f>COUNTIF(Table1[[#This Row],[p_con]:[p_dur]],"&lt;0.05")</f>
        <v>2</v>
      </c>
    </row>
    <row r="222" spans="1:10" x14ac:dyDescent="0.2">
      <c r="A222" t="s">
        <v>45</v>
      </c>
      <c r="B222" t="s">
        <v>13</v>
      </c>
      <c r="C222">
        <v>0.24199999999999999</v>
      </c>
      <c r="D222">
        <v>49</v>
      </c>
      <c r="E222">
        <v>67.433999999999997</v>
      </c>
      <c r="F222">
        <v>0</v>
      </c>
      <c r="G222">
        <v>0</v>
      </c>
      <c r="H222">
        <v>0</v>
      </c>
      <c r="I222">
        <v>12</v>
      </c>
      <c r="J222">
        <f>COUNTIF(Table1[[#This Row],[p_con]:[p_dur]],"&lt;0.05")</f>
        <v>3</v>
      </c>
    </row>
    <row r="223" spans="1:10" x14ac:dyDescent="0.2">
      <c r="A223" t="s">
        <v>9</v>
      </c>
      <c r="B223" t="s">
        <v>11</v>
      </c>
      <c r="C223">
        <v>0.26900000000000002</v>
      </c>
      <c r="D223">
        <v>114</v>
      </c>
      <c r="E223">
        <v>207.25800000000001</v>
      </c>
      <c r="F223">
        <v>0</v>
      </c>
      <c r="G223">
        <v>0</v>
      </c>
      <c r="H223">
        <v>0</v>
      </c>
      <c r="I223">
        <v>12</v>
      </c>
      <c r="J223">
        <f>COUNTIF(Table1[[#This Row],[p_con]:[p_dur]],"&lt;0.05")</f>
        <v>3</v>
      </c>
    </row>
    <row r="224" spans="1:10" x14ac:dyDescent="0.2">
      <c r="A224" t="s">
        <v>52</v>
      </c>
      <c r="B224" t="s">
        <v>43</v>
      </c>
      <c r="C224">
        <v>0.29699999999999999</v>
      </c>
      <c r="D224">
        <v>23</v>
      </c>
      <c r="E224">
        <v>15.564</v>
      </c>
      <c r="F224">
        <v>0</v>
      </c>
      <c r="G224">
        <v>9.0909090909090898E-2</v>
      </c>
      <c r="H224">
        <v>0</v>
      </c>
      <c r="I224">
        <v>11</v>
      </c>
      <c r="J224">
        <f>COUNTIF(Table1[[#This Row],[p_con]:[p_dur]],"&lt;0.05")</f>
        <v>2</v>
      </c>
    </row>
    <row r="225" spans="1:10" x14ac:dyDescent="0.2">
      <c r="A225" t="s">
        <v>27</v>
      </c>
      <c r="B225" t="s">
        <v>13</v>
      </c>
      <c r="C225">
        <v>0.19900000000000001</v>
      </c>
      <c r="D225">
        <v>14</v>
      </c>
      <c r="E225">
        <v>19.617999999999999</v>
      </c>
      <c r="F225">
        <v>0</v>
      </c>
      <c r="G225">
        <v>0.54545454545454497</v>
      </c>
      <c r="H225">
        <v>0</v>
      </c>
      <c r="I225">
        <v>11</v>
      </c>
      <c r="J225">
        <f>COUNTIF(Table1[[#This Row],[p_con]:[p_dur]],"&lt;0.05")</f>
        <v>2</v>
      </c>
    </row>
    <row r="226" spans="1:10" x14ac:dyDescent="0.2">
      <c r="A226" t="s">
        <v>37</v>
      </c>
      <c r="B226" t="s">
        <v>43</v>
      </c>
      <c r="C226">
        <v>0.33700000000000002</v>
      </c>
      <c r="D226">
        <v>100</v>
      </c>
      <c r="E226">
        <v>97.201999999999998</v>
      </c>
      <c r="F226">
        <v>0</v>
      </c>
      <c r="G226">
        <v>0</v>
      </c>
      <c r="H226">
        <v>0</v>
      </c>
      <c r="I226">
        <v>11</v>
      </c>
      <c r="J226">
        <f>COUNTIF(Table1[[#This Row],[p_con]:[p_dur]],"&lt;0.05")</f>
        <v>3</v>
      </c>
    </row>
    <row r="227" spans="1:10" x14ac:dyDescent="0.2">
      <c r="A227" t="s">
        <v>66</v>
      </c>
      <c r="B227" t="s">
        <v>10</v>
      </c>
      <c r="C227">
        <v>0.255</v>
      </c>
      <c r="D227">
        <v>13</v>
      </c>
      <c r="E227">
        <v>9.0660000000000007</v>
      </c>
      <c r="F227">
        <v>0</v>
      </c>
      <c r="G227">
        <v>9.0909090909090898E-2</v>
      </c>
      <c r="H227">
        <v>0</v>
      </c>
      <c r="I227">
        <v>11</v>
      </c>
      <c r="J227">
        <f>COUNTIF(Table1[[#This Row],[p_con]:[p_dur]],"&lt;0.05")</f>
        <v>2</v>
      </c>
    </row>
    <row r="228" spans="1:10" x14ac:dyDescent="0.2">
      <c r="A228" t="s">
        <v>72</v>
      </c>
      <c r="B228" t="s">
        <v>16</v>
      </c>
      <c r="C228">
        <v>0.63800000000000001</v>
      </c>
      <c r="D228">
        <v>2</v>
      </c>
      <c r="E228">
        <v>13.538</v>
      </c>
      <c r="F228">
        <v>0.18181818181818099</v>
      </c>
      <c r="G228">
        <v>0.72727272727272696</v>
      </c>
      <c r="H228">
        <v>0</v>
      </c>
      <c r="I228">
        <v>11</v>
      </c>
      <c r="J228">
        <f>COUNTIF(Table1[[#This Row],[p_con]:[p_dur]],"&lt;0.05")</f>
        <v>1</v>
      </c>
    </row>
    <row r="229" spans="1:10" x14ac:dyDescent="0.2">
      <c r="A229" t="s">
        <v>49</v>
      </c>
      <c r="B229" t="s">
        <v>20</v>
      </c>
      <c r="C229">
        <v>0.47399999999999998</v>
      </c>
      <c r="D229">
        <v>9</v>
      </c>
      <c r="E229">
        <v>48.584000000000003</v>
      </c>
      <c r="F229">
        <v>0</v>
      </c>
      <c r="G229">
        <v>1</v>
      </c>
      <c r="H229">
        <v>0</v>
      </c>
      <c r="I229">
        <v>11</v>
      </c>
      <c r="J229">
        <f>COUNTIF(Table1[[#This Row],[p_con]:[p_dur]],"&lt;0.05")</f>
        <v>2</v>
      </c>
    </row>
    <row r="230" spans="1:10" x14ac:dyDescent="0.2">
      <c r="A230" t="s">
        <v>54</v>
      </c>
      <c r="B230" t="s">
        <v>14</v>
      </c>
      <c r="C230">
        <v>0.24099999999999999</v>
      </c>
      <c r="D230">
        <v>5</v>
      </c>
      <c r="E230">
        <v>4.0149999999999997</v>
      </c>
      <c r="F230">
        <v>0</v>
      </c>
      <c r="G230">
        <v>1</v>
      </c>
      <c r="H230">
        <v>1</v>
      </c>
      <c r="I230">
        <v>10</v>
      </c>
      <c r="J230">
        <f>COUNTIF(Table1[[#This Row],[p_con]:[p_dur]],"&lt;0.05")</f>
        <v>1</v>
      </c>
    </row>
    <row r="231" spans="1:10" x14ac:dyDescent="0.2">
      <c r="A231" t="s">
        <v>68</v>
      </c>
      <c r="B231" t="s">
        <v>29</v>
      </c>
      <c r="C231">
        <v>0.85499999999999998</v>
      </c>
      <c r="D231">
        <v>1</v>
      </c>
      <c r="E231">
        <v>14.875999999999999</v>
      </c>
      <c r="F231">
        <v>0</v>
      </c>
      <c r="G231">
        <v>1</v>
      </c>
      <c r="H231">
        <v>0</v>
      </c>
      <c r="I231">
        <v>10</v>
      </c>
      <c r="J231">
        <f>COUNTIF(Table1[[#This Row],[p_con]:[p_dur]],"&lt;0.05")</f>
        <v>2</v>
      </c>
    </row>
    <row r="232" spans="1:10" x14ac:dyDescent="0.2">
      <c r="A232" t="s">
        <v>29</v>
      </c>
      <c r="B232" t="s">
        <v>15</v>
      </c>
      <c r="C232">
        <v>0.11600000000000001</v>
      </c>
      <c r="D232">
        <v>157</v>
      </c>
      <c r="E232">
        <v>110.58199999999999</v>
      </c>
      <c r="F232">
        <v>0</v>
      </c>
      <c r="G232">
        <v>0</v>
      </c>
      <c r="H232">
        <v>0</v>
      </c>
      <c r="I232">
        <v>10</v>
      </c>
      <c r="J232">
        <f>COUNTIF(Table1[[#This Row],[p_con]:[p_dur]],"&lt;0.05")</f>
        <v>3</v>
      </c>
    </row>
    <row r="233" spans="1:10" x14ac:dyDescent="0.2">
      <c r="A233" t="s">
        <v>58</v>
      </c>
      <c r="B233" t="s">
        <v>20</v>
      </c>
      <c r="C233">
        <v>0.433</v>
      </c>
      <c r="D233">
        <v>2</v>
      </c>
      <c r="E233">
        <v>4.5220000000000002</v>
      </c>
      <c r="F233">
        <v>0</v>
      </c>
      <c r="G233">
        <v>0.7</v>
      </c>
      <c r="H233">
        <v>0</v>
      </c>
      <c r="I233">
        <v>10</v>
      </c>
      <c r="J233">
        <f>COUNTIF(Table1[[#This Row],[p_con]:[p_dur]],"&lt;0.05")</f>
        <v>2</v>
      </c>
    </row>
    <row r="234" spans="1:10" x14ac:dyDescent="0.2">
      <c r="A234" t="s">
        <v>72</v>
      </c>
      <c r="B234" t="s">
        <v>23</v>
      </c>
      <c r="C234">
        <v>0.71899999999999997</v>
      </c>
      <c r="D234">
        <v>3</v>
      </c>
      <c r="E234">
        <v>15.257</v>
      </c>
      <c r="F234">
        <v>0</v>
      </c>
      <c r="G234">
        <v>0.5</v>
      </c>
      <c r="H234">
        <v>0</v>
      </c>
      <c r="I234">
        <v>10</v>
      </c>
      <c r="J234">
        <f>COUNTIF(Table1[[#This Row],[p_con]:[p_dur]],"&lt;0.05")</f>
        <v>2</v>
      </c>
    </row>
    <row r="235" spans="1:10" x14ac:dyDescent="0.2">
      <c r="A235" t="s">
        <v>40</v>
      </c>
      <c r="B235" t="s">
        <v>16</v>
      </c>
      <c r="C235">
        <v>0.67400000000000004</v>
      </c>
      <c r="D235">
        <v>15</v>
      </c>
      <c r="E235">
        <v>165.67500000000001</v>
      </c>
      <c r="F235">
        <v>0</v>
      </c>
      <c r="G235">
        <v>0.66666666666666596</v>
      </c>
      <c r="H235">
        <v>0</v>
      </c>
      <c r="I235">
        <v>9</v>
      </c>
      <c r="J235">
        <f>COUNTIF(Table1[[#This Row],[p_con]:[p_dur]],"&lt;0.05")</f>
        <v>2</v>
      </c>
    </row>
    <row r="236" spans="1:10" x14ac:dyDescent="0.2">
      <c r="A236" t="s">
        <v>41</v>
      </c>
      <c r="B236" t="s">
        <v>29</v>
      </c>
      <c r="C236">
        <v>0.46700000000000003</v>
      </c>
      <c r="D236">
        <v>38</v>
      </c>
      <c r="E236">
        <v>86.852000000000004</v>
      </c>
      <c r="F236">
        <v>0</v>
      </c>
      <c r="G236">
        <v>0</v>
      </c>
      <c r="H236">
        <v>0</v>
      </c>
      <c r="I236">
        <v>9</v>
      </c>
      <c r="J236">
        <f>COUNTIF(Table1[[#This Row],[p_con]:[p_dur]],"&lt;0.05")</f>
        <v>3</v>
      </c>
    </row>
    <row r="237" spans="1:10" x14ac:dyDescent="0.2">
      <c r="A237" t="s">
        <v>40</v>
      </c>
      <c r="B237" t="s">
        <v>26</v>
      </c>
      <c r="C237">
        <v>0.52500000000000002</v>
      </c>
      <c r="D237">
        <v>120</v>
      </c>
      <c r="E237">
        <v>128.97800000000001</v>
      </c>
      <c r="F237">
        <v>0</v>
      </c>
      <c r="G237">
        <v>0</v>
      </c>
      <c r="H237">
        <v>0</v>
      </c>
      <c r="I237">
        <v>9</v>
      </c>
      <c r="J237">
        <f>COUNTIF(Table1[[#This Row],[p_con]:[p_dur]],"&lt;0.05")</f>
        <v>3</v>
      </c>
    </row>
    <row r="238" spans="1:10" x14ac:dyDescent="0.2">
      <c r="A238" t="s">
        <v>42</v>
      </c>
      <c r="B238" t="s">
        <v>45</v>
      </c>
      <c r="C238">
        <v>0.215</v>
      </c>
      <c r="D238">
        <v>14</v>
      </c>
      <c r="E238">
        <v>12.672000000000001</v>
      </c>
      <c r="F238">
        <v>0</v>
      </c>
      <c r="G238">
        <v>0.44444444444444398</v>
      </c>
      <c r="H238">
        <v>0</v>
      </c>
      <c r="I238">
        <v>9</v>
      </c>
      <c r="J238">
        <f>COUNTIF(Table1[[#This Row],[p_con]:[p_dur]],"&lt;0.05")</f>
        <v>2</v>
      </c>
    </row>
    <row r="239" spans="1:10" x14ac:dyDescent="0.2">
      <c r="A239" t="s">
        <v>72</v>
      </c>
      <c r="B239" t="s">
        <v>20</v>
      </c>
      <c r="C239">
        <v>0.626</v>
      </c>
      <c r="D239">
        <v>3</v>
      </c>
      <c r="E239">
        <v>13.279</v>
      </c>
      <c r="F239">
        <v>0</v>
      </c>
      <c r="G239">
        <v>0.77777777777777701</v>
      </c>
      <c r="H239">
        <v>0</v>
      </c>
      <c r="I239">
        <v>9</v>
      </c>
      <c r="J239">
        <f>COUNTIF(Table1[[#This Row],[p_con]:[p_dur]],"&lt;0.05")</f>
        <v>2</v>
      </c>
    </row>
    <row r="240" spans="1:10" x14ac:dyDescent="0.2">
      <c r="A240" t="s">
        <v>72</v>
      </c>
      <c r="B240" t="s">
        <v>28</v>
      </c>
      <c r="C240">
        <v>0.38100000000000001</v>
      </c>
      <c r="D240">
        <v>10</v>
      </c>
      <c r="E240">
        <v>8.0909999999999993</v>
      </c>
      <c r="F240">
        <v>0</v>
      </c>
      <c r="G240">
        <v>0.11111111111111099</v>
      </c>
      <c r="H240">
        <v>0</v>
      </c>
      <c r="I240">
        <v>9</v>
      </c>
      <c r="J240">
        <f>COUNTIF(Table1[[#This Row],[p_con]:[p_dur]],"&lt;0.05")</f>
        <v>2</v>
      </c>
    </row>
    <row r="241" spans="1:10" x14ac:dyDescent="0.2">
      <c r="A241" t="s">
        <v>41</v>
      </c>
      <c r="B241" t="s">
        <v>23</v>
      </c>
      <c r="C241">
        <v>0.66</v>
      </c>
      <c r="D241">
        <v>24</v>
      </c>
      <c r="E241">
        <v>122.809</v>
      </c>
      <c r="F241">
        <v>0</v>
      </c>
      <c r="G241">
        <v>0.77777777777777701</v>
      </c>
      <c r="H241">
        <v>0</v>
      </c>
      <c r="I241">
        <v>9</v>
      </c>
      <c r="J241">
        <f>COUNTIF(Table1[[#This Row],[p_con]:[p_dur]],"&lt;0.05")</f>
        <v>2</v>
      </c>
    </row>
    <row r="242" spans="1:10" x14ac:dyDescent="0.2">
      <c r="A242" t="s">
        <v>42</v>
      </c>
      <c r="B242" t="s">
        <v>43</v>
      </c>
      <c r="C242">
        <v>0.22</v>
      </c>
      <c r="D242">
        <v>15</v>
      </c>
      <c r="E242">
        <v>12.936</v>
      </c>
      <c r="F242">
        <v>0</v>
      </c>
      <c r="G242">
        <v>0.22222222222222199</v>
      </c>
      <c r="H242">
        <v>0</v>
      </c>
      <c r="I242">
        <v>9</v>
      </c>
      <c r="J242">
        <f>COUNTIF(Table1[[#This Row],[p_con]:[p_dur]],"&lt;0.05")</f>
        <v>2</v>
      </c>
    </row>
    <row r="243" spans="1:10" x14ac:dyDescent="0.2">
      <c r="A243" t="s">
        <v>24</v>
      </c>
      <c r="B243" t="s">
        <v>29</v>
      </c>
      <c r="C243">
        <v>0.374</v>
      </c>
      <c r="D243">
        <v>94</v>
      </c>
      <c r="E243">
        <v>199.42500000000001</v>
      </c>
      <c r="F243">
        <v>0.25</v>
      </c>
      <c r="G243">
        <v>0</v>
      </c>
      <c r="H243">
        <v>0</v>
      </c>
      <c r="I243">
        <v>8</v>
      </c>
      <c r="J243">
        <f>COUNTIF(Table1[[#This Row],[p_con]:[p_dur]],"&lt;0.05")</f>
        <v>2</v>
      </c>
    </row>
    <row r="244" spans="1:10" x14ac:dyDescent="0.2">
      <c r="A244" t="s">
        <v>38</v>
      </c>
      <c r="B244" t="s">
        <v>13</v>
      </c>
      <c r="C244">
        <v>0.25</v>
      </c>
      <c r="D244">
        <v>13</v>
      </c>
      <c r="E244">
        <v>18.41</v>
      </c>
      <c r="F244">
        <v>0</v>
      </c>
      <c r="G244">
        <v>0.25</v>
      </c>
      <c r="H244">
        <v>0</v>
      </c>
      <c r="I244">
        <v>8</v>
      </c>
      <c r="J244">
        <f>COUNTIF(Table1[[#This Row],[p_con]:[p_dur]],"&lt;0.05")</f>
        <v>2</v>
      </c>
    </row>
    <row r="245" spans="1:10" x14ac:dyDescent="0.2">
      <c r="A245" t="s">
        <v>41</v>
      </c>
      <c r="B245" t="s">
        <v>19</v>
      </c>
      <c r="C245">
        <v>0.35099999999999998</v>
      </c>
      <c r="D245">
        <v>40</v>
      </c>
      <c r="E245">
        <v>65.400000000000006</v>
      </c>
      <c r="F245">
        <v>0</v>
      </c>
      <c r="G245">
        <v>0</v>
      </c>
      <c r="H245">
        <v>0</v>
      </c>
      <c r="I245">
        <v>8</v>
      </c>
      <c r="J245">
        <f>COUNTIF(Table1[[#This Row],[p_con]:[p_dur]],"&lt;0.05")</f>
        <v>3</v>
      </c>
    </row>
    <row r="246" spans="1:10" x14ac:dyDescent="0.2">
      <c r="A246" t="s">
        <v>55</v>
      </c>
      <c r="B246" t="s">
        <v>28</v>
      </c>
      <c r="C246">
        <v>0.38600000000000001</v>
      </c>
      <c r="D246">
        <v>14</v>
      </c>
      <c r="E246">
        <v>12.672000000000001</v>
      </c>
      <c r="F246">
        <v>0</v>
      </c>
      <c r="G246">
        <v>0.375</v>
      </c>
      <c r="H246">
        <v>0</v>
      </c>
      <c r="I246">
        <v>8</v>
      </c>
      <c r="J246">
        <f>COUNTIF(Table1[[#This Row],[p_con]:[p_dur]],"&lt;0.05")</f>
        <v>2</v>
      </c>
    </row>
    <row r="247" spans="1:10" x14ac:dyDescent="0.2">
      <c r="A247" t="s">
        <v>21</v>
      </c>
      <c r="B247" t="s">
        <v>22</v>
      </c>
      <c r="C247">
        <v>0.30099999999999999</v>
      </c>
      <c r="D247">
        <v>18</v>
      </c>
      <c r="E247">
        <v>10.375</v>
      </c>
      <c r="F247">
        <v>0</v>
      </c>
      <c r="G247">
        <v>0.25</v>
      </c>
      <c r="H247">
        <v>0.125</v>
      </c>
      <c r="I247">
        <v>8</v>
      </c>
      <c r="J247">
        <f>COUNTIF(Table1[[#This Row],[p_con]:[p_dur]],"&lt;0.05")</f>
        <v>1</v>
      </c>
    </row>
    <row r="248" spans="1:10" x14ac:dyDescent="0.2">
      <c r="A248" t="s">
        <v>15</v>
      </c>
      <c r="B248" t="s">
        <v>24</v>
      </c>
      <c r="C248">
        <v>0.16800000000000001</v>
      </c>
      <c r="D248">
        <v>20</v>
      </c>
      <c r="E248">
        <v>33.405000000000001</v>
      </c>
      <c r="F248">
        <v>0</v>
      </c>
      <c r="G248">
        <v>0.625</v>
      </c>
      <c r="H248">
        <v>0</v>
      </c>
      <c r="I248">
        <v>8</v>
      </c>
      <c r="J248">
        <f>COUNTIF(Table1[[#This Row],[p_con]:[p_dur]],"&lt;0.05")</f>
        <v>2</v>
      </c>
    </row>
    <row r="249" spans="1:10" x14ac:dyDescent="0.2">
      <c r="A249" t="s">
        <v>24</v>
      </c>
      <c r="B249" t="s">
        <v>26</v>
      </c>
      <c r="C249">
        <v>0.47799999999999998</v>
      </c>
      <c r="D249">
        <v>245</v>
      </c>
      <c r="E249">
        <v>254.57400000000001</v>
      </c>
      <c r="F249">
        <v>0</v>
      </c>
      <c r="G249">
        <v>0</v>
      </c>
      <c r="H249">
        <v>0</v>
      </c>
      <c r="I249">
        <v>8</v>
      </c>
      <c r="J249">
        <f>COUNTIF(Table1[[#This Row],[p_con]:[p_dur]],"&lt;0.05")</f>
        <v>3</v>
      </c>
    </row>
    <row r="250" spans="1:10" x14ac:dyDescent="0.2">
      <c r="A250" t="s">
        <v>73</v>
      </c>
      <c r="B250" t="s">
        <v>18</v>
      </c>
      <c r="C250">
        <v>0.63700000000000001</v>
      </c>
      <c r="D250">
        <v>1</v>
      </c>
      <c r="E250">
        <v>3.2850000000000001</v>
      </c>
      <c r="F250">
        <v>0</v>
      </c>
      <c r="G250">
        <v>1</v>
      </c>
      <c r="H250">
        <v>0</v>
      </c>
      <c r="I250">
        <v>8</v>
      </c>
      <c r="J250">
        <f>COUNTIF(Table1[[#This Row],[p_con]:[p_dur]],"&lt;0.05")</f>
        <v>2</v>
      </c>
    </row>
    <row r="251" spans="1:10" x14ac:dyDescent="0.2">
      <c r="A251" t="s">
        <v>74</v>
      </c>
      <c r="B251" t="s">
        <v>15</v>
      </c>
      <c r="C251">
        <v>0.105</v>
      </c>
      <c r="D251">
        <v>31</v>
      </c>
      <c r="E251">
        <v>16.225000000000001</v>
      </c>
      <c r="F251">
        <v>0.875</v>
      </c>
      <c r="G251">
        <v>0</v>
      </c>
      <c r="H251">
        <v>0.125</v>
      </c>
      <c r="I251">
        <v>8</v>
      </c>
      <c r="J251">
        <f>COUNTIF(Table1[[#This Row],[p_con]:[p_dur]],"&lt;0.05")</f>
        <v>1</v>
      </c>
    </row>
    <row r="252" spans="1:10" x14ac:dyDescent="0.2">
      <c r="A252" t="s">
        <v>12</v>
      </c>
      <c r="B252" t="s">
        <v>9</v>
      </c>
      <c r="C252">
        <v>0.34599999999999997</v>
      </c>
      <c r="D252">
        <v>5</v>
      </c>
      <c r="E252">
        <v>5.1849999999999996</v>
      </c>
      <c r="F252">
        <v>0</v>
      </c>
      <c r="G252">
        <v>0.625</v>
      </c>
      <c r="H252">
        <v>0</v>
      </c>
      <c r="I252">
        <v>8</v>
      </c>
      <c r="J252">
        <f>COUNTIF(Table1[[#This Row],[p_con]:[p_dur]],"&lt;0.05")</f>
        <v>2</v>
      </c>
    </row>
    <row r="253" spans="1:10" x14ac:dyDescent="0.2">
      <c r="A253" t="s">
        <v>31</v>
      </c>
      <c r="B253" t="s">
        <v>13</v>
      </c>
      <c r="C253">
        <v>0.247</v>
      </c>
      <c r="D253">
        <v>3</v>
      </c>
      <c r="E253">
        <v>3.9609999999999999</v>
      </c>
      <c r="F253">
        <v>0</v>
      </c>
      <c r="G253">
        <v>1</v>
      </c>
      <c r="H253">
        <v>0</v>
      </c>
      <c r="I253">
        <v>8</v>
      </c>
      <c r="J253">
        <f>COUNTIF(Table1[[#This Row],[p_con]:[p_dur]],"&lt;0.05")</f>
        <v>2</v>
      </c>
    </row>
    <row r="254" spans="1:10" x14ac:dyDescent="0.2">
      <c r="A254" t="s">
        <v>72</v>
      </c>
      <c r="B254" t="s">
        <v>22</v>
      </c>
      <c r="C254">
        <v>0.40400000000000003</v>
      </c>
      <c r="D254">
        <v>11</v>
      </c>
      <c r="E254">
        <v>8.5779999999999994</v>
      </c>
      <c r="F254">
        <v>0.125</v>
      </c>
      <c r="G254">
        <v>0.375</v>
      </c>
      <c r="H254">
        <v>0</v>
      </c>
      <c r="I254">
        <v>8</v>
      </c>
      <c r="J254">
        <f>COUNTIF(Table1[[#This Row],[p_con]:[p_dur]],"&lt;0.05")</f>
        <v>1</v>
      </c>
    </row>
    <row r="255" spans="1:10" x14ac:dyDescent="0.2">
      <c r="A255" t="s">
        <v>51</v>
      </c>
      <c r="B255" t="s">
        <v>26</v>
      </c>
      <c r="C255">
        <v>0.46600000000000003</v>
      </c>
      <c r="D255">
        <v>13</v>
      </c>
      <c r="E255">
        <v>12.614000000000001</v>
      </c>
      <c r="F255">
        <v>0.125</v>
      </c>
      <c r="G255">
        <v>0.125</v>
      </c>
      <c r="H255">
        <v>0</v>
      </c>
      <c r="I255">
        <v>8</v>
      </c>
      <c r="J255">
        <f>COUNTIF(Table1[[#This Row],[p_con]:[p_dur]],"&lt;0.05")</f>
        <v>1</v>
      </c>
    </row>
    <row r="256" spans="1:10" x14ac:dyDescent="0.2">
      <c r="A256" t="s">
        <v>29</v>
      </c>
      <c r="B256" t="s">
        <v>24</v>
      </c>
      <c r="C256">
        <v>0.20599999999999999</v>
      </c>
      <c r="D256">
        <v>90</v>
      </c>
      <c r="E256">
        <v>195.87899999999999</v>
      </c>
      <c r="F256">
        <v>0</v>
      </c>
      <c r="G256">
        <v>0.375</v>
      </c>
      <c r="H256">
        <v>0</v>
      </c>
      <c r="I256">
        <v>8</v>
      </c>
      <c r="J256">
        <f>COUNTIF(Table1[[#This Row],[p_con]:[p_dur]],"&lt;0.05")</f>
        <v>2</v>
      </c>
    </row>
    <row r="257" spans="1:10" x14ac:dyDescent="0.2">
      <c r="A257" t="s">
        <v>12</v>
      </c>
      <c r="B257" t="s">
        <v>13</v>
      </c>
      <c r="C257">
        <v>0.254</v>
      </c>
      <c r="D257">
        <v>2</v>
      </c>
      <c r="E257">
        <v>3.8140000000000001</v>
      </c>
      <c r="F257">
        <v>0</v>
      </c>
      <c r="G257">
        <v>1</v>
      </c>
      <c r="H257">
        <v>0</v>
      </c>
      <c r="I257">
        <v>7</v>
      </c>
      <c r="J257">
        <f>COUNTIF(Table1[[#This Row],[p_con]:[p_dur]],"&lt;0.05")</f>
        <v>2</v>
      </c>
    </row>
    <row r="258" spans="1:10" x14ac:dyDescent="0.2">
      <c r="A258" t="s">
        <v>24</v>
      </c>
      <c r="B258" t="s">
        <v>15</v>
      </c>
      <c r="C258">
        <v>0.13100000000000001</v>
      </c>
      <c r="D258">
        <v>94</v>
      </c>
      <c r="E258">
        <v>69.873000000000005</v>
      </c>
      <c r="F258">
        <v>0.28571428571428498</v>
      </c>
      <c r="G258">
        <v>0</v>
      </c>
      <c r="H258">
        <v>0</v>
      </c>
      <c r="I258">
        <v>7</v>
      </c>
      <c r="J258">
        <f>COUNTIF(Table1[[#This Row],[p_con]:[p_dur]],"&lt;0.05")</f>
        <v>2</v>
      </c>
    </row>
    <row r="259" spans="1:10" x14ac:dyDescent="0.2">
      <c r="A259" t="s">
        <v>44</v>
      </c>
      <c r="B259" t="s">
        <v>46</v>
      </c>
      <c r="C259">
        <v>0.42899999999999999</v>
      </c>
      <c r="D259">
        <v>2</v>
      </c>
      <c r="E259">
        <v>13.8</v>
      </c>
      <c r="F259">
        <v>0</v>
      </c>
      <c r="G259">
        <v>0.57142857142857095</v>
      </c>
      <c r="H259">
        <v>0</v>
      </c>
      <c r="I259">
        <v>7</v>
      </c>
      <c r="J259">
        <f>COUNTIF(Table1[[#This Row],[p_con]:[p_dur]],"&lt;0.05")</f>
        <v>2</v>
      </c>
    </row>
    <row r="260" spans="1:10" x14ac:dyDescent="0.2">
      <c r="A260" t="s">
        <v>40</v>
      </c>
      <c r="B260" t="s">
        <v>22</v>
      </c>
      <c r="C260">
        <v>0.375</v>
      </c>
      <c r="D260">
        <v>89</v>
      </c>
      <c r="E260">
        <v>92.18</v>
      </c>
      <c r="F260">
        <v>0</v>
      </c>
      <c r="G260">
        <v>0</v>
      </c>
      <c r="H260">
        <v>0</v>
      </c>
      <c r="I260">
        <v>7</v>
      </c>
      <c r="J260">
        <f>COUNTIF(Table1[[#This Row],[p_con]:[p_dur]],"&lt;0.05")</f>
        <v>3</v>
      </c>
    </row>
    <row r="261" spans="1:10" x14ac:dyDescent="0.2">
      <c r="A261" t="s">
        <v>25</v>
      </c>
      <c r="B261" t="s">
        <v>15</v>
      </c>
      <c r="C261">
        <v>0.124</v>
      </c>
      <c r="D261">
        <v>40</v>
      </c>
      <c r="E261">
        <v>30.071000000000002</v>
      </c>
      <c r="F261">
        <v>0.42857142857142799</v>
      </c>
      <c r="G261">
        <v>0</v>
      </c>
      <c r="H261">
        <v>0</v>
      </c>
      <c r="I261">
        <v>7</v>
      </c>
      <c r="J261">
        <f>COUNTIF(Table1[[#This Row],[p_con]:[p_dur]],"&lt;0.05")</f>
        <v>2</v>
      </c>
    </row>
    <row r="262" spans="1:10" x14ac:dyDescent="0.2">
      <c r="A262" t="s">
        <v>21</v>
      </c>
      <c r="B262" t="s">
        <v>10</v>
      </c>
      <c r="C262">
        <v>0.25</v>
      </c>
      <c r="D262">
        <v>13</v>
      </c>
      <c r="E262">
        <v>8.6199999999999992</v>
      </c>
      <c r="F262">
        <v>0</v>
      </c>
      <c r="G262">
        <v>0.33333333333333298</v>
      </c>
      <c r="H262">
        <v>0</v>
      </c>
      <c r="I262">
        <v>6</v>
      </c>
      <c r="J262">
        <f>COUNTIF(Table1[[#This Row],[p_con]:[p_dur]],"&lt;0.05")</f>
        <v>2</v>
      </c>
    </row>
    <row r="263" spans="1:10" x14ac:dyDescent="0.2">
      <c r="A263" t="s">
        <v>40</v>
      </c>
      <c r="B263" t="s">
        <v>32</v>
      </c>
      <c r="C263">
        <v>0.14199999999999999</v>
      </c>
      <c r="D263">
        <v>19</v>
      </c>
      <c r="E263">
        <v>34.887999999999998</v>
      </c>
      <c r="F263">
        <v>0.66666666666666596</v>
      </c>
      <c r="G263">
        <v>0</v>
      </c>
      <c r="H263">
        <v>0.16666666666666599</v>
      </c>
      <c r="I263">
        <v>6</v>
      </c>
      <c r="J263">
        <f>COUNTIF(Table1[[#This Row],[p_con]:[p_dur]],"&lt;0.05")</f>
        <v>1</v>
      </c>
    </row>
    <row r="264" spans="1:10" x14ac:dyDescent="0.2">
      <c r="A264" t="s">
        <v>47</v>
      </c>
      <c r="B264" t="s">
        <v>43</v>
      </c>
      <c r="C264">
        <v>0.30599999999999999</v>
      </c>
      <c r="D264">
        <v>12</v>
      </c>
      <c r="E264">
        <v>10.613</v>
      </c>
      <c r="F264">
        <v>0</v>
      </c>
      <c r="G264">
        <v>0.16666666666666599</v>
      </c>
      <c r="H264">
        <v>0</v>
      </c>
      <c r="I264">
        <v>6</v>
      </c>
      <c r="J264">
        <f>COUNTIF(Table1[[#This Row],[p_con]:[p_dur]],"&lt;0.05")</f>
        <v>2</v>
      </c>
    </row>
    <row r="265" spans="1:10" x14ac:dyDescent="0.2">
      <c r="A265" t="s">
        <v>77</v>
      </c>
      <c r="B265" t="s">
        <v>26</v>
      </c>
      <c r="C265">
        <v>0.56899999999999995</v>
      </c>
      <c r="D265">
        <v>10</v>
      </c>
      <c r="E265">
        <v>8.5370000000000008</v>
      </c>
      <c r="F265">
        <v>0</v>
      </c>
      <c r="G265">
        <v>0.16666666666666599</v>
      </c>
      <c r="H265">
        <v>0</v>
      </c>
      <c r="I265">
        <v>6</v>
      </c>
      <c r="J265">
        <f>COUNTIF(Table1[[#This Row],[p_con]:[p_dur]],"&lt;0.05")</f>
        <v>2</v>
      </c>
    </row>
    <row r="266" spans="1:10" x14ac:dyDescent="0.2">
      <c r="A266" t="s">
        <v>24</v>
      </c>
      <c r="B266" t="s">
        <v>10</v>
      </c>
      <c r="C266">
        <v>0.21299999999999999</v>
      </c>
      <c r="D266">
        <v>131</v>
      </c>
      <c r="E266">
        <v>113.616</v>
      </c>
      <c r="F266">
        <v>0</v>
      </c>
      <c r="G266">
        <v>0</v>
      </c>
      <c r="H266">
        <v>0</v>
      </c>
      <c r="I266">
        <v>6</v>
      </c>
      <c r="J266">
        <f>COUNTIF(Table1[[#This Row],[p_con]:[p_dur]],"&lt;0.05")</f>
        <v>3</v>
      </c>
    </row>
    <row r="267" spans="1:10" x14ac:dyDescent="0.2">
      <c r="A267" t="s">
        <v>79</v>
      </c>
      <c r="B267" t="s">
        <v>29</v>
      </c>
      <c r="C267">
        <v>0.56499999999999995</v>
      </c>
      <c r="D267">
        <v>1</v>
      </c>
      <c r="E267">
        <v>1.5669999999999999</v>
      </c>
      <c r="F267">
        <v>0</v>
      </c>
      <c r="G267">
        <v>1</v>
      </c>
      <c r="H267">
        <v>0.16666666666666599</v>
      </c>
      <c r="I267">
        <v>6</v>
      </c>
      <c r="J267">
        <f>COUNTIF(Table1[[#This Row],[p_con]:[p_dur]],"&lt;0.05")</f>
        <v>1</v>
      </c>
    </row>
    <row r="268" spans="1:10" x14ac:dyDescent="0.2">
      <c r="A268" t="s">
        <v>80</v>
      </c>
      <c r="B268" t="s">
        <v>29</v>
      </c>
      <c r="C268">
        <v>0.46</v>
      </c>
      <c r="D268">
        <v>1</v>
      </c>
      <c r="E268">
        <v>3.3759999999999999</v>
      </c>
      <c r="F268">
        <v>0</v>
      </c>
      <c r="G268">
        <v>1</v>
      </c>
      <c r="H268">
        <v>0</v>
      </c>
      <c r="I268">
        <v>6</v>
      </c>
      <c r="J268">
        <f>COUNTIF(Table1[[#This Row],[p_con]:[p_dur]],"&lt;0.05")</f>
        <v>2</v>
      </c>
    </row>
    <row r="269" spans="1:10" x14ac:dyDescent="0.2">
      <c r="A269" t="s">
        <v>33</v>
      </c>
      <c r="B269" t="s">
        <v>37</v>
      </c>
      <c r="C269">
        <v>0.315</v>
      </c>
      <c r="D269">
        <v>10</v>
      </c>
      <c r="E269">
        <v>16.43</v>
      </c>
      <c r="F269">
        <v>0</v>
      </c>
      <c r="G269">
        <v>0.6</v>
      </c>
      <c r="H269">
        <v>0</v>
      </c>
      <c r="I269">
        <v>5</v>
      </c>
      <c r="J269">
        <f>COUNTIF(Table1[[#This Row],[p_con]:[p_dur]],"&lt;0.05")</f>
        <v>2</v>
      </c>
    </row>
    <row r="270" spans="1:10" x14ac:dyDescent="0.2">
      <c r="A270" t="s">
        <v>19</v>
      </c>
      <c r="B270" t="s">
        <v>41</v>
      </c>
      <c r="C270">
        <v>0.222</v>
      </c>
      <c r="D270">
        <v>112</v>
      </c>
      <c r="E270">
        <v>102.474</v>
      </c>
      <c r="F270">
        <v>0</v>
      </c>
      <c r="G270">
        <v>0</v>
      </c>
      <c r="H270">
        <v>0</v>
      </c>
      <c r="I270">
        <v>5</v>
      </c>
      <c r="J270">
        <f>COUNTIF(Table1[[#This Row],[p_con]:[p_dur]],"&lt;0.05")</f>
        <v>3</v>
      </c>
    </row>
    <row r="271" spans="1:10" x14ac:dyDescent="0.2">
      <c r="A271" t="s">
        <v>51</v>
      </c>
      <c r="B271" t="s">
        <v>18</v>
      </c>
      <c r="C271">
        <v>0.54100000000000004</v>
      </c>
      <c r="D271">
        <v>4</v>
      </c>
      <c r="E271">
        <v>14.632</v>
      </c>
      <c r="F271">
        <v>0</v>
      </c>
      <c r="G271">
        <v>0.4</v>
      </c>
      <c r="H271">
        <v>0</v>
      </c>
      <c r="I271">
        <v>5</v>
      </c>
      <c r="J271">
        <f>COUNTIF(Table1[[#This Row],[p_con]:[p_dur]],"&lt;0.05")</f>
        <v>2</v>
      </c>
    </row>
    <row r="272" spans="1:10" x14ac:dyDescent="0.2">
      <c r="A272" t="s">
        <v>56</v>
      </c>
      <c r="B272" t="s">
        <v>9</v>
      </c>
      <c r="C272">
        <v>0.40300000000000002</v>
      </c>
      <c r="D272">
        <v>15</v>
      </c>
      <c r="E272">
        <v>47.994</v>
      </c>
      <c r="F272">
        <v>0</v>
      </c>
      <c r="G272">
        <v>1</v>
      </c>
      <c r="H272">
        <v>0</v>
      </c>
      <c r="I272">
        <v>5</v>
      </c>
      <c r="J272">
        <f>COUNTIF(Table1[[#This Row],[p_con]:[p_dur]],"&lt;0.05")</f>
        <v>2</v>
      </c>
    </row>
    <row r="273" spans="1:10" x14ac:dyDescent="0.2">
      <c r="A273" t="s">
        <v>58</v>
      </c>
      <c r="B273" t="s">
        <v>19</v>
      </c>
      <c r="C273">
        <v>0.31</v>
      </c>
      <c r="D273">
        <v>1</v>
      </c>
      <c r="E273">
        <v>3.242</v>
      </c>
      <c r="F273">
        <v>0</v>
      </c>
      <c r="G273">
        <v>1</v>
      </c>
      <c r="H273">
        <v>0</v>
      </c>
      <c r="I273">
        <v>5</v>
      </c>
      <c r="J273">
        <f>COUNTIF(Table1[[#This Row],[p_con]:[p_dur]],"&lt;0.05")</f>
        <v>2</v>
      </c>
    </row>
    <row r="274" spans="1:10" x14ac:dyDescent="0.2">
      <c r="A274" t="s">
        <v>65</v>
      </c>
      <c r="B274" t="s">
        <v>13</v>
      </c>
      <c r="C274">
        <v>0.375</v>
      </c>
      <c r="D274">
        <v>2</v>
      </c>
      <c r="E274">
        <v>3.681</v>
      </c>
      <c r="F274">
        <v>0</v>
      </c>
      <c r="G274">
        <v>1</v>
      </c>
      <c r="H274">
        <v>0</v>
      </c>
      <c r="I274">
        <v>5</v>
      </c>
      <c r="J274">
        <f>COUNTIF(Table1[[#This Row],[p_con]:[p_dur]],"&lt;0.05")</f>
        <v>2</v>
      </c>
    </row>
    <row r="275" spans="1:10" x14ac:dyDescent="0.2">
      <c r="A275" t="s">
        <v>23</v>
      </c>
      <c r="B275" t="s">
        <v>41</v>
      </c>
      <c r="C275">
        <v>0.16500000000000001</v>
      </c>
      <c r="D275">
        <v>369</v>
      </c>
      <c r="E275">
        <v>310.03500000000003</v>
      </c>
      <c r="F275">
        <v>0</v>
      </c>
      <c r="G275">
        <v>0</v>
      </c>
      <c r="H275">
        <v>0</v>
      </c>
      <c r="I275">
        <v>5</v>
      </c>
      <c r="J275">
        <f>COUNTIF(Table1[[#This Row],[p_con]:[p_dur]],"&lt;0.05")</f>
        <v>3</v>
      </c>
    </row>
    <row r="276" spans="1:10" x14ac:dyDescent="0.2">
      <c r="A276" t="s">
        <v>21</v>
      </c>
      <c r="B276" t="s">
        <v>11</v>
      </c>
      <c r="C276">
        <v>0.40500000000000003</v>
      </c>
      <c r="D276">
        <v>7</v>
      </c>
      <c r="E276">
        <v>13.952999999999999</v>
      </c>
      <c r="F276">
        <v>0</v>
      </c>
      <c r="G276">
        <v>0.6</v>
      </c>
      <c r="H276">
        <v>0</v>
      </c>
      <c r="I276">
        <v>5</v>
      </c>
      <c r="J276">
        <f>COUNTIF(Table1[[#This Row],[p_con]:[p_dur]],"&lt;0.05")</f>
        <v>2</v>
      </c>
    </row>
    <row r="277" spans="1:10" x14ac:dyDescent="0.2">
      <c r="A277" t="s">
        <v>57</v>
      </c>
      <c r="B277" t="s">
        <v>14</v>
      </c>
      <c r="C277">
        <v>0.192</v>
      </c>
      <c r="D277">
        <v>5</v>
      </c>
      <c r="E277">
        <v>2.5150000000000001</v>
      </c>
      <c r="F277">
        <v>0</v>
      </c>
      <c r="G277">
        <v>1</v>
      </c>
      <c r="H277">
        <v>0.8</v>
      </c>
      <c r="I277">
        <v>5</v>
      </c>
      <c r="J277">
        <f>COUNTIF(Table1[[#This Row],[p_con]:[p_dur]],"&lt;0.05")</f>
        <v>1</v>
      </c>
    </row>
    <row r="278" spans="1:10" x14ac:dyDescent="0.2">
      <c r="A278" t="s">
        <v>82</v>
      </c>
      <c r="B278" t="s">
        <v>10</v>
      </c>
      <c r="C278">
        <v>0.28499999999999998</v>
      </c>
      <c r="D278">
        <v>21</v>
      </c>
      <c r="E278">
        <v>14.205</v>
      </c>
      <c r="F278">
        <v>0</v>
      </c>
      <c r="G278">
        <v>0.4</v>
      </c>
      <c r="H278">
        <v>0.2</v>
      </c>
      <c r="I278">
        <v>5</v>
      </c>
      <c r="J278">
        <f>COUNTIF(Table1[[#This Row],[p_con]:[p_dur]],"&lt;0.05")</f>
        <v>1</v>
      </c>
    </row>
  </sheetData>
  <conditionalFormatting sqref="F2:H278">
    <cfRule type="cellIs" dxfId="1" priority="3" operator="lessThan">
      <formula>0.05</formula>
    </cfRule>
  </conditionalFormatting>
  <conditionalFormatting sqref="I2:I2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78">
    <cfRule type="colorScale" priority="1">
      <colorScale>
        <cfvo type="min"/>
        <cfvo type="max"/>
        <color theme="4" tint="0.79998168889431442"/>
        <color theme="4" tint="0.39997558519241921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results_289_sig_right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Ruland</dc:creator>
  <cp:lastModifiedBy>Marcel Ruland</cp:lastModifiedBy>
  <dcterms:created xsi:type="dcterms:W3CDTF">2018-08-04T07:28:17Z</dcterms:created>
  <dcterms:modified xsi:type="dcterms:W3CDTF">2018-08-04T07:38:51Z</dcterms:modified>
</cp:coreProperties>
</file>