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xlsx/"/>
    </mc:Choice>
  </mc:AlternateContent>
  <xr:revisionPtr revIDLastSave="0" documentId="13_ncr:1_{1CF8BE32-9045-F94F-AAF3-F3CE4FFD9EEE}" xr6:coauthVersionLast="34" xr6:coauthVersionMax="34" xr10:uidLastSave="{00000000-0000-0000-0000-000000000000}"/>
  <bookViews>
    <workbookView xWindow="0" yWindow="0" windowWidth="27320" windowHeight="15360" xr2:uid="{00000000-000D-0000-FFFF-FFFF00000000}"/>
  </bookViews>
  <sheets>
    <sheet name="results_850_sig_right" sheetId="1" r:id="rId1"/>
  </sheets>
  <calcPr calcId="179021"/>
</workbook>
</file>

<file path=xl/calcChain.xml><?xml version="1.0" encoding="utf-8"?>
<calcChain xmlns="http://schemas.openxmlformats.org/spreadsheetml/2006/main">
  <c r="J136" i="1" l="1"/>
  <c r="J2" i="1"/>
  <c r="J55" i="1"/>
  <c r="J116" i="1"/>
  <c r="J72" i="1"/>
  <c r="J150" i="1"/>
  <c r="J95" i="1"/>
  <c r="J68" i="1"/>
  <c r="J143" i="1"/>
  <c r="J46" i="1"/>
  <c r="J198" i="1"/>
  <c r="J171" i="1"/>
  <c r="J165" i="1"/>
  <c r="J31" i="1"/>
  <c r="J111" i="1"/>
  <c r="J159" i="1"/>
  <c r="J199" i="1"/>
  <c r="J3" i="1"/>
  <c r="J4" i="1"/>
  <c r="J5" i="1"/>
  <c r="J47" i="1"/>
  <c r="J173" i="1"/>
  <c r="J32" i="1"/>
  <c r="J56" i="1"/>
  <c r="J73" i="1"/>
  <c r="J123" i="1"/>
  <c r="J33" i="1"/>
  <c r="J189" i="1"/>
  <c r="J200" i="1"/>
  <c r="J6" i="1"/>
  <c r="J34" i="1"/>
  <c r="J63" i="1"/>
  <c r="J7" i="1"/>
  <c r="J122" i="1"/>
  <c r="J160" i="1"/>
  <c r="J98" i="1"/>
  <c r="J48" i="1"/>
  <c r="J174" i="1"/>
  <c r="J8" i="1"/>
  <c r="J80" i="1"/>
  <c r="J69" i="1"/>
  <c r="J81" i="1"/>
  <c r="J66" i="1"/>
  <c r="J151" i="1"/>
  <c r="J57" i="1"/>
  <c r="J184" i="1"/>
  <c r="J99" i="1"/>
  <c r="J87" i="1"/>
  <c r="J161" i="1"/>
  <c r="J166" i="1"/>
  <c r="J124" i="1"/>
  <c r="J104" i="1"/>
  <c r="J176" i="1"/>
  <c r="J65" i="1"/>
  <c r="J27" i="1"/>
  <c r="J67" i="1"/>
  <c r="J74" i="1"/>
  <c r="J110" i="1"/>
  <c r="J125" i="1"/>
  <c r="J193" i="1"/>
  <c r="J35" i="1"/>
  <c r="J177" i="1"/>
  <c r="J119" i="1"/>
  <c r="J9" i="1"/>
  <c r="J82" i="1"/>
  <c r="J185" i="1"/>
  <c r="J167" i="1"/>
  <c r="J201" i="1"/>
  <c r="J75" i="1"/>
  <c r="J37" i="1"/>
  <c r="J10" i="1"/>
  <c r="J58" i="1"/>
  <c r="J194" i="1"/>
  <c r="J202" i="1"/>
  <c r="J126" i="1"/>
  <c r="J28" i="1"/>
  <c r="J100" i="1"/>
  <c r="J25" i="1"/>
  <c r="J96" i="1"/>
  <c r="J105" i="1"/>
  <c r="J144" i="1"/>
  <c r="J179" i="1"/>
  <c r="J121" i="1"/>
  <c r="J112" i="1"/>
  <c r="J120" i="1"/>
  <c r="J89" i="1"/>
  <c r="J76" i="1"/>
  <c r="J195" i="1"/>
  <c r="J180" i="1"/>
  <c r="J172" i="1"/>
  <c r="J97" i="1"/>
  <c r="J115" i="1"/>
  <c r="J168" i="1"/>
  <c r="J11" i="1"/>
  <c r="J196" i="1"/>
  <c r="J83" i="1"/>
  <c r="J101" i="1"/>
  <c r="J127" i="1"/>
  <c r="J12" i="1"/>
  <c r="J152" i="1"/>
  <c r="J181" i="1"/>
  <c r="J59" i="1"/>
  <c r="J102" i="1"/>
  <c r="J92" i="1"/>
  <c r="J186" i="1"/>
  <c r="J117" i="1"/>
  <c r="J84" i="1"/>
  <c r="J113" i="1"/>
  <c r="J145" i="1"/>
  <c r="J26" i="1"/>
  <c r="J114" i="1"/>
  <c r="J153" i="1"/>
  <c r="J137" i="1"/>
  <c r="J156" i="1"/>
  <c r="J157" i="1"/>
  <c r="J64" i="1"/>
  <c r="J38" i="1"/>
  <c r="J29" i="1"/>
  <c r="J169" i="1"/>
  <c r="J190" i="1"/>
  <c r="J90" i="1"/>
  <c r="J86" i="1"/>
  <c r="J128" i="1"/>
  <c r="J140" i="1"/>
  <c r="J45" i="1"/>
  <c r="J13" i="1"/>
  <c r="J14" i="1"/>
  <c r="J138" i="1"/>
  <c r="J49" i="1"/>
  <c r="J106" i="1"/>
  <c r="J108" i="1"/>
  <c r="J141" i="1"/>
  <c r="J163" i="1"/>
  <c r="J62" i="1"/>
  <c r="J154" i="1"/>
  <c r="J162" i="1"/>
  <c r="J91" i="1"/>
  <c r="J129" i="1"/>
  <c r="J146" i="1"/>
  <c r="J109" i="1"/>
  <c r="J15" i="1"/>
  <c r="J53" i="1"/>
  <c r="J16" i="1"/>
  <c r="J139" i="1"/>
  <c r="J142" i="1"/>
  <c r="J17" i="1"/>
  <c r="J191" i="1"/>
  <c r="J164" i="1"/>
  <c r="J103" i="1"/>
  <c r="J50" i="1"/>
  <c r="J39" i="1"/>
  <c r="J187" i="1"/>
  <c r="J77" i="1"/>
  <c r="J70" i="1"/>
  <c r="J18" i="1"/>
  <c r="J36" i="1"/>
  <c r="J182" i="1"/>
  <c r="J88" i="1"/>
  <c r="J51" i="1"/>
  <c r="J192" i="1"/>
  <c r="J147" i="1"/>
  <c r="J170" i="1"/>
  <c r="J40" i="1"/>
  <c r="J19" i="1"/>
  <c r="J20" i="1"/>
  <c r="J130" i="1"/>
  <c r="J41" i="1"/>
  <c r="J135" i="1"/>
  <c r="J178" i="1"/>
  <c r="J188" i="1"/>
  <c r="J118" i="1"/>
  <c r="J60" i="1"/>
  <c r="J21" i="1"/>
  <c r="J78" i="1"/>
  <c r="J85" i="1"/>
  <c r="J107" i="1"/>
  <c r="J131" i="1"/>
  <c r="J132" i="1"/>
  <c r="J54" i="1"/>
  <c r="J42" i="1"/>
  <c r="J52" i="1"/>
  <c r="J71" i="1"/>
  <c r="J61" i="1"/>
  <c r="J158" i="1"/>
  <c r="J43" i="1"/>
  <c r="J183" i="1"/>
  <c r="J133" i="1"/>
  <c r="J148" i="1"/>
  <c r="J175" i="1"/>
  <c r="J197" i="1"/>
  <c r="J30" i="1"/>
  <c r="J134" i="1"/>
  <c r="J79" i="1"/>
  <c r="J22" i="1"/>
  <c r="J155" i="1"/>
  <c r="J93" i="1"/>
  <c r="J44" i="1"/>
  <c r="J23" i="1"/>
  <c r="J94" i="1"/>
  <c r="J24" i="1"/>
  <c r="J149" i="1"/>
</calcChain>
</file>

<file path=xl/sharedStrings.xml><?xml version="1.0" encoding="utf-8"?>
<sst xmlns="http://schemas.openxmlformats.org/spreadsheetml/2006/main" count="412" uniqueCount="64">
  <si>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</si>
  <si>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</si>
  <si>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</si>
  <si>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</si>
  <si>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</si>
  <si>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</si>
  <si>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</si>
  <si>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</si>
  <si>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</si>
  <si>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(mother-speech;i_gaze_at;inf_smile)</t>
  </si>
  <si>
    <t>(mo_smile)</t>
  </si>
  <si>
    <t>(mother-speech)</t>
  </si>
  <si>
    <t>(inf_smile)</t>
  </si>
  <si>
    <t>(m_gaze_at;mother-speech)</t>
  </si>
  <si>
    <t>(m_gaze_at;i_gaze_at;inf_smile)</t>
  </si>
  <si>
    <t>(mo_smile;i_gaze_at)</t>
  </si>
  <si>
    <t>(mo_smile;i_gaze_at;inf_smile)</t>
  </si>
  <si>
    <t>(m_gaze_at_object)</t>
  </si>
  <si>
    <t>(mother-speech;inf_smile)</t>
  </si>
  <si>
    <t>(mo_smile;inf_smile)</t>
  </si>
  <si>
    <t>(mo_smile;m_gaze_at)</t>
  </si>
  <si>
    <t>(m_gaze_at)</t>
  </si>
  <si>
    <t>(mother-speech;i_gaze_at)</t>
  </si>
  <si>
    <t>(mo_smile;i_gaze_at;infant_voc)</t>
  </si>
  <si>
    <t>(m_gaze_at;inf_smile)</t>
  </si>
  <si>
    <t>(mo_smile;inf_smile;i_gaze_away)</t>
  </si>
  <si>
    <t>(i_gaze_at;inf_smile)</t>
  </si>
  <si>
    <t>(m_gaze_at;i_gaze_at)</t>
  </si>
  <si>
    <t>(m_gaze_away)</t>
  </si>
  <si>
    <t>(mo_smile;i_gaze_away)</t>
  </si>
  <si>
    <t>(mo_smile;m_gaze_at;i_gaze_at)</t>
  </si>
  <si>
    <t>(i_gaze_away)</t>
  </si>
  <si>
    <t>(i_gaze_at;infant_voc)</t>
  </si>
  <si>
    <t>(m_gaze_away;i_gaze_at_object)</t>
  </si>
  <si>
    <t>(i_gaze_at)</t>
  </si>
  <si>
    <t>(m_gaze_at;inf_smile;i_gaze_away)</t>
  </si>
  <si>
    <t>(mo_smile;mother-speech)</t>
  </si>
  <si>
    <t>(infant_voc)</t>
  </si>
  <si>
    <t>(i_gaze_at_object)</t>
  </si>
  <si>
    <t>(m_gaze_at;i_gaze_away)</t>
  </si>
  <si>
    <t>(m_gaze_at;mother-speech;i_gaze_at)</t>
  </si>
  <si>
    <t>(mo_smile;infant_voc)</t>
  </si>
  <si>
    <t>(mo_smile;mother-speech;i_gaze_at)</t>
  </si>
  <si>
    <t>(m_gaze_at;infant_voc)</t>
  </si>
  <si>
    <t>(mo_smile;m_gaze_at;inf_smile)</t>
  </si>
  <si>
    <t>(inf_smile;m_gaze_at_object)</t>
  </si>
  <si>
    <t>(mo_smile;inf_smile;i_gaze_at_object)</t>
  </si>
  <si>
    <t>(mo_smile;infant_voc;inf_smile)</t>
  </si>
  <si>
    <t>(m_gaze_at;mother-speech;i_gaze_at;inf_smile)</t>
  </si>
  <si>
    <t>(m_gaze_at;infant_voc;inf_smile)</t>
  </si>
  <si>
    <t>(m_gaze_at;i_gaze_at;infant_voc)</t>
  </si>
  <si>
    <t>(m_gaze_at;mother-speech;inf_smile)</t>
  </si>
  <si>
    <t>(m_gaze_away;inf_smile)</t>
  </si>
  <si>
    <t>(mother-speech;i_gaze_away;m_gaze_at_object)</t>
  </si>
  <si>
    <t>(inf_smile;i_gaze_away)</t>
  </si>
  <si>
    <t>(m_gaze_at;i_gaze_at;infant_voc;inf_smile)</t>
  </si>
  <si>
    <t>(mo_smile;m_gaze_at;infant_voc)</t>
  </si>
  <si>
    <t>(infant_voc;inf_smile)</t>
  </si>
  <si>
    <t>(m_gaze_at;i_gaze_at_object)</t>
  </si>
  <si>
    <t>(mo_smile;mother-speech;inf_smile)</t>
  </si>
  <si>
    <t>(m_gaze_at;inf_smile;i_gaze_at_object)</t>
  </si>
  <si>
    <t>(mo_smile;m_gaze_away)</t>
  </si>
  <si>
    <t>(m_gaze_away;i_gaze_away)</t>
  </si>
  <si>
    <t>num_sig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</si>
</sst>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8B658-F7C3-ED4F-B200-29641A083EC4}" name="Table1" displayName="Table1" ref="A1:J202" totalsRowShown="0">
  <autoFilter ref="A1:J202" xr:uid="{03507D0A-09C7-3641-B8CC-4B1E5166F066}"/>
  <sortState ref="A2:J202">
    <sortCondition descending="1" ref="I1:I202"/>
  </sortState>
  <tableColumns count="10">
    <tableColumn id="1" xr3:uid="{6E31F30E-43AA-574F-8939-968E87617730}" name="antecedent"/>
    <tableColumn id="2" xr3:uid="{C5496445-8A1D-AE49-A127-0897062D73A4}" name="succedent"/>
    <tableColumn id="3" xr3:uid="{134A3FF6-B35A-7A48-89AC-5D9A2274EC66}" name="realcon"/>
    <tableColumn id="4" xr3:uid="{99FE4ED1-4F98-344F-ADF9-B4BF32785967}" name="realocc"/>
    <tableColumn id="5" xr3:uid="{3619B3D7-2CD2-414E-BCF1-9EBDBB3334AB}" name="realdur"/>
    <tableColumn id="6" xr3:uid="{06E00B94-B039-B445-AFC5-E61FCEB69A76}" name="p_con"/>
    <tableColumn id="7" xr3:uid="{B4B91BFF-88E9-0140-B61F-EF03D729DD43}" name="p_occ"/>
    <tableColumn id="8" xr3:uid="{022A8B5A-E46E-1A4A-AB1A-DFCAA1D87C48}" name="p_dur"/>
    <tableColumn id="9" xr3:uid="{6A7E5047-7837-AD45-AA78-C46C879EF94B}" name="null_obs"/>
    <tableColumn id="10" xr3:uid="{FE384301-1CC3-D04B-8FC2-9E74D9B3EF86}" name="num_sig" dataDxfId="0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topLeftCell="A25" workbookViewId="0">
      <selection activeCell="H38" sqref="H38"/>
    </sheetView>
  </sheetViews>
  <sheetFormatPr baseColWidth="10" defaultRowHeight="16" x14ac:dyDescent="0.2"/>
  <cols>
    <col min="1" max="1" width="12.6640625" customWidth="1"/>
    <col min="2" max="2" width="11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63</v>
      </c>
    </row>
    <row r="2" spans="1:10" x14ac:dyDescent="0.2">
      <c r="A2" t="s">
        <v>11</v>
      </c>
      <c r="B2" t="s">
        <v>10</v>
      </c>
      <c r="C2">
        <v>0.374</v>
      </c>
      <c r="D2">
        <v>61</v>
      </c>
      <c r="E2">
        <v>307.697</v>
      </c>
      <c r="F2">
        <v>0</v>
      </c>
      <c r="G2">
        <v>0.64</v>
      </c>
      <c r="H2">
        <v>0</v>
      </c>
      <c r="I2">
        <v>100</v>
      </c>
      <c r="J2">
        <f>COUNTIF(Table1[[#This Row],[p_con]:[p_dur]],"&lt;0.05")</f>
        <v>2</v>
      </c>
    </row>
    <row r="3" spans="1:10" x14ac:dyDescent="0.2">
      <c r="A3" t="s">
        <v>21</v>
      </c>
      <c r="B3" t="s">
        <v>10</v>
      </c>
      <c r="C3">
        <v>0.46899999999999997</v>
      </c>
      <c r="D3">
        <v>224</v>
      </c>
      <c r="E3">
        <v>880.69500000000005</v>
      </c>
      <c r="F3">
        <v>0</v>
      </c>
      <c r="G3">
        <v>0.46</v>
      </c>
      <c r="H3">
        <v>0</v>
      </c>
      <c r="I3">
        <v>100</v>
      </c>
      <c r="J3">
        <f>COUNTIF(Table1[[#This Row],[p_con]:[p_dur]],"&lt;0.05")</f>
        <v>2</v>
      </c>
    </row>
    <row r="4" spans="1:10" x14ac:dyDescent="0.2">
      <c r="A4" t="s">
        <v>10</v>
      </c>
      <c r="B4" t="s">
        <v>12</v>
      </c>
      <c r="C4">
        <v>0.33600000000000002</v>
      </c>
      <c r="D4">
        <v>125</v>
      </c>
      <c r="E4">
        <v>433.911</v>
      </c>
      <c r="F4">
        <v>0</v>
      </c>
      <c r="G4">
        <v>0.99</v>
      </c>
      <c r="H4">
        <v>0</v>
      </c>
      <c r="I4">
        <v>100</v>
      </c>
      <c r="J4">
        <f>COUNTIF(Table1[[#This Row],[p_con]:[p_dur]],"&lt;0.05")</f>
        <v>2</v>
      </c>
    </row>
    <row r="5" spans="1:10" x14ac:dyDescent="0.2">
      <c r="A5" t="s">
        <v>31</v>
      </c>
      <c r="B5" t="s">
        <v>17</v>
      </c>
      <c r="C5">
        <v>0.438</v>
      </c>
      <c r="D5">
        <v>54</v>
      </c>
      <c r="E5">
        <v>195.22900000000001</v>
      </c>
      <c r="F5">
        <v>0.01</v>
      </c>
      <c r="G5">
        <v>0.26</v>
      </c>
      <c r="H5">
        <v>0.04</v>
      </c>
      <c r="I5">
        <v>100</v>
      </c>
      <c r="J5">
        <f>COUNTIF(Table1[[#This Row],[p_con]:[p_dur]],"&lt;0.05")</f>
        <v>2</v>
      </c>
    </row>
    <row r="6" spans="1:10" x14ac:dyDescent="0.2">
      <c r="A6" t="s">
        <v>17</v>
      </c>
      <c r="B6" t="s">
        <v>38</v>
      </c>
      <c r="C6">
        <v>0.317</v>
      </c>
      <c r="D6">
        <v>67</v>
      </c>
      <c r="E6">
        <v>399.65300000000002</v>
      </c>
      <c r="F6">
        <v>0.1</v>
      </c>
      <c r="G6">
        <v>0.02</v>
      </c>
      <c r="H6">
        <v>0.25</v>
      </c>
      <c r="I6">
        <v>100</v>
      </c>
      <c r="J6">
        <f>COUNTIF(Table1[[#This Row],[p_con]:[p_dur]],"&lt;0.05")</f>
        <v>1</v>
      </c>
    </row>
    <row r="7" spans="1:10" x14ac:dyDescent="0.2">
      <c r="A7" t="s">
        <v>21</v>
      </c>
      <c r="B7" t="s">
        <v>11</v>
      </c>
      <c r="C7">
        <v>0.44700000000000001</v>
      </c>
      <c r="D7">
        <v>719</v>
      </c>
      <c r="E7">
        <v>839.54399999999998</v>
      </c>
      <c r="F7">
        <v>0</v>
      </c>
      <c r="G7">
        <v>0.36</v>
      </c>
      <c r="H7">
        <v>0</v>
      </c>
      <c r="I7">
        <v>100</v>
      </c>
      <c r="J7">
        <f>COUNTIF(Table1[[#This Row],[p_con]:[p_dur]],"&lt;0.05")</f>
        <v>2</v>
      </c>
    </row>
    <row r="8" spans="1:10" x14ac:dyDescent="0.2">
      <c r="A8" t="s">
        <v>34</v>
      </c>
      <c r="B8" t="s">
        <v>11</v>
      </c>
      <c r="C8">
        <v>0.438</v>
      </c>
      <c r="D8">
        <v>766</v>
      </c>
      <c r="E8">
        <v>881.77599999999995</v>
      </c>
      <c r="F8">
        <v>0</v>
      </c>
      <c r="G8">
        <v>0.93</v>
      </c>
      <c r="H8">
        <v>0</v>
      </c>
      <c r="I8">
        <v>100</v>
      </c>
      <c r="J8">
        <f>COUNTIF(Table1[[#This Row],[p_con]:[p_dur]],"&lt;0.05")</f>
        <v>2</v>
      </c>
    </row>
    <row r="9" spans="1:10" x14ac:dyDescent="0.2">
      <c r="A9" t="s">
        <v>21</v>
      </c>
      <c r="B9" t="s">
        <v>12</v>
      </c>
      <c r="C9">
        <v>0.3</v>
      </c>
      <c r="D9">
        <v>261</v>
      </c>
      <c r="E9">
        <v>562.80200000000002</v>
      </c>
      <c r="F9">
        <v>0.47</v>
      </c>
      <c r="G9">
        <v>0</v>
      </c>
      <c r="H9">
        <v>0.56999999999999995</v>
      </c>
      <c r="I9">
        <v>100</v>
      </c>
      <c r="J9">
        <f>COUNTIF(Table1[[#This Row],[p_con]:[p_dur]],"&lt;0.05")</f>
        <v>1</v>
      </c>
    </row>
    <row r="10" spans="1:10" x14ac:dyDescent="0.2">
      <c r="A10" t="s">
        <v>10</v>
      </c>
      <c r="B10" t="s">
        <v>21</v>
      </c>
      <c r="C10">
        <v>0.63200000000000001</v>
      </c>
      <c r="D10">
        <v>143</v>
      </c>
      <c r="E10">
        <v>816.05499999999995</v>
      </c>
      <c r="F10">
        <v>0</v>
      </c>
      <c r="G10">
        <v>0.49</v>
      </c>
      <c r="H10">
        <v>0</v>
      </c>
      <c r="I10">
        <v>100</v>
      </c>
      <c r="J10">
        <f>COUNTIF(Table1[[#This Row],[p_con]:[p_dur]],"&lt;0.05")</f>
        <v>2</v>
      </c>
    </row>
    <row r="11" spans="1:10" x14ac:dyDescent="0.2">
      <c r="A11" t="s">
        <v>34</v>
      </c>
      <c r="B11" t="s">
        <v>10</v>
      </c>
      <c r="C11">
        <v>0.42099999999999999</v>
      </c>
      <c r="D11">
        <v>231</v>
      </c>
      <c r="E11">
        <v>847.197</v>
      </c>
      <c r="F11">
        <v>0</v>
      </c>
      <c r="G11">
        <v>0.68</v>
      </c>
      <c r="H11">
        <v>0</v>
      </c>
      <c r="I11">
        <v>100</v>
      </c>
      <c r="J11">
        <f>COUNTIF(Table1[[#This Row],[p_con]:[p_dur]],"&lt;0.05")</f>
        <v>2</v>
      </c>
    </row>
    <row r="12" spans="1:10" x14ac:dyDescent="0.2">
      <c r="A12" t="s">
        <v>21</v>
      </c>
      <c r="B12" t="s">
        <v>34</v>
      </c>
      <c r="C12">
        <v>0.70099999999999996</v>
      </c>
      <c r="D12">
        <v>107</v>
      </c>
      <c r="E12">
        <v>1313.992</v>
      </c>
      <c r="F12">
        <v>0</v>
      </c>
      <c r="G12">
        <v>0.94</v>
      </c>
      <c r="H12">
        <v>0</v>
      </c>
      <c r="I12">
        <v>100</v>
      </c>
      <c r="J12">
        <f>COUNTIF(Table1[[#This Row],[p_con]:[p_dur]],"&lt;0.05")</f>
        <v>2</v>
      </c>
    </row>
    <row r="13" spans="1:10" x14ac:dyDescent="0.2">
      <c r="A13" t="s">
        <v>12</v>
      </c>
      <c r="B13" t="s">
        <v>10</v>
      </c>
      <c r="C13">
        <v>0.44800000000000001</v>
      </c>
      <c r="D13">
        <v>62</v>
      </c>
      <c r="E13">
        <v>425.46100000000001</v>
      </c>
      <c r="F13">
        <v>0</v>
      </c>
      <c r="G13">
        <v>1</v>
      </c>
      <c r="H13">
        <v>0</v>
      </c>
      <c r="I13">
        <v>100</v>
      </c>
      <c r="J13">
        <f>COUNTIF(Table1[[#This Row],[p_con]:[p_dur]],"&lt;0.05")</f>
        <v>2</v>
      </c>
    </row>
    <row r="14" spans="1:10" x14ac:dyDescent="0.2">
      <c r="A14" t="s">
        <v>38</v>
      </c>
      <c r="B14" t="s">
        <v>21</v>
      </c>
      <c r="C14">
        <v>0.3</v>
      </c>
      <c r="D14">
        <v>99</v>
      </c>
      <c r="E14">
        <v>233.24100000000001</v>
      </c>
      <c r="F14">
        <v>0.97</v>
      </c>
      <c r="G14">
        <v>0.04</v>
      </c>
      <c r="H14">
        <v>0.99</v>
      </c>
      <c r="I14">
        <v>100</v>
      </c>
      <c r="J14">
        <f>COUNTIF(Table1[[#This Row],[p_con]:[p_dur]],"&lt;0.05")</f>
        <v>1</v>
      </c>
    </row>
    <row r="15" spans="1:10" x14ac:dyDescent="0.2">
      <c r="A15" t="s">
        <v>10</v>
      </c>
      <c r="B15" t="s">
        <v>34</v>
      </c>
      <c r="C15">
        <v>0.61599999999999999</v>
      </c>
      <c r="D15">
        <v>73</v>
      </c>
      <c r="E15">
        <v>794.53800000000001</v>
      </c>
      <c r="F15">
        <v>0</v>
      </c>
      <c r="G15">
        <v>0.87</v>
      </c>
      <c r="H15">
        <v>0</v>
      </c>
      <c r="I15">
        <v>100</v>
      </c>
      <c r="J15">
        <f>COUNTIF(Table1[[#This Row],[p_con]:[p_dur]],"&lt;0.05")</f>
        <v>2</v>
      </c>
    </row>
    <row r="16" spans="1:10" x14ac:dyDescent="0.2">
      <c r="A16" t="s">
        <v>10</v>
      </c>
      <c r="B16" t="s">
        <v>17</v>
      </c>
      <c r="C16">
        <v>0.214</v>
      </c>
      <c r="D16">
        <v>156</v>
      </c>
      <c r="E16">
        <v>276.26499999999999</v>
      </c>
      <c r="F16">
        <v>1</v>
      </c>
      <c r="G16">
        <v>0.03</v>
      </c>
      <c r="H16">
        <v>1</v>
      </c>
      <c r="I16">
        <v>100</v>
      </c>
      <c r="J16">
        <f>COUNTIF(Table1[[#This Row],[p_con]:[p_dur]],"&lt;0.05")</f>
        <v>1</v>
      </c>
    </row>
    <row r="17" spans="1:10" x14ac:dyDescent="0.2">
      <c r="A17" t="s">
        <v>12</v>
      </c>
      <c r="B17" t="s">
        <v>11</v>
      </c>
      <c r="C17">
        <v>0.43099999999999999</v>
      </c>
      <c r="D17">
        <v>319</v>
      </c>
      <c r="E17">
        <v>409.52</v>
      </c>
      <c r="F17">
        <v>0</v>
      </c>
      <c r="G17">
        <v>0.99</v>
      </c>
      <c r="H17">
        <v>0</v>
      </c>
      <c r="I17">
        <v>100</v>
      </c>
      <c r="J17">
        <f>COUNTIF(Table1[[#This Row],[p_con]:[p_dur]],"&lt;0.05")</f>
        <v>2</v>
      </c>
    </row>
    <row r="18" spans="1:10" x14ac:dyDescent="0.2">
      <c r="A18" t="s">
        <v>10</v>
      </c>
      <c r="B18" t="s">
        <v>11</v>
      </c>
      <c r="C18">
        <v>0.38100000000000001</v>
      </c>
      <c r="D18">
        <v>424</v>
      </c>
      <c r="E18">
        <v>492.16199999999998</v>
      </c>
      <c r="F18">
        <v>0</v>
      </c>
      <c r="G18">
        <v>0.56000000000000005</v>
      </c>
      <c r="H18">
        <v>0</v>
      </c>
      <c r="I18">
        <v>100</v>
      </c>
      <c r="J18">
        <f>COUNTIF(Table1[[#This Row],[p_con]:[p_dur]],"&lt;0.05")</f>
        <v>2</v>
      </c>
    </row>
    <row r="19" spans="1:10" x14ac:dyDescent="0.2">
      <c r="A19" t="s">
        <v>11</v>
      </c>
      <c r="B19" t="s">
        <v>21</v>
      </c>
      <c r="C19">
        <v>0.54700000000000004</v>
      </c>
      <c r="D19">
        <v>59</v>
      </c>
      <c r="E19">
        <v>450.74700000000001</v>
      </c>
      <c r="F19">
        <v>0</v>
      </c>
      <c r="G19">
        <v>0.73</v>
      </c>
      <c r="H19">
        <v>0</v>
      </c>
      <c r="I19">
        <v>100</v>
      </c>
      <c r="J19">
        <f>COUNTIF(Table1[[#This Row],[p_con]:[p_dur]],"&lt;0.05")</f>
        <v>2</v>
      </c>
    </row>
    <row r="20" spans="1:10" x14ac:dyDescent="0.2">
      <c r="A20" t="s">
        <v>11</v>
      </c>
      <c r="B20" t="s">
        <v>34</v>
      </c>
      <c r="C20">
        <v>0.56999999999999995</v>
      </c>
      <c r="D20">
        <v>37</v>
      </c>
      <c r="E20">
        <v>469.65899999999999</v>
      </c>
      <c r="F20">
        <v>0</v>
      </c>
      <c r="G20">
        <v>0.43</v>
      </c>
      <c r="H20">
        <v>0</v>
      </c>
      <c r="I20">
        <v>100</v>
      </c>
      <c r="J20">
        <f>COUNTIF(Table1[[#This Row],[p_con]:[p_dur]],"&lt;0.05")</f>
        <v>2</v>
      </c>
    </row>
    <row r="21" spans="1:10" x14ac:dyDescent="0.2">
      <c r="A21" t="s">
        <v>11</v>
      </c>
      <c r="B21" t="s">
        <v>12</v>
      </c>
      <c r="C21">
        <v>0.30099999999999999</v>
      </c>
      <c r="D21">
        <v>65</v>
      </c>
      <c r="E21">
        <v>247.66800000000001</v>
      </c>
      <c r="F21">
        <v>0.01</v>
      </c>
      <c r="G21">
        <v>0.68</v>
      </c>
      <c r="H21">
        <v>0</v>
      </c>
      <c r="I21">
        <v>100</v>
      </c>
      <c r="J21">
        <f>COUNTIF(Table1[[#This Row],[p_con]:[p_dur]],"&lt;0.05")</f>
        <v>2</v>
      </c>
    </row>
    <row r="22" spans="1:10" x14ac:dyDescent="0.2">
      <c r="A22" t="s">
        <v>34</v>
      </c>
      <c r="B22" t="s">
        <v>21</v>
      </c>
      <c r="C22">
        <v>0.67100000000000004</v>
      </c>
      <c r="D22">
        <v>229</v>
      </c>
      <c r="E22">
        <v>1349.45</v>
      </c>
      <c r="F22">
        <v>0</v>
      </c>
      <c r="G22">
        <v>0.99</v>
      </c>
      <c r="H22">
        <v>0</v>
      </c>
      <c r="I22">
        <v>100</v>
      </c>
      <c r="J22">
        <f>COUNTIF(Table1[[#This Row],[p_con]:[p_dur]],"&lt;0.05")</f>
        <v>2</v>
      </c>
    </row>
    <row r="23" spans="1:10" x14ac:dyDescent="0.2">
      <c r="A23" t="s">
        <v>37</v>
      </c>
      <c r="B23" t="s">
        <v>12</v>
      </c>
      <c r="C23">
        <v>0.29899999999999999</v>
      </c>
      <c r="D23">
        <v>11</v>
      </c>
      <c r="E23">
        <v>59.43</v>
      </c>
      <c r="F23">
        <v>0</v>
      </c>
      <c r="G23">
        <v>0.77</v>
      </c>
      <c r="H23">
        <v>0</v>
      </c>
      <c r="I23">
        <v>100</v>
      </c>
      <c r="J23">
        <f>COUNTIF(Table1[[#This Row],[p_con]:[p_dur]],"&lt;0.05")</f>
        <v>2</v>
      </c>
    </row>
    <row r="24" spans="1:10" x14ac:dyDescent="0.2">
      <c r="A24" t="s">
        <v>12</v>
      </c>
      <c r="B24" t="s">
        <v>31</v>
      </c>
      <c r="C24">
        <v>0.14099999999999999</v>
      </c>
      <c r="D24">
        <v>47</v>
      </c>
      <c r="E24">
        <v>134.672</v>
      </c>
      <c r="F24">
        <v>0.24175824175824101</v>
      </c>
      <c r="G24">
        <v>2.19780219780219E-2</v>
      </c>
      <c r="H24">
        <v>0.17582417582417501</v>
      </c>
      <c r="I24">
        <v>91</v>
      </c>
      <c r="J24">
        <f>COUNTIF(Table1[[#This Row],[p_con]:[p_dur]],"&lt;0.05")</f>
        <v>1</v>
      </c>
    </row>
    <row r="25" spans="1:10" x14ac:dyDescent="0.2">
      <c r="A25" t="s">
        <v>28</v>
      </c>
      <c r="B25" t="s">
        <v>12</v>
      </c>
      <c r="C25">
        <v>0.61</v>
      </c>
      <c r="D25">
        <v>1</v>
      </c>
      <c r="E25">
        <v>38.439</v>
      </c>
      <c r="F25">
        <v>0</v>
      </c>
      <c r="G25">
        <v>1</v>
      </c>
      <c r="H25">
        <v>0</v>
      </c>
      <c r="I25">
        <v>83</v>
      </c>
      <c r="J25">
        <f>COUNTIF(Table1[[#This Row],[p_con]:[p_dur]],"&lt;0.05")</f>
        <v>2</v>
      </c>
    </row>
    <row r="26" spans="1:10" x14ac:dyDescent="0.2">
      <c r="A26" t="s">
        <v>58</v>
      </c>
      <c r="B26" t="s">
        <v>10</v>
      </c>
      <c r="C26">
        <v>0.48299999999999998</v>
      </c>
      <c r="D26">
        <v>18</v>
      </c>
      <c r="E26">
        <v>82.968000000000004</v>
      </c>
      <c r="F26">
        <v>1.20481927710843E-2</v>
      </c>
      <c r="G26">
        <v>0.92771084337349397</v>
      </c>
      <c r="H26">
        <v>0.62650602409638501</v>
      </c>
      <c r="I26">
        <v>83</v>
      </c>
      <c r="J26">
        <f>COUNTIF(Table1[[#This Row],[p_con]:[p_dur]],"&lt;0.05")</f>
        <v>1</v>
      </c>
    </row>
    <row r="27" spans="1:10" x14ac:dyDescent="0.2">
      <c r="A27" t="s">
        <v>43</v>
      </c>
      <c r="B27" t="s">
        <v>12</v>
      </c>
      <c r="C27">
        <v>0.32800000000000001</v>
      </c>
      <c r="D27">
        <v>4</v>
      </c>
      <c r="E27">
        <v>32.387999999999998</v>
      </c>
      <c r="F27">
        <v>0</v>
      </c>
      <c r="G27">
        <v>0.89024390243902396</v>
      </c>
      <c r="H27">
        <v>0</v>
      </c>
      <c r="I27">
        <v>82</v>
      </c>
      <c r="J27">
        <f>COUNTIF(Table1[[#This Row],[p_con]:[p_dur]],"&lt;0.05")</f>
        <v>2</v>
      </c>
    </row>
    <row r="28" spans="1:10" x14ac:dyDescent="0.2">
      <c r="A28" t="s">
        <v>21</v>
      </c>
      <c r="B28" t="s">
        <v>18</v>
      </c>
      <c r="C28">
        <v>0.156</v>
      </c>
      <c r="D28">
        <v>338</v>
      </c>
      <c r="E28">
        <v>292.39999999999998</v>
      </c>
      <c r="F28">
        <v>0</v>
      </c>
      <c r="G28">
        <v>0.44871794871794801</v>
      </c>
      <c r="H28">
        <v>0</v>
      </c>
      <c r="I28">
        <v>78</v>
      </c>
      <c r="J28">
        <f>COUNTIF(Table1[[#This Row],[p_con]:[p_dur]],"&lt;0.05")</f>
        <v>2</v>
      </c>
    </row>
    <row r="29" spans="1:10" x14ac:dyDescent="0.2">
      <c r="A29" t="s">
        <v>18</v>
      </c>
      <c r="B29" t="s">
        <v>34</v>
      </c>
      <c r="C29">
        <v>0.53700000000000003</v>
      </c>
      <c r="D29">
        <v>7</v>
      </c>
      <c r="E29">
        <v>121.001</v>
      </c>
      <c r="F29">
        <v>1.2820512820512799E-2</v>
      </c>
      <c r="G29">
        <v>0.91025641025641002</v>
      </c>
      <c r="H29">
        <v>0</v>
      </c>
      <c r="I29">
        <v>78</v>
      </c>
      <c r="J29">
        <f>COUNTIF(Table1[[#This Row],[p_con]:[p_dur]],"&lt;0.05")</f>
        <v>2</v>
      </c>
    </row>
    <row r="30" spans="1:10" x14ac:dyDescent="0.2">
      <c r="A30" t="s">
        <v>18</v>
      </c>
      <c r="B30" t="s">
        <v>10</v>
      </c>
      <c r="C30">
        <v>0.47399999999999998</v>
      </c>
      <c r="D30">
        <v>14</v>
      </c>
      <c r="E30">
        <v>106.831</v>
      </c>
      <c r="F30">
        <v>0</v>
      </c>
      <c r="G30">
        <v>0.61538461538461497</v>
      </c>
      <c r="H30">
        <v>0</v>
      </c>
      <c r="I30">
        <v>78</v>
      </c>
      <c r="J30">
        <f>COUNTIF(Table1[[#This Row],[p_con]:[p_dur]],"&lt;0.05")</f>
        <v>2</v>
      </c>
    </row>
    <row r="31" spans="1:10" x14ac:dyDescent="0.2">
      <c r="A31" t="s">
        <v>24</v>
      </c>
      <c r="B31" t="s">
        <v>11</v>
      </c>
      <c r="C31">
        <v>0.47</v>
      </c>
      <c r="D31">
        <v>153</v>
      </c>
      <c r="E31">
        <v>217.08500000000001</v>
      </c>
      <c r="F31">
        <v>0</v>
      </c>
      <c r="G31">
        <v>0.94736842105263097</v>
      </c>
      <c r="H31">
        <v>5.2631578947368397E-2</v>
      </c>
      <c r="I31">
        <v>76</v>
      </c>
      <c r="J31">
        <f>COUNTIF(Table1[[#This Row],[p_con]:[p_dur]],"&lt;0.05")</f>
        <v>1</v>
      </c>
    </row>
    <row r="32" spans="1:10" x14ac:dyDescent="0.2">
      <c r="A32" t="s">
        <v>24</v>
      </c>
      <c r="B32" t="s">
        <v>10</v>
      </c>
      <c r="C32">
        <v>0.56999999999999995</v>
      </c>
      <c r="D32">
        <v>35</v>
      </c>
      <c r="E32">
        <v>263.108</v>
      </c>
      <c r="F32">
        <v>0</v>
      </c>
      <c r="G32">
        <v>1</v>
      </c>
      <c r="H32">
        <v>0</v>
      </c>
      <c r="I32">
        <v>76</v>
      </c>
      <c r="J32">
        <f>COUNTIF(Table1[[#This Row],[p_con]:[p_dur]],"&lt;0.05")</f>
        <v>2</v>
      </c>
    </row>
    <row r="33" spans="1:10" x14ac:dyDescent="0.2">
      <c r="A33" t="s">
        <v>10</v>
      </c>
      <c r="B33" t="s">
        <v>24</v>
      </c>
      <c r="C33">
        <v>0.22500000000000001</v>
      </c>
      <c r="D33">
        <v>147</v>
      </c>
      <c r="E33">
        <v>290.72899999999998</v>
      </c>
      <c r="F33">
        <v>0</v>
      </c>
      <c r="G33">
        <v>0.118421052631578</v>
      </c>
      <c r="H33">
        <v>0</v>
      </c>
      <c r="I33">
        <v>76</v>
      </c>
      <c r="J33">
        <f>COUNTIF(Table1[[#This Row],[p_con]:[p_dur]],"&lt;0.05")</f>
        <v>2</v>
      </c>
    </row>
    <row r="34" spans="1:10" x14ac:dyDescent="0.2">
      <c r="A34" t="s">
        <v>10</v>
      </c>
      <c r="B34" t="s">
        <v>18</v>
      </c>
      <c r="C34">
        <v>0.161</v>
      </c>
      <c r="D34">
        <v>220</v>
      </c>
      <c r="E34">
        <v>208.24100000000001</v>
      </c>
      <c r="F34">
        <v>0</v>
      </c>
      <c r="G34">
        <v>0.157894736842105</v>
      </c>
      <c r="H34">
        <v>0</v>
      </c>
      <c r="I34">
        <v>76</v>
      </c>
      <c r="J34">
        <f>COUNTIF(Table1[[#This Row],[p_con]:[p_dur]],"&lt;0.05")</f>
        <v>2</v>
      </c>
    </row>
    <row r="35" spans="1:10" x14ac:dyDescent="0.2">
      <c r="A35" t="s">
        <v>24</v>
      </c>
      <c r="B35" t="s">
        <v>34</v>
      </c>
      <c r="C35">
        <v>0.64400000000000002</v>
      </c>
      <c r="D35">
        <v>22</v>
      </c>
      <c r="E35">
        <v>297.14800000000002</v>
      </c>
      <c r="F35">
        <v>0</v>
      </c>
      <c r="G35">
        <v>0.90789473684210498</v>
      </c>
      <c r="H35">
        <v>0.118421052631578</v>
      </c>
      <c r="I35">
        <v>76</v>
      </c>
      <c r="J35">
        <f>COUNTIF(Table1[[#This Row],[p_con]:[p_dur]],"&lt;0.05")</f>
        <v>1</v>
      </c>
    </row>
    <row r="36" spans="1:10" x14ac:dyDescent="0.2">
      <c r="A36" s="1" t="s">
        <v>34</v>
      </c>
      <c r="B36" s="1" t="s">
        <v>24</v>
      </c>
      <c r="C36">
        <v>0.19600000000000001</v>
      </c>
      <c r="D36">
        <v>258</v>
      </c>
      <c r="E36">
        <v>394.01600000000002</v>
      </c>
      <c r="F36">
        <v>2.6315789473684199E-2</v>
      </c>
      <c r="G36">
        <v>0</v>
      </c>
      <c r="H36">
        <v>2.6315789473684199E-2</v>
      </c>
      <c r="I36">
        <v>76</v>
      </c>
      <c r="J36">
        <f>COUNTIF(Table1[[#This Row],[p_con]:[p_dur]],"&lt;0.05")</f>
        <v>3</v>
      </c>
    </row>
    <row r="37" spans="1:10" x14ac:dyDescent="0.2">
      <c r="A37" t="s">
        <v>34</v>
      </c>
      <c r="B37" t="s">
        <v>18</v>
      </c>
      <c r="C37">
        <v>0.13200000000000001</v>
      </c>
      <c r="D37">
        <v>311</v>
      </c>
      <c r="E37">
        <v>266.05</v>
      </c>
      <c r="F37">
        <v>0.04</v>
      </c>
      <c r="G37">
        <v>0.94666666666666599</v>
      </c>
      <c r="H37">
        <v>5.3333333333333302E-2</v>
      </c>
      <c r="I37">
        <v>75</v>
      </c>
      <c r="J37">
        <f>COUNTIF(Table1[[#This Row],[p_con]:[p_dur]],"&lt;0.05")</f>
        <v>1</v>
      </c>
    </row>
    <row r="38" spans="1:10" x14ac:dyDescent="0.2">
      <c r="A38" t="s">
        <v>11</v>
      </c>
      <c r="B38" t="s">
        <v>24</v>
      </c>
      <c r="C38">
        <v>0.17799999999999999</v>
      </c>
      <c r="D38">
        <v>61</v>
      </c>
      <c r="E38">
        <v>147.018</v>
      </c>
      <c r="F38">
        <v>0</v>
      </c>
      <c r="G38">
        <v>0.56000000000000005</v>
      </c>
      <c r="H38">
        <v>0</v>
      </c>
      <c r="I38">
        <v>75</v>
      </c>
      <c r="J38">
        <f>COUNTIF(Table1[[#This Row],[p_con]:[p_dur]],"&lt;0.05")</f>
        <v>2</v>
      </c>
    </row>
    <row r="39" spans="1:10" x14ac:dyDescent="0.2">
      <c r="A39" t="s">
        <v>10</v>
      </c>
      <c r="B39" t="s">
        <v>27</v>
      </c>
      <c r="C39">
        <v>0.46100000000000002</v>
      </c>
      <c r="D39">
        <v>136</v>
      </c>
      <c r="E39">
        <v>594.99599999999998</v>
      </c>
      <c r="F39">
        <v>0</v>
      </c>
      <c r="G39">
        <v>0.28378378378378299</v>
      </c>
      <c r="H39">
        <v>0</v>
      </c>
      <c r="I39">
        <v>74</v>
      </c>
      <c r="J39">
        <f>COUNTIF(Table1[[#This Row],[p_con]:[p_dur]],"&lt;0.05")</f>
        <v>2</v>
      </c>
    </row>
    <row r="40" spans="1:10" x14ac:dyDescent="0.2">
      <c r="A40" t="s">
        <v>11</v>
      </c>
      <c r="B40" t="s">
        <v>27</v>
      </c>
      <c r="C40">
        <v>0.374</v>
      </c>
      <c r="D40">
        <v>56</v>
      </c>
      <c r="E40">
        <v>308.10599999999999</v>
      </c>
      <c r="F40">
        <v>0</v>
      </c>
      <c r="G40">
        <v>0.54054054054054002</v>
      </c>
      <c r="H40">
        <v>0</v>
      </c>
      <c r="I40">
        <v>74</v>
      </c>
      <c r="J40">
        <f>COUNTIF(Table1[[#This Row],[p_con]:[p_dur]],"&lt;0.05")</f>
        <v>2</v>
      </c>
    </row>
    <row r="41" spans="1:10" x14ac:dyDescent="0.2">
      <c r="A41" t="s">
        <v>37</v>
      </c>
      <c r="B41" t="s">
        <v>27</v>
      </c>
      <c r="C41">
        <v>0.33200000000000002</v>
      </c>
      <c r="D41">
        <v>7</v>
      </c>
      <c r="E41">
        <v>66.149000000000001</v>
      </c>
      <c r="F41">
        <v>4.0540540540540501E-2</v>
      </c>
      <c r="G41">
        <v>0.91891891891891897</v>
      </c>
      <c r="H41">
        <v>0.14864864864864799</v>
      </c>
      <c r="I41">
        <v>74</v>
      </c>
      <c r="J41">
        <f>COUNTIF(Table1[[#This Row],[p_con]:[p_dur]],"&lt;0.05")</f>
        <v>1</v>
      </c>
    </row>
    <row r="42" spans="1:10" x14ac:dyDescent="0.2">
      <c r="A42" t="s">
        <v>27</v>
      </c>
      <c r="B42" t="s">
        <v>11</v>
      </c>
      <c r="C42">
        <v>0.439</v>
      </c>
      <c r="D42">
        <v>482</v>
      </c>
      <c r="E42">
        <v>556.37099999999998</v>
      </c>
      <c r="F42">
        <v>0</v>
      </c>
      <c r="G42">
        <v>0</v>
      </c>
      <c r="H42">
        <v>0</v>
      </c>
      <c r="I42">
        <v>74</v>
      </c>
      <c r="J42">
        <f>COUNTIF(Table1[[#This Row],[p_con]:[p_dur]],"&lt;0.05")</f>
        <v>3</v>
      </c>
    </row>
    <row r="43" spans="1:10" x14ac:dyDescent="0.2">
      <c r="A43" t="s">
        <v>27</v>
      </c>
      <c r="B43" t="s">
        <v>10</v>
      </c>
      <c r="C43">
        <v>0.46899999999999997</v>
      </c>
      <c r="D43">
        <v>160</v>
      </c>
      <c r="E43">
        <v>594.95399999999995</v>
      </c>
      <c r="F43">
        <v>0</v>
      </c>
      <c r="G43">
        <v>0</v>
      </c>
      <c r="H43">
        <v>0</v>
      </c>
      <c r="I43">
        <v>74</v>
      </c>
      <c r="J43">
        <f>COUNTIF(Table1[[#This Row],[p_con]:[p_dur]],"&lt;0.05")</f>
        <v>3</v>
      </c>
    </row>
    <row r="44" spans="1:10" x14ac:dyDescent="0.2">
      <c r="A44" t="s">
        <v>27</v>
      </c>
      <c r="B44" t="s">
        <v>12</v>
      </c>
      <c r="C44">
        <v>0.28999999999999998</v>
      </c>
      <c r="D44">
        <v>196</v>
      </c>
      <c r="E44">
        <v>367.54</v>
      </c>
      <c r="F44">
        <v>0.445945945945945</v>
      </c>
      <c r="G44">
        <v>0</v>
      </c>
      <c r="H44">
        <v>0</v>
      </c>
      <c r="I44">
        <v>74</v>
      </c>
      <c r="J44">
        <f>COUNTIF(Table1[[#This Row],[p_con]:[p_dur]],"&lt;0.05")</f>
        <v>2</v>
      </c>
    </row>
    <row r="45" spans="1:10" x14ac:dyDescent="0.2">
      <c r="A45" t="s">
        <v>32</v>
      </c>
      <c r="B45" t="s">
        <v>12</v>
      </c>
      <c r="C45">
        <v>0.309</v>
      </c>
      <c r="D45">
        <v>4</v>
      </c>
      <c r="E45">
        <v>30.510999999999999</v>
      </c>
      <c r="F45">
        <v>1.4492753623188401E-2</v>
      </c>
      <c r="G45">
        <v>0.98550724637681097</v>
      </c>
      <c r="H45">
        <v>7.2463768115942004E-2</v>
      </c>
      <c r="I45">
        <v>69</v>
      </c>
      <c r="J45">
        <f>COUNTIF(Table1[[#This Row],[p_con]:[p_dur]],"&lt;0.05")</f>
        <v>1</v>
      </c>
    </row>
    <row r="46" spans="1:10" x14ac:dyDescent="0.2">
      <c r="A46" t="s">
        <v>21</v>
      </c>
      <c r="B46" t="s">
        <v>22</v>
      </c>
      <c r="C46">
        <v>0.32400000000000001</v>
      </c>
      <c r="D46">
        <v>587</v>
      </c>
      <c r="E46">
        <v>608.96299999999997</v>
      </c>
      <c r="F46">
        <v>0</v>
      </c>
      <c r="G46">
        <v>0</v>
      </c>
      <c r="H46">
        <v>0</v>
      </c>
      <c r="I46">
        <v>68</v>
      </c>
      <c r="J46">
        <f>COUNTIF(Table1[[#This Row],[p_con]:[p_dur]],"&lt;0.05")</f>
        <v>3</v>
      </c>
    </row>
    <row r="47" spans="1:10" x14ac:dyDescent="0.2">
      <c r="A47" t="s">
        <v>32</v>
      </c>
      <c r="B47" t="s">
        <v>21</v>
      </c>
      <c r="C47">
        <v>0.66700000000000004</v>
      </c>
      <c r="D47">
        <v>4</v>
      </c>
      <c r="E47">
        <v>65.733999999999995</v>
      </c>
      <c r="F47">
        <v>0</v>
      </c>
      <c r="G47">
        <v>0.79411764705882304</v>
      </c>
      <c r="H47">
        <v>5.8823529411764698E-2</v>
      </c>
      <c r="I47">
        <v>68</v>
      </c>
      <c r="J47">
        <f>COUNTIF(Table1[[#This Row],[p_con]:[p_dur]],"&lt;0.05")</f>
        <v>1</v>
      </c>
    </row>
    <row r="48" spans="1:10" x14ac:dyDescent="0.2">
      <c r="A48" t="s">
        <v>22</v>
      </c>
      <c r="B48" t="s">
        <v>21</v>
      </c>
      <c r="C48">
        <v>0.54400000000000004</v>
      </c>
      <c r="D48">
        <v>27</v>
      </c>
      <c r="E48">
        <v>246.767</v>
      </c>
      <c r="F48">
        <v>1.47058823529411E-2</v>
      </c>
      <c r="G48">
        <v>0.85294117647058798</v>
      </c>
      <c r="H48">
        <v>0</v>
      </c>
      <c r="I48">
        <v>68</v>
      </c>
      <c r="J48">
        <f>COUNTIF(Table1[[#This Row],[p_con]:[p_dur]],"&lt;0.05")</f>
        <v>2</v>
      </c>
    </row>
    <row r="49" spans="1:10" x14ac:dyDescent="0.2">
      <c r="A49" t="s">
        <v>17</v>
      </c>
      <c r="B49" t="s">
        <v>31</v>
      </c>
      <c r="C49">
        <v>0.152</v>
      </c>
      <c r="D49">
        <v>43</v>
      </c>
      <c r="E49">
        <v>191.83</v>
      </c>
      <c r="F49">
        <v>1.47058823529411E-2</v>
      </c>
      <c r="G49">
        <v>0.26470588235294101</v>
      </c>
      <c r="H49">
        <v>2.94117647058823E-2</v>
      </c>
      <c r="I49">
        <v>68</v>
      </c>
      <c r="J49">
        <f>COUNTIF(Table1[[#This Row],[p_con]:[p_dur]],"&lt;0.05")</f>
        <v>2</v>
      </c>
    </row>
    <row r="50" spans="1:10" x14ac:dyDescent="0.2">
      <c r="A50" t="s">
        <v>10</v>
      </c>
      <c r="B50" t="s">
        <v>22</v>
      </c>
      <c r="C50">
        <v>0.26200000000000001</v>
      </c>
      <c r="D50">
        <v>321</v>
      </c>
      <c r="E50">
        <v>337.995</v>
      </c>
      <c r="F50">
        <v>0</v>
      </c>
      <c r="G50">
        <v>0</v>
      </c>
      <c r="H50">
        <v>0</v>
      </c>
      <c r="I50">
        <v>68</v>
      </c>
      <c r="J50">
        <f>COUNTIF(Table1[[#This Row],[p_con]:[p_dur]],"&lt;0.05")</f>
        <v>3</v>
      </c>
    </row>
    <row r="51" spans="1:10" x14ac:dyDescent="0.2">
      <c r="A51" t="s">
        <v>22</v>
      </c>
      <c r="B51" t="s">
        <v>12</v>
      </c>
      <c r="C51">
        <v>0.312</v>
      </c>
      <c r="D51">
        <v>44</v>
      </c>
      <c r="E51">
        <v>141.58600000000001</v>
      </c>
      <c r="F51">
        <v>0</v>
      </c>
      <c r="G51">
        <v>2.94117647058823E-2</v>
      </c>
      <c r="H51">
        <v>0</v>
      </c>
      <c r="I51">
        <v>68</v>
      </c>
      <c r="J51">
        <f>COUNTIF(Table1[[#This Row],[p_con]:[p_dur]],"&lt;0.05")</f>
        <v>3</v>
      </c>
    </row>
    <row r="52" spans="1:10" x14ac:dyDescent="0.2">
      <c r="A52" t="s">
        <v>22</v>
      </c>
      <c r="B52" t="s">
        <v>10</v>
      </c>
      <c r="C52">
        <v>0.41599999999999998</v>
      </c>
      <c r="D52">
        <v>33</v>
      </c>
      <c r="E52">
        <v>188.84200000000001</v>
      </c>
      <c r="F52">
        <v>0</v>
      </c>
      <c r="G52">
        <v>0.51470588235294101</v>
      </c>
      <c r="H52">
        <v>0</v>
      </c>
      <c r="I52">
        <v>68</v>
      </c>
      <c r="J52">
        <f>COUNTIF(Table1[[#This Row],[p_con]:[p_dur]],"&lt;0.05")</f>
        <v>2</v>
      </c>
    </row>
    <row r="53" spans="1:10" x14ac:dyDescent="0.2">
      <c r="A53" t="s">
        <v>29</v>
      </c>
      <c r="B53" t="s">
        <v>12</v>
      </c>
      <c r="C53">
        <v>0.35399999999999998</v>
      </c>
      <c r="D53">
        <v>5</v>
      </c>
      <c r="E53">
        <v>42.561</v>
      </c>
      <c r="F53">
        <v>1.5625E-2</v>
      </c>
      <c r="G53">
        <v>1</v>
      </c>
      <c r="H53">
        <v>0.234375</v>
      </c>
      <c r="I53">
        <v>64</v>
      </c>
      <c r="J53">
        <f>COUNTIF(Table1[[#This Row],[p_con]:[p_dur]],"&lt;0.05")</f>
        <v>1</v>
      </c>
    </row>
    <row r="54" spans="1:10" x14ac:dyDescent="0.2">
      <c r="A54" t="s">
        <v>41</v>
      </c>
      <c r="B54" t="s">
        <v>12</v>
      </c>
      <c r="C54">
        <v>0.3</v>
      </c>
      <c r="D54">
        <v>2</v>
      </c>
      <c r="E54">
        <v>15.643000000000001</v>
      </c>
      <c r="F54">
        <v>4.7619047619047603E-2</v>
      </c>
      <c r="G54">
        <v>0.952380952380952</v>
      </c>
      <c r="H54">
        <v>0.22222222222222199</v>
      </c>
      <c r="I54">
        <v>63</v>
      </c>
      <c r="J54">
        <f>COUNTIF(Table1[[#This Row],[p_con]:[p_dur]],"&lt;0.05")</f>
        <v>1</v>
      </c>
    </row>
    <row r="55" spans="1:10" x14ac:dyDescent="0.2">
      <c r="A55" t="s">
        <v>12</v>
      </c>
      <c r="B55" t="s">
        <v>13</v>
      </c>
      <c r="C55">
        <v>0.25900000000000001</v>
      </c>
      <c r="D55">
        <v>222</v>
      </c>
      <c r="E55">
        <v>246.25299999999999</v>
      </c>
      <c r="F55">
        <v>8.0645161290322495E-2</v>
      </c>
      <c r="G55">
        <v>0.98387096774193505</v>
      </c>
      <c r="H55">
        <v>4.8387096774193498E-2</v>
      </c>
      <c r="I55">
        <v>62</v>
      </c>
      <c r="J55">
        <f>COUNTIF(Table1[[#This Row],[p_con]:[p_dur]],"&lt;0.05")</f>
        <v>1</v>
      </c>
    </row>
    <row r="56" spans="1:10" x14ac:dyDescent="0.2">
      <c r="A56" t="s">
        <v>10</v>
      </c>
      <c r="B56" t="s">
        <v>13</v>
      </c>
      <c r="C56">
        <v>0.27500000000000002</v>
      </c>
      <c r="D56">
        <v>349</v>
      </c>
      <c r="E56">
        <v>354.62200000000001</v>
      </c>
      <c r="F56">
        <v>0</v>
      </c>
      <c r="G56">
        <v>1.6129032258064498E-2</v>
      </c>
      <c r="H56">
        <v>0</v>
      </c>
      <c r="I56">
        <v>62</v>
      </c>
      <c r="J56">
        <f>COUNTIF(Table1[[#This Row],[p_con]:[p_dur]],"&lt;0.05")</f>
        <v>3</v>
      </c>
    </row>
    <row r="57" spans="1:10" x14ac:dyDescent="0.2">
      <c r="A57" t="s">
        <v>13</v>
      </c>
      <c r="B57" t="s">
        <v>12</v>
      </c>
      <c r="C57">
        <v>0.32400000000000001</v>
      </c>
      <c r="D57">
        <v>49</v>
      </c>
      <c r="E57">
        <v>142.143</v>
      </c>
      <c r="F57">
        <v>1.6129032258064498E-2</v>
      </c>
      <c r="G57">
        <v>0</v>
      </c>
      <c r="H57">
        <v>0</v>
      </c>
      <c r="I57">
        <v>62</v>
      </c>
      <c r="J57">
        <f>COUNTIF(Table1[[#This Row],[p_con]:[p_dur]],"&lt;0.05")</f>
        <v>3</v>
      </c>
    </row>
    <row r="58" spans="1:10" x14ac:dyDescent="0.2">
      <c r="A58" t="s">
        <v>13</v>
      </c>
      <c r="B58" t="s">
        <v>10</v>
      </c>
      <c r="C58">
        <v>0.45700000000000002</v>
      </c>
      <c r="D58">
        <v>46</v>
      </c>
      <c r="E58">
        <v>200.685</v>
      </c>
      <c r="F58">
        <v>0</v>
      </c>
      <c r="G58">
        <v>0</v>
      </c>
      <c r="H58">
        <v>0</v>
      </c>
      <c r="I58">
        <v>62</v>
      </c>
      <c r="J58">
        <f>COUNTIF(Table1[[#This Row],[p_con]:[p_dur]],"&lt;0.05")</f>
        <v>3</v>
      </c>
    </row>
    <row r="59" spans="1:10" x14ac:dyDescent="0.2">
      <c r="A59" t="s">
        <v>41</v>
      </c>
      <c r="B59" t="s">
        <v>21</v>
      </c>
      <c r="C59">
        <v>0.53800000000000003</v>
      </c>
      <c r="D59">
        <v>2</v>
      </c>
      <c r="E59">
        <v>28.045000000000002</v>
      </c>
      <c r="F59">
        <v>3.2258064516128997E-2</v>
      </c>
      <c r="G59">
        <v>0.83870967741935398</v>
      </c>
      <c r="H59">
        <v>0.17741935483870899</v>
      </c>
      <c r="I59">
        <v>62</v>
      </c>
      <c r="J59">
        <f>COUNTIF(Table1[[#This Row],[p_con]:[p_dur]],"&lt;0.05")</f>
        <v>1</v>
      </c>
    </row>
    <row r="60" spans="1:10" x14ac:dyDescent="0.2">
      <c r="A60" t="s">
        <v>13</v>
      </c>
      <c r="B60" t="s">
        <v>34</v>
      </c>
      <c r="C60">
        <v>0.65800000000000003</v>
      </c>
      <c r="D60">
        <v>21</v>
      </c>
      <c r="E60">
        <v>288.49400000000003</v>
      </c>
      <c r="F60">
        <v>0</v>
      </c>
      <c r="G60">
        <v>0.25806451612903197</v>
      </c>
      <c r="H60">
        <v>0</v>
      </c>
      <c r="I60">
        <v>62</v>
      </c>
      <c r="J60">
        <f>COUNTIF(Table1[[#This Row],[p_con]:[p_dur]],"&lt;0.05")</f>
        <v>2</v>
      </c>
    </row>
    <row r="61" spans="1:10" x14ac:dyDescent="0.2">
      <c r="A61" t="s">
        <v>34</v>
      </c>
      <c r="B61" t="s">
        <v>13</v>
      </c>
      <c r="C61">
        <v>0.318</v>
      </c>
      <c r="D61">
        <v>642</v>
      </c>
      <c r="E61">
        <v>639.43700000000001</v>
      </c>
      <c r="F61">
        <v>0</v>
      </c>
      <c r="G61">
        <v>0</v>
      </c>
      <c r="H61">
        <v>0</v>
      </c>
      <c r="I61">
        <v>62</v>
      </c>
      <c r="J61">
        <f>COUNTIF(Table1[[#This Row],[p_con]:[p_dur]],"&lt;0.05")</f>
        <v>3</v>
      </c>
    </row>
    <row r="62" spans="1:10" x14ac:dyDescent="0.2">
      <c r="A62" t="s">
        <v>41</v>
      </c>
      <c r="B62" t="s">
        <v>34</v>
      </c>
      <c r="C62">
        <v>0.59</v>
      </c>
      <c r="D62">
        <v>2</v>
      </c>
      <c r="E62">
        <v>30.786000000000001</v>
      </c>
      <c r="F62">
        <v>0</v>
      </c>
      <c r="G62">
        <v>0.69491525423728795</v>
      </c>
      <c r="H62">
        <v>0.152542372881355</v>
      </c>
      <c r="I62">
        <v>59</v>
      </c>
      <c r="J62">
        <f>COUNTIF(Table1[[#This Row],[p_con]:[p_dur]],"&lt;0.05")</f>
        <v>1</v>
      </c>
    </row>
    <row r="63" spans="1:10" x14ac:dyDescent="0.2">
      <c r="A63" t="s">
        <v>27</v>
      </c>
      <c r="B63" t="s">
        <v>37</v>
      </c>
      <c r="C63">
        <v>0.12</v>
      </c>
      <c r="D63">
        <v>206</v>
      </c>
      <c r="E63">
        <v>152.565</v>
      </c>
      <c r="F63">
        <v>0.13793103448275801</v>
      </c>
      <c r="G63">
        <v>0</v>
      </c>
      <c r="H63">
        <v>0</v>
      </c>
      <c r="I63">
        <v>58</v>
      </c>
      <c r="J63">
        <f>COUNTIF(Table1[[#This Row],[p_con]:[p_dur]],"&lt;0.05")</f>
        <v>2</v>
      </c>
    </row>
    <row r="64" spans="1:10" x14ac:dyDescent="0.2">
      <c r="A64" t="s">
        <v>21</v>
      </c>
      <c r="B64" t="s">
        <v>37</v>
      </c>
      <c r="C64">
        <v>0.108</v>
      </c>
      <c r="D64">
        <v>285</v>
      </c>
      <c r="E64">
        <v>202.95500000000001</v>
      </c>
      <c r="F64">
        <v>0.17241379310344801</v>
      </c>
      <c r="G64">
        <v>0</v>
      </c>
      <c r="H64">
        <v>0.18965517241379301</v>
      </c>
      <c r="I64">
        <v>58</v>
      </c>
      <c r="J64">
        <f>COUNTIF(Table1[[#This Row],[p_con]:[p_dur]],"&lt;0.05")</f>
        <v>1</v>
      </c>
    </row>
    <row r="65" spans="1:10" x14ac:dyDescent="0.2">
      <c r="A65" t="s">
        <v>18</v>
      </c>
      <c r="B65" t="s">
        <v>27</v>
      </c>
      <c r="C65">
        <v>0.36699999999999999</v>
      </c>
      <c r="D65">
        <v>10</v>
      </c>
      <c r="E65">
        <v>82.816999999999993</v>
      </c>
      <c r="F65">
        <v>0</v>
      </c>
      <c r="G65">
        <v>0.92857142857142805</v>
      </c>
      <c r="H65">
        <v>0</v>
      </c>
      <c r="I65">
        <v>56</v>
      </c>
      <c r="J65">
        <f>COUNTIF(Table1[[#This Row],[p_con]:[p_dur]],"&lt;0.05")</f>
        <v>2</v>
      </c>
    </row>
    <row r="66" spans="1:10" x14ac:dyDescent="0.2">
      <c r="A66" t="s">
        <v>27</v>
      </c>
      <c r="B66" t="s">
        <v>18</v>
      </c>
      <c r="C66">
        <v>0.15</v>
      </c>
      <c r="D66">
        <v>223</v>
      </c>
      <c r="E66">
        <v>189.941</v>
      </c>
      <c r="F66">
        <v>1.85185185185185E-2</v>
      </c>
      <c r="G66">
        <v>0</v>
      </c>
      <c r="H66">
        <v>0</v>
      </c>
      <c r="I66">
        <v>54</v>
      </c>
      <c r="J66">
        <f>COUNTIF(Table1[[#This Row],[p_con]:[p_dur]],"&lt;0.05")</f>
        <v>3</v>
      </c>
    </row>
    <row r="67" spans="1:10" x14ac:dyDescent="0.2">
      <c r="A67" t="s">
        <v>24</v>
      </c>
      <c r="B67" t="s">
        <v>22</v>
      </c>
      <c r="C67">
        <v>0.31</v>
      </c>
      <c r="D67">
        <v>109</v>
      </c>
      <c r="E67">
        <v>143.03</v>
      </c>
      <c r="F67">
        <v>0</v>
      </c>
      <c r="G67">
        <v>0.74074074074074003</v>
      </c>
      <c r="H67">
        <v>0</v>
      </c>
      <c r="I67">
        <v>54</v>
      </c>
      <c r="J67">
        <f>COUNTIF(Table1[[#This Row],[p_con]:[p_dur]],"&lt;0.05")</f>
        <v>2</v>
      </c>
    </row>
    <row r="68" spans="1:10" x14ac:dyDescent="0.2">
      <c r="A68" t="s">
        <v>19</v>
      </c>
      <c r="B68" t="s">
        <v>11</v>
      </c>
      <c r="C68">
        <v>0.42</v>
      </c>
      <c r="D68">
        <v>130</v>
      </c>
      <c r="E68">
        <v>166.41499999999999</v>
      </c>
      <c r="F68">
        <v>5.6603773584905599E-2</v>
      </c>
      <c r="G68">
        <v>0</v>
      </c>
      <c r="H68">
        <v>0</v>
      </c>
      <c r="I68">
        <v>53</v>
      </c>
      <c r="J68">
        <f>COUNTIF(Table1[[#This Row],[p_con]:[p_dur]],"&lt;0.05")</f>
        <v>2</v>
      </c>
    </row>
    <row r="69" spans="1:10" x14ac:dyDescent="0.2">
      <c r="A69" t="s">
        <v>19</v>
      </c>
      <c r="B69" t="s">
        <v>34</v>
      </c>
      <c r="C69">
        <v>0.627</v>
      </c>
      <c r="D69">
        <v>19</v>
      </c>
      <c r="E69">
        <v>248.24600000000001</v>
      </c>
      <c r="F69">
        <v>1.8867924528301799E-2</v>
      </c>
      <c r="G69">
        <v>0.75471698113207497</v>
      </c>
      <c r="H69">
        <v>0</v>
      </c>
      <c r="I69">
        <v>53</v>
      </c>
      <c r="J69">
        <f>COUNTIF(Table1[[#This Row],[p_con]:[p_dur]],"&lt;0.05")</f>
        <v>2</v>
      </c>
    </row>
    <row r="70" spans="1:10" x14ac:dyDescent="0.2">
      <c r="A70" t="s">
        <v>19</v>
      </c>
      <c r="B70" t="s">
        <v>21</v>
      </c>
      <c r="C70">
        <v>0.58899999999999997</v>
      </c>
      <c r="D70">
        <v>38</v>
      </c>
      <c r="E70">
        <v>233.398</v>
      </c>
      <c r="F70">
        <v>0.26415094339622602</v>
      </c>
      <c r="G70">
        <v>0.169811320754716</v>
      </c>
      <c r="H70">
        <v>0</v>
      </c>
      <c r="I70">
        <v>53</v>
      </c>
      <c r="J70">
        <f>COUNTIF(Table1[[#This Row],[p_con]:[p_dur]],"&lt;0.05")</f>
        <v>1</v>
      </c>
    </row>
    <row r="71" spans="1:10" x14ac:dyDescent="0.2">
      <c r="A71" t="s">
        <v>19</v>
      </c>
      <c r="B71" t="s">
        <v>17</v>
      </c>
      <c r="C71">
        <v>0.16900000000000001</v>
      </c>
      <c r="D71">
        <v>43</v>
      </c>
      <c r="E71">
        <v>67.016000000000005</v>
      </c>
      <c r="F71">
        <v>1</v>
      </c>
      <c r="G71">
        <v>3.7735849056603703E-2</v>
      </c>
      <c r="H71">
        <v>0.98113207547169801</v>
      </c>
      <c r="I71">
        <v>53</v>
      </c>
      <c r="J71">
        <f>COUNTIF(Table1[[#This Row],[p_con]:[p_dur]],"&lt;0.05")</f>
        <v>1</v>
      </c>
    </row>
    <row r="72" spans="1:10" x14ac:dyDescent="0.2">
      <c r="A72" t="s">
        <v>15</v>
      </c>
      <c r="B72" t="s">
        <v>11</v>
      </c>
      <c r="C72">
        <v>0.40899999999999997</v>
      </c>
      <c r="D72">
        <v>265</v>
      </c>
      <c r="E72">
        <v>311.99799999999999</v>
      </c>
      <c r="F72">
        <v>0</v>
      </c>
      <c r="G72">
        <v>1.9230769230769201E-2</v>
      </c>
      <c r="H72">
        <v>0</v>
      </c>
      <c r="I72">
        <v>52</v>
      </c>
      <c r="J72">
        <f>COUNTIF(Table1[[#This Row],[p_con]:[p_dur]],"&lt;0.05")</f>
        <v>3</v>
      </c>
    </row>
    <row r="73" spans="1:10" x14ac:dyDescent="0.2">
      <c r="A73" t="s">
        <v>21</v>
      </c>
      <c r="B73" t="s">
        <v>15</v>
      </c>
      <c r="C73">
        <v>0.33900000000000002</v>
      </c>
      <c r="D73">
        <v>215</v>
      </c>
      <c r="E73">
        <v>637.16399999999999</v>
      </c>
      <c r="F73">
        <v>0</v>
      </c>
      <c r="G73">
        <v>7.69230769230769E-2</v>
      </c>
      <c r="H73">
        <v>0</v>
      </c>
      <c r="I73">
        <v>52</v>
      </c>
      <c r="J73">
        <f>COUNTIF(Table1[[#This Row],[p_con]:[p_dur]],"&lt;0.05")</f>
        <v>2</v>
      </c>
    </row>
    <row r="74" spans="1:10" x14ac:dyDescent="0.2">
      <c r="A74" t="s">
        <v>15</v>
      </c>
      <c r="B74" t="s">
        <v>17</v>
      </c>
      <c r="C74">
        <v>0.16</v>
      </c>
      <c r="D74">
        <v>93</v>
      </c>
      <c r="E74">
        <v>121.965</v>
      </c>
      <c r="F74">
        <v>1</v>
      </c>
      <c r="G74">
        <v>0</v>
      </c>
      <c r="H74">
        <v>1</v>
      </c>
      <c r="I74">
        <v>52</v>
      </c>
      <c r="J74">
        <f>COUNTIF(Table1[[#This Row],[p_con]:[p_dur]],"&lt;0.05")</f>
        <v>1</v>
      </c>
    </row>
    <row r="75" spans="1:10" x14ac:dyDescent="0.2">
      <c r="A75" t="s">
        <v>12</v>
      </c>
      <c r="B75" t="s">
        <v>15</v>
      </c>
      <c r="C75">
        <v>0.27700000000000002</v>
      </c>
      <c r="D75">
        <v>55</v>
      </c>
      <c r="E75">
        <v>263.86399999999998</v>
      </c>
      <c r="F75">
        <v>0</v>
      </c>
      <c r="G75">
        <v>0.98076923076922995</v>
      </c>
      <c r="H75">
        <v>0</v>
      </c>
      <c r="I75">
        <v>52</v>
      </c>
      <c r="J75">
        <f>COUNTIF(Table1[[#This Row],[p_con]:[p_dur]],"&lt;0.05")</f>
        <v>2</v>
      </c>
    </row>
    <row r="76" spans="1:10" x14ac:dyDescent="0.2">
      <c r="A76" t="s">
        <v>21</v>
      </c>
      <c r="B76" t="s">
        <v>19</v>
      </c>
      <c r="C76">
        <v>0.17100000000000001</v>
      </c>
      <c r="D76">
        <v>189</v>
      </c>
      <c r="E76">
        <v>321.197</v>
      </c>
      <c r="F76">
        <v>0</v>
      </c>
      <c r="G76">
        <v>1.9230769230769201E-2</v>
      </c>
      <c r="H76">
        <v>0</v>
      </c>
      <c r="I76">
        <v>52</v>
      </c>
      <c r="J76">
        <f>COUNTIF(Table1[[#This Row],[p_con]:[p_dur]],"&lt;0.05")</f>
        <v>3</v>
      </c>
    </row>
    <row r="77" spans="1:10" x14ac:dyDescent="0.2">
      <c r="A77" t="s">
        <v>15</v>
      </c>
      <c r="B77" t="s">
        <v>12</v>
      </c>
      <c r="C77">
        <v>0.36799999999999999</v>
      </c>
      <c r="D77">
        <v>92</v>
      </c>
      <c r="E77">
        <v>280.459</v>
      </c>
      <c r="F77">
        <v>0</v>
      </c>
      <c r="G77">
        <v>0.115384615384615</v>
      </c>
      <c r="H77">
        <v>0</v>
      </c>
      <c r="I77">
        <v>52</v>
      </c>
      <c r="J77">
        <f>COUNTIF(Table1[[#This Row],[p_con]:[p_dur]],"&lt;0.05")</f>
        <v>2</v>
      </c>
    </row>
    <row r="78" spans="1:10" x14ac:dyDescent="0.2">
      <c r="A78" t="s">
        <v>15</v>
      </c>
      <c r="B78" t="s">
        <v>21</v>
      </c>
      <c r="C78">
        <v>0.72</v>
      </c>
      <c r="D78">
        <v>76</v>
      </c>
      <c r="E78">
        <v>549.15700000000004</v>
      </c>
      <c r="F78">
        <v>0</v>
      </c>
      <c r="G78">
        <v>0.42307692307692302</v>
      </c>
      <c r="H78">
        <v>0</v>
      </c>
      <c r="I78">
        <v>52</v>
      </c>
      <c r="J78">
        <f>COUNTIF(Table1[[#This Row],[p_con]:[p_dur]],"&lt;0.05")</f>
        <v>2</v>
      </c>
    </row>
    <row r="79" spans="1:10" x14ac:dyDescent="0.2">
      <c r="A79" t="s">
        <v>11</v>
      </c>
      <c r="B79" t="s">
        <v>15</v>
      </c>
      <c r="C79">
        <v>0.249</v>
      </c>
      <c r="D79">
        <v>52</v>
      </c>
      <c r="E79">
        <v>205.642</v>
      </c>
      <c r="F79">
        <v>0</v>
      </c>
      <c r="G79">
        <v>0.42307692307692302</v>
      </c>
      <c r="H79">
        <v>0</v>
      </c>
      <c r="I79">
        <v>52</v>
      </c>
      <c r="J79">
        <f>COUNTIF(Table1[[#This Row],[p_con]:[p_dur]],"&lt;0.05")</f>
        <v>2</v>
      </c>
    </row>
    <row r="80" spans="1:10" x14ac:dyDescent="0.2">
      <c r="A80" t="s">
        <v>37</v>
      </c>
      <c r="B80" t="s">
        <v>24</v>
      </c>
      <c r="C80">
        <v>0.17100000000000001</v>
      </c>
      <c r="D80">
        <v>6</v>
      </c>
      <c r="E80">
        <v>34.014000000000003</v>
      </c>
      <c r="F80">
        <v>0</v>
      </c>
      <c r="G80">
        <v>0.96</v>
      </c>
      <c r="H80">
        <v>0.02</v>
      </c>
      <c r="I80">
        <v>50</v>
      </c>
      <c r="J80">
        <f>COUNTIF(Table1[[#This Row],[p_con]:[p_dur]],"&lt;0.05")</f>
        <v>2</v>
      </c>
    </row>
    <row r="81" spans="1:10" x14ac:dyDescent="0.2">
      <c r="A81" t="s">
        <v>26</v>
      </c>
      <c r="B81" t="s">
        <v>10</v>
      </c>
      <c r="C81">
        <v>0.56399999999999995</v>
      </c>
      <c r="D81">
        <v>29</v>
      </c>
      <c r="E81">
        <v>247.81200000000001</v>
      </c>
      <c r="F81">
        <v>0</v>
      </c>
      <c r="G81">
        <v>1</v>
      </c>
      <c r="H81">
        <v>0</v>
      </c>
      <c r="I81">
        <v>50</v>
      </c>
      <c r="J81">
        <f>COUNTIF(Table1[[#This Row],[p_con]:[p_dur]],"&lt;0.05")</f>
        <v>2</v>
      </c>
    </row>
    <row r="82" spans="1:10" x14ac:dyDescent="0.2">
      <c r="A82" t="s">
        <v>21</v>
      </c>
      <c r="B82" t="s">
        <v>26</v>
      </c>
      <c r="C82">
        <v>0.20399999999999999</v>
      </c>
      <c r="D82">
        <v>244</v>
      </c>
      <c r="E82">
        <v>382.803</v>
      </c>
      <c r="F82">
        <v>0</v>
      </c>
      <c r="G82">
        <v>0</v>
      </c>
      <c r="H82">
        <v>0</v>
      </c>
      <c r="I82">
        <v>50</v>
      </c>
      <c r="J82">
        <f>COUNTIF(Table1[[#This Row],[p_con]:[p_dur]],"&lt;0.05")</f>
        <v>3</v>
      </c>
    </row>
    <row r="83" spans="1:10" x14ac:dyDescent="0.2">
      <c r="A83" t="s">
        <v>26</v>
      </c>
      <c r="B83" t="s">
        <v>21</v>
      </c>
      <c r="C83">
        <v>0.67900000000000005</v>
      </c>
      <c r="D83">
        <v>38</v>
      </c>
      <c r="E83">
        <v>298.63400000000001</v>
      </c>
      <c r="F83">
        <v>0.02</v>
      </c>
      <c r="G83">
        <v>0.88</v>
      </c>
      <c r="H83">
        <v>0.16</v>
      </c>
      <c r="I83">
        <v>50</v>
      </c>
      <c r="J83">
        <f>COUNTIF(Table1[[#This Row],[p_con]:[p_dur]],"&lt;0.05")</f>
        <v>1</v>
      </c>
    </row>
    <row r="84" spans="1:10" x14ac:dyDescent="0.2">
      <c r="A84" t="s">
        <v>26</v>
      </c>
      <c r="B84" t="s">
        <v>11</v>
      </c>
      <c r="C84">
        <v>0.45200000000000001</v>
      </c>
      <c r="D84">
        <v>141</v>
      </c>
      <c r="E84">
        <v>198.80099999999999</v>
      </c>
      <c r="F84">
        <v>0</v>
      </c>
      <c r="G84">
        <v>0.94</v>
      </c>
      <c r="H84">
        <v>0.1</v>
      </c>
      <c r="I84">
        <v>50</v>
      </c>
      <c r="J84">
        <f>COUNTIF(Table1[[#This Row],[p_con]:[p_dur]],"&lt;0.05")</f>
        <v>1</v>
      </c>
    </row>
    <row r="85" spans="1:10" x14ac:dyDescent="0.2">
      <c r="A85" t="s">
        <v>10</v>
      </c>
      <c r="B85" t="s">
        <v>26</v>
      </c>
      <c r="C85">
        <v>0.22500000000000001</v>
      </c>
      <c r="D85">
        <v>122</v>
      </c>
      <c r="E85">
        <v>290.58699999999999</v>
      </c>
      <c r="F85">
        <v>0</v>
      </c>
      <c r="G85">
        <v>0.26</v>
      </c>
      <c r="H85">
        <v>0</v>
      </c>
      <c r="I85">
        <v>50</v>
      </c>
      <c r="J85">
        <f>COUNTIF(Table1[[#This Row],[p_con]:[p_dur]],"&lt;0.05")</f>
        <v>2</v>
      </c>
    </row>
    <row r="86" spans="1:10" x14ac:dyDescent="0.2">
      <c r="A86" t="s">
        <v>60</v>
      </c>
      <c r="B86" t="s">
        <v>10</v>
      </c>
      <c r="C86">
        <v>0.60399999999999998</v>
      </c>
      <c r="D86">
        <v>1</v>
      </c>
      <c r="E86">
        <v>6.4420000000000002</v>
      </c>
      <c r="F86">
        <v>0</v>
      </c>
      <c r="G86">
        <v>1</v>
      </c>
      <c r="H86">
        <v>1</v>
      </c>
      <c r="I86">
        <v>49</v>
      </c>
      <c r="J86">
        <f>COUNTIF(Table1[[#This Row],[p_con]:[p_dur]],"&lt;0.05")</f>
        <v>1</v>
      </c>
    </row>
    <row r="87" spans="1:10" x14ac:dyDescent="0.2">
      <c r="A87" t="s">
        <v>11</v>
      </c>
      <c r="B87" t="s">
        <v>26</v>
      </c>
      <c r="C87">
        <v>0.17499999999999999</v>
      </c>
      <c r="D87">
        <v>55</v>
      </c>
      <c r="E87">
        <v>144.36199999999999</v>
      </c>
      <c r="F87">
        <v>0</v>
      </c>
      <c r="G87">
        <v>0.45833333333333298</v>
      </c>
      <c r="H87">
        <v>0</v>
      </c>
      <c r="I87">
        <v>48</v>
      </c>
      <c r="J87">
        <f>COUNTIF(Table1[[#This Row],[p_con]:[p_dur]],"&lt;0.05")</f>
        <v>2</v>
      </c>
    </row>
    <row r="88" spans="1:10" x14ac:dyDescent="0.2">
      <c r="A88" t="s">
        <v>28</v>
      </c>
      <c r="B88" t="s">
        <v>31</v>
      </c>
      <c r="C88">
        <v>0.377</v>
      </c>
      <c r="D88">
        <v>1</v>
      </c>
      <c r="E88">
        <v>23.751000000000001</v>
      </c>
      <c r="F88">
        <v>0</v>
      </c>
      <c r="G88">
        <v>1</v>
      </c>
      <c r="H88">
        <v>0</v>
      </c>
      <c r="I88">
        <v>48</v>
      </c>
      <c r="J88">
        <f>COUNTIF(Table1[[#This Row],[p_con]:[p_dur]],"&lt;0.05")</f>
        <v>2</v>
      </c>
    </row>
    <row r="89" spans="1:10" x14ac:dyDescent="0.2">
      <c r="A89" t="s">
        <v>41</v>
      </c>
      <c r="B89" t="s">
        <v>27</v>
      </c>
      <c r="C89">
        <v>0.48299999999999998</v>
      </c>
      <c r="D89">
        <v>3</v>
      </c>
      <c r="E89">
        <v>25.175000000000001</v>
      </c>
      <c r="F89">
        <v>0</v>
      </c>
      <c r="G89">
        <v>0.60869565217391297</v>
      </c>
      <c r="H89">
        <v>0</v>
      </c>
      <c r="I89">
        <v>46</v>
      </c>
      <c r="J89">
        <f>COUNTIF(Table1[[#This Row],[p_con]:[p_dur]],"&lt;0.05")</f>
        <v>2</v>
      </c>
    </row>
    <row r="90" spans="1:10" x14ac:dyDescent="0.2">
      <c r="A90" t="s">
        <v>34</v>
      </c>
      <c r="B90" t="s">
        <v>19</v>
      </c>
      <c r="C90">
        <v>0.155</v>
      </c>
      <c r="D90">
        <v>174</v>
      </c>
      <c r="E90">
        <v>311.89699999999999</v>
      </c>
      <c r="F90">
        <v>0</v>
      </c>
      <c r="G90">
        <v>0.155555555555555</v>
      </c>
      <c r="H90">
        <v>0</v>
      </c>
      <c r="I90">
        <v>45</v>
      </c>
      <c r="J90">
        <f>COUNTIF(Table1[[#This Row],[p_con]:[p_dur]],"&lt;0.05")</f>
        <v>2</v>
      </c>
    </row>
    <row r="91" spans="1:10" x14ac:dyDescent="0.2">
      <c r="A91" t="s">
        <v>50</v>
      </c>
      <c r="B91" t="s">
        <v>10</v>
      </c>
      <c r="C91">
        <v>0.35599999999999998</v>
      </c>
      <c r="D91">
        <v>3</v>
      </c>
      <c r="E91">
        <v>26.170999999999999</v>
      </c>
      <c r="F91">
        <v>6.6666666666666596E-2</v>
      </c>
      <c r="G91">
        <v>0.77777777777777701</v>
      </c>
      <c r="H91">
        <v>0</v>
      </c>
      <c r="I91">
        <v>45</v>
      </c>
      <c r="J91">
        <f>COUNTIF(Table1[[#This Row],[p_con]:[p_dur]],"&lt;0.05")</f>
        <v>1</v>
      </c>
    </row>
    <row r="92" spans="1:10" x14ac:dyDescent="0.2">
      <c r="A92" t="s">
        <v>15</v>
      </c>
      <c r="B92" t="s">
        <v>24</v>
      </c>
      <c r="C92">
        <v>0.27</v>
      </c>
      <c r="D92">
        <v>107</v>
      </c>
      <c r="E92">
        <v>206.328</v>
      </c>
      <c r="F92">
        <v>0</v>
      </c>
      <c r="G92">
        <v>0</v>
      </c>
      <c r="H92">
        <v>0</v>
      </c>
      <c r="I92">
        <v>44</v>
      </c>
      <c r="J92">
        <f>COUNTIF(Table1[[#This Row],[p_con]:[p_dur]],"&lt;0.05")</f>
        <v>3</v>
      </c>
    </row>
    <row r="93" spans="1:10" x14ac:dyDescent="0.2">
      <c r="A93" t="s">
        <v>51</v>
      </c>
      <c r="B93" t="s">
        <v>10</v>
      </c>
      <c r="C93">
        <v>0.53800000000000003</v>
      </c>
      <c r="D93">
        <v>11</v>
      </c>
      <c r="E93">
        <v>67.286000000000001</v>
      </c>
      <c r="F93">
        <v>0</v>
      </c>
      <c r="G93">
        <v>0.13636363636363599</v>
      </c>
      <c r="H93">
        <v>0</v>
      </c>
      <c r="I93">
        <v>44</v>
      </c>
      <c r="J93">
        <f>COUNTIF(Table1[[#This Row],[p_con]:[p_dur]],"&lt;0.05")</f>
        <v>2</v>
      </c>
    </row>
    <row r="94" spans="1:10" x14ac:dyDescent="0.2">
      <c r="A94" t="s">
        <v>24</v>
      </c>
      <c r="B94" t="s">
        <v>15</v>
      </c>
      <c r="C94">
        <v>0.38</v>
      </c>
      <c r="D94">
        <v>34</v>
      </c>
      <c r="E94">
        <v>175.32599999999999</v>
      </c>
      <c r="F94">
        <v>0</v>
      </c>
      <c r="G94">
        <v>0.86363636363636298</v>
      </c>
      <c r="H94">
        <v>0</v>
      </c>
      <c r="I94">
        <v>44</v>
      </c>
      <c r="J94">
        <f>COUNTIF(Table1[[#This Row],[p_con]:[p_dur]],"&lt;0.05")</f>
        <v>2</v>
      </c>
    </row>
    <row r="95" spans="1:10" x14ac:dyDescent="0.2">
      <c r="A95" t="s">
        <v>18</v>
      </c>
      <c r="B95" t="s">
        <v>15</v>
      </c>
      <c r="C95">
        <v>0.31</v>
      </c>
      <c r="D95">
        <v>7</v>
      </c>
      <c r="E95">
        <v>69.98</v>
      </c>
      <c r="F95">
        <v>0</v>
      </c>
      <c r="G95">
        <v>0.95348837209302295</v>
      </c>
      <c r="H95">
        <v>0</v>
      </c>
      <c r="I95">
        <v>43</v>
      </c>
      <c r="J95">
        <f>COUNTIF(Table1[[#This Row],[p_con]:[p_dur]],"&lt;0.05")</f>
        <v>2</v>
      </c>
    </row>
    <row r="96" spans="1:10" x14ac:dyDescent="0.2">
      <c r="A96" t="s">
        <v>51</v>
      </c>
      <c r="B96" t="s">
        <v>34</v>
      </c>
      <c r="C96">
        <v>0.63900000000000001</v>
      </c>
      <c r="D96">
        <v>5</v>
      </c>
      <c r="E96">
        <v>79.843000000000004</v>
      </c>
      <c r="F96">
        <v>0</v>
      </c>
      <c r="G96">
        <v>0.69767441860465096</v>
      </c>
      <c r="H96">
        <v>0</v>
      </c>
      <c r="I96">
        <v>43</v>
      </c>
      <c r="J96">
        <f>COUNTIF(Table1[[#This Row],[p_con]:[p_dur]],"&lt;0.05")</f>
        <v>2</v>
      </c>
    </row>
    <row r="97" spans="1:10" x14ac:dyDescent="0.2">
      <c r="A97" t="s">
        <v>43</v>
      </c>
      <c r="B97" t="s">
        <v>15</v>
      </c>
      <c r="C97">
        <v>0.26600000000000001</v>
      </c>
      <c r="D97">
        <v>4</v>
      </c>
      <c r="E97">
        <v>26.314</v>
      </c>
      <c r="F97">
        <v>0</v>
      </c>
      <c r="G97">
        <v>0.81395348837209303</v>
      </c>
      <c r="H97">
        <v>0</v>
      </c>
      <c r="I97">
        <v>43</v>
      </c>
      <c r="J97">
        <f>COUNTIF(Table1[[#This Row],[p_con]:[p_dur]],"&lt;0.05")</f>
        <v>2</v>
      </c>
    </row>
    <row r="98" spans="1:10" x14ac:dyDescent="0.2">
      <c r="A98" t="s">
        <v>35</v>
      </c>
      <c r="B98" t="s">
        <v>10</v>
      </c>
      <c r="C98">
        <v>0.55000000000000004</v>
      </c>
      <c r="D98">
        <v>4</v>
      </c>
      <c r="E98">
        <v>28.759</v>
      </c>
      <c r="F98">
        <v>2.3809523809523801E-2</v>
      </c>
      <c r="G98">
        <v>0.85714285714285698</v>
      </c>
      <c r="H98">
        <v>0.14285714285714199</v>
      </c>
      <c r="I98">
        <v>42</v>
      </c>
      <c r="J98">
        <f>COUNTIF(Table1[[#This Row],[p_con]:[p_dur]],"&lt;0.05")</f>
        <v>1</v>
      </c>
    </row>
    <row r="99" spans="1:10" x14ac:dyDescent="0.2">
      <c r="A99" t="s">
        <v>12</v>
      </c>
      <c r="B99" t="s">
        <v>40</v>
      </c>
      <c r="C99">
        <v>0.16700000000000001</v>
      </c>
      <c r="D99">
        <v>144</v>
      </c>
      <c r="E99">
        <v>159.023</v>
      </c>
      <c r="F99">
        <v>0</v>
      </c>
      <c r="G99">
        <v>0.90476190476190399</v>
      </c>
      <c r="H99">
        <v>0</v>
      </c>
      <c r="I99">
        <v>42</v>
      </c>
      <c r="J99">
        <f>COUNTIF(Table1[[#This Row],[p_con]:[p_dur]],"&lt;0.05")</f>
        <v>2</v>
      </c>
    </row>
    <row r="100" spans="1:10" x14ac:dyDescent="0.2">
      <c r="A100" t="s">
        <v>50</v>
      </c>
      <c r="B100" t="s">
        <v>12</v>
      </c>
      <c r="C100">
        <v>0.26100000000000001</v>
      </c>
      <c r="D100">
        <v>2</v>
      </c>
      <c r="E100">
        <v>19.175999999999998</v>
      </c>
      <c r="F100">
        <v>9.5238095238095205E-2</v>
      </c>
      <c r="G100">
        <v>0.90476190476190399</v>
      </c>
      <c r="H100">
        <v>0</v>
      </c>
      <c r="I100">
        <v>42</v>
      </c>
      <c r="J100">
        <f>COUNTIF(Table1[[#This Row],[p_con]:[p_dur]],"&lt;0.05")</f>
        <v>1</v>
      </c>
    </row>
    <row r="101" spans="1:10" x14ac:dyDescent="0.2">
      <c r="A101" t="s">
        <v>40</v>
      </c>
      <c r="B101" t="s">
        <v>10</v>
      </c>
      <c r="C101">
        <v>0.46899999999999997</v>
      </c>
      <c r="D101">
        <v>30</v>
      </c>
      <c r="E101">
        <v>130.71600000000001</v>
      </c>
      <c r="F101">
        <v>0</v>
      </c>
      <c r="G101">
        <v>0</v>
      </c>
      <c r="H101">
        <v>0</v>
      </c>
      <c r="I101">
        <v>42</v>
      </c>
      <c r="J101">
        <f>COUNTIF(Table1[[#This Row],[p_con]:[p_dur]],"&lt;0.05")</f>
        <v>3</v>
      </c>
    </row>
    <row r="102" spans="1:10" x14ac:dyDescent="0.2">
      <c r="A102" t="s">
        <v>22</v>
      </c>
      <c r="B102" t="s">
        <v>24</v>
      </c>
      <c r="C102">
        <v>0.223</v>
      </c>
      <c r="D102">
        <v>43</v>
      </c>
      <c r="E102">
        <v>101.419</v>
      </c>
      <c r="F102">
        <v>0</v>
      </c>
      <c r="G102">
        <v>2.3809523809523801E-2</v>
      </c>
      <c r="H102">
        <v>0</v>
      </c>
      <c r="I102">
        <v>42</v>
      </c>
      <c r="J102">
        <f>COUNTIF(Table1[[#This Row],[p_con]:[p_dur]],"&lt;0.05")</f>
        <v>3</v>
      </c>
    </row>
    <row r="103" spans="1:10" x14ac:dyDescent="0.2">
      <c r="A103" t="s">
        <v>40</v>
      </c>
      <c r="B103" t="s">
        <v>12</v>
      </c>
      <c r="C103">
        <v>0.35299999999999998</v>
      </c>
      <c r="D103">
        <v>37</v>
      </c>
      <c r="E103">
        <v>98.39</v>
      </c>
      <c r="F103">
        <v>0</v>
      </c>
      <c r="G103">
        <v>0</v>
      </c>
      <c r="H103">
        <v>0</v>
      </c>
      <c r="I103">
        <v>42</v>
      </c>
      <c r="J103">
        <f>COUNTIF(Table1[[#This Row],[p_con]:[p_dur]],"&lt;0.05")</f>
        <v>3</v>
      </c>
    </row>
    <row r="104" spans="1:10" x14ac:dyDescent="0.2">
      <c r="A104" t="s">
        <v>19</v>
      </c>
      <c r="B104" t="s">
        <v>31</v>
      </c>
      <c r="C104">
        <v>0.13400000000000001</v>
      </c>
      <c r="D104">
        <v>20</v>
      </c>
      <c r="E104">
        <v>53.154000000000003</v>
      </c>
      <c r="F104">
        <v>0.35</v>
      </c>
      <c r="G104">
        <v>2.5000000000000001E-2</v>
      </c>
      <c r="H104">
        <v>7.4999999999999997E-2</v>
      </c>
      <c r="I104">
        <v>40</v>
      </c>
      <c r="J104">
        <f>COUNTIF(Table1[[#This Row],[p_con]:[p_dur]],"&lt;0.05")</f>
        <v>1</v>
      </c>
    </row>
    <row r="105" spans="1:10" x14ac:dyDescent="0.2">
      <c r="A105" t="s">
        <v>19</v>
      </c>
      <c r="B105" t="s">
        <v>27</v>
      </c>
      <c r="C105">
        <v>0.44400000000000001</v>
      </c>
      <c r="D105">
        <v>38</v>
      </c>
      <c r="E105">
        <v>176.01</v>
      </c>
      <c r="F105">
        <v>0</v>
      </c>
      <c r="G105">
        <v>0.125</v>
      </c>
      <c r="H105">
        <v>0</v>
      </c>
      <c r="I105">
        <v>40</v>
      </c>
      <c r="J105">
        <f>COUNTIF(Table1[[#This Row],[p_con]:[p_dur]],"&lt;0.05")</f>
        <v>2</v>
      </c>
    </row>
    <row r="106" spans="1:10" x14ac:dyDescent="0.2">
      <c r="A106" t="s">
        <v>61</v>
      </c>
      <c r="B106" t="s">
        <v>12</v>
      </c>
      <c r="C106">
        <v>0.63100000000000001</v>
      </c>
      <c r="D106">
        <v>1</v>
      </c>
      <c r="E106">
        <v>20.32</v>
      </c>
      <c r="F106">
        <v>0</v>
      </c>
      <c r="G106">
        <v>1</v>
      </c>
      <c r="H106">
        <v>0</v>
      </c>
      <c r="I106">
        <v>40</v>
      </c>
      <c r="J106">
        <f>COUNTIF(Table1[[#This Row],[p_con]:[p_dur]],"&lt;0.05")</f>
        <v>2</v>
      </c>
    </row>
    <row r="107" spans="1:10" x14ac:dyDescent="0.2">
      <c r="A107" t="s">
        <v>45</v>
      </c>
      <c r="B107" t="s">
        <v>34</v>
      </c>
      <c r="C107">
        <v>0.32100000000000001</v>
      </c>
      <c r="D107">
        <v>23</v>
      </c>
      <c r="E107">
        <v>88.343000000000004</v>
      </c>
      <c r="F107">
        <v>0.95</v>
      </c>
      <c r="G107">
        <v>2.5000000000000001E-2</v>
      </c>
      <c r="H107">
        <v>0.82499999999999996</v>
      </c>
      <c r="I107">
        <v>40</v>
      </c>
      <c r="J107">
        <f>COUNTIF(Table1[[#This Row],[p_con]:[p_dur]],"&lt;0.05")</f>
        <v>1</v>
      </c>
    </row>
    <row r="108" spans="1:10" x14ac:dyDescent="0.2">
      <c r="A108" t="s">
        <v>19</v>
      </c>
      <c r="B108" t="s">
        <v>22</v>
      </c>
      <c r="C108">
        <v>0.27200000000000002</v>
      </c>
      <c r="D108">
        <v>92</v>
      </c>
      <c r="E108">
        <v>107.794</v>
      </c>
      <c r="F108">
        <v>0</v>
      </c>
      <c r="G108">
        <v>5.4054054054054002E-2</v>
      </c>
      <c r="H108">
        <v>0</v>
      </c>
      <c r="I108">
        <v>37</v>
      </c>
      <c r="J108">
        <f>COUNTIF(Table1[[#This Row],[p_con]:[p_dur]],"&lt;0.05")</f>
        <v>2</v>
      </c>
    </row>
    <row r="109" spans="1:10" x14ac:dyDescent="0.2">
      <c r="A109" t="s">
        <v>15</v>
      </c>
      <c r="B109" t="s">
        <v>18</v>
      </c>
      <c r="C109">
        <v>0.17899999999999999</v>
      </c>
      <c r="D109">
        <v>148</v>
      </c>
      <c r="E109">
        <v>136.416</v>
      </c>
      <c r="F109">
        <v>0</v>
      </c>
      <c r="G109">
        <v>0</v>
      </c>
      <c r="H109">
        <v>0</v>
      </c>
      <c r="I109">
        <v>37</v>
      </c>
      <c r="J109">
        <f>COUNTIF(Table1[[#This Row],[p_con]:[p_dur]],"&lt;0.05")</f>
        <v>3</v>
      </c>
    </row>
    <row r="110" spans="1:10" x14ac:dyDescent="0.2">
      <c r="A110" t="s">
        <v>10</v>
      </c>
      <c r="B110" t="s">
        <v>40</v>
      </c>
      <c r="C110">
        <v>0.20699999999999999</v>
      </c>
      <c r="D110">
        <v>280</v>
      </c>
      <c r="E110">
        <v>266.93400000000003</v>
      </c>
      <c r="F110">
        <v>0</v>
      </c>
      <c r="G110">
        <v>0</v>
      </c>
      <c r="H110">
        <v>0</v>
      </c>
      <c r="I110">
        <v>36</v>
      </c>
      <c r="J110">
        <f>COUNTIF(Table1[[#This Row],[p_con]:[p_dur]],"&lt;0.05")</f>
        <v>3</v>
      </c>
    </row>
    <row r="111" spans="1:10" x14ac:dyDescent="0.2">
      <c r="A111" t="s">
        <v>27</v>
      </c>
      <c r="B111" t="s">
        <v>19</v>
      </c>
      <c r="C111">
        <v>0.17199999999999999</v>
      </c>
      <c r="D111">
        <v>139</v>
      </c>
      <c r="E111">
        <v>218.69300000000001</v>
      </c>
      <c r="F111">
        <v>0</v>
      </c>
      <c r="G111">
        <v>0</v>
      </c>
      <c r="H111">
        <v>0</v>
      </c>
      <c r="I111">
        <v>35</v>
      </c>
      <c r="J111">
        <f>COUNTIF(Table1[[#This Row],[p_con]:[p_dur]],"&lt;0.05")</f>
        <v>3</v>
      </c>
    </row>
    <row r="112" spans="1:10" x14ac:dyDescent="0.2">
      <c r="A112" t="s">
        <v>15</v>
      </c>
      <c r="B112" t="s">
        <v>13</v>
      </c>
      <c r="C112">
        <v>0.32</v>
      </c>
      <c r="D112">
        <v>233</v>
      </c>
      <c r="E112">
        <v>244.029</v>
      </c>
      <c r="F112">
        <v>0</v>
      </c>
      <c r="G112">
        <v>0</v>
      </c>
      <c r="H112">
        <v>0</v>
      </c>
      <c r="I112">
        <v>35</v>
      </c>
      <c r="J112">
        <f>COUNTIF(Table1[[#This Row],[p_con]:[p_dur]],"&lt;0.05")</f>
        <v>3</v>
      </c>
    </row>
    <row r="113" spans="1:10" x14ac:dyDescent="0.2">
      <c r="A113" t="s">
        <v>13</v>
      </c>
      <c r="B113" t="s">
        <v>15</v>
      </c>
      <c r="C113">
        <v>0.33200000000000002</v>
      </c>
      <c r="D113">
        <v>44</v>
      </c>
      <c r="E113">
        <v>145.55099999999999</v>
      </c>
      <c r="F113">
        <v>0</v>
      </c>
      <c r="G113">
        <v>0</v>
      </c>
      <c r="H113">
        <v>0</v>
      </c>
      <c r="I113">
        <v>35</v>
      </c>
      <c r="J113">
        <f>COUNTIF(Table1[[#This Row],[p_con]:[p_dur]],"&lt;0.05")</f>
        <v>3</v>
      </c>
    </row>
    <row r="114" spans="1:10" x14ac:dyDescent="0.2">
      <c r="A114" t="s">
        <v>19</v>
      </c>
      <c r="B114" t="s">
        <v>13</v>
      </c>
      <c r="C114">
        <v>0.28599999999999998</v>
      </c>
      <c r="D114">
        <v>101</v>
      </c>
      <c r="E114">
        <v>113.232</v>
      </c>
      <c r="F114">
        <v>0</v>
      </c>
      <c r="G114">
        <v>2.8571428571428501E-2</v>
      </c>
      <c r="H114">
        <v>0</v>
      </c>
      <c r="I114">
        <v>35</v>
      </c>
      <c r="J114">
        <f>COUNTIF(Table1[[#This Row],[p_con]:[p_dur]],"&lt;0.05")</f>
        <v>3</v>
      </c>
    </row>
    <row r="115" spans="1:10" x14ac:dyDescent="0.2">
      <c r="A115" t="s">
        <v>26</v>
      </c>
      <c r="B115" t="s">
        <v>13</v>
      </c>
      <c r="C115">
        <v>0.33300000000000002</v>
      </c>
      <c r="D115">
        <v>116</v>
      </c>
      <c r="E115">
        <v>146.27799999999999</v>
      </c>
      <c r="F115">
        <v>0</v>
      </c>
      <c r="G115">
        <v>0.83870967741935398</v>
      </c>
      <c r="H115">
        <v>0</v>
      </c>
      <c r="I115">
        <v>31</v>
      </c>
      <c r="J115">
        <f>COUNTIF(Table1[[#This Row],[p_con]:[p_dur]],"&lt;0.05")</f>
        <v>2</v>
      </c>
    </row>
    <row r="116" spans="1:10" x14ac:dyDescent="0.2">
      <c r="A116" t="s">
        <v>14</v>
      </c>
      <c r="B116" t="s">
        <v>10</v>
      </c>
      <c r="C116">
        <v>0.56499999999999995</v>
      </c>
      <c r="D116">
        <v>18</v>
      </c>
      <c r="E116">
        <v>162.916</v>
      </c>
      <c r="F116">
        <v>0</v>
      </c>
      <c r="G116">
        <v>0.86666666666666603</v>
      </c>
      <c r="H116">
        <v>0</v>
      </c>
      <c r="I116">
        <v>30</v>
      </c>
      <c r="J116">
        <f>COUNTIF(Table1[[#This Row],[p_con]:[p_dur]],"&lt;0.05")</f>
        <v>2</v>
      </c>
    </row>
    <row r="117" spans="1:10" x14ac:dyDescent="0.2">
      <c r="A117" t="s">
        <v>57</v>
      </c>
      <c r="B117" t="s">
        <v>21</v>
      </c>
      <c r="C117">
        <v>0.53</v>
      </c>
      <c r="D117">
        <v>1</v>
      </c>
      <c r="E117">
        <v>31.175999999999998</v>
      </c>
      <c r="F117">
        <v>3.3333333333333298E-2</v>
      </c>
      <c r="G117">
        <v>1</v>
      </c>
      <c r="H117">
        <v>0</v>
      </c>
      <c r="I117">
        <v>30</v>
      </c>
      <c r="J117">
        <f>COUNTIF(Table1[[#This Row],[p_con]:[p_dur]],"&lt;0.05")</f>
        <v>2</v>
      </c>
    </row>
    <row r="118" spans="1:10" x14ac:dyDescent="0.2">
      <c r="A118" t="s">
        <v>14</v>
      </c>
      <c r="B118" t="s">
        <v>11</v>
      </c>
      <c r="C118">
        <v>0.46100000000000002</v>
      </c>
      <c r="D118">
        <v>87</v>
      </c>
      <c r="E118">
        <v>132.81100000000001</v>
      </c>
      <c r="F118">
        <v>0</v>
      </c>
      <c r="G118">
        <v>0.56666666666666599</v>
      </c>
      <c r="H118">
        <v>0</v>
      </c>
      <c r="I118">
        <v>30</v>
      </c>
      <c r="J118">
        <f>COUNTIF(Table1[[#This Row],[p_con]:[p_dur]],"&lt;0.05")</f>
        <v>2</v>
      </c>
    </row>
    <row r="119" spans="1:10" x14ac:dyDescent="0.2">
      <c r="A119" t="s">
        <v>46</v>
      </c>
      <c r="B119" t="s">
        <v>11</v>
      </c>
      <c r="C119">
        <v>0.42</v>
      </c>
      <c r="D119">
        <v>6</v>
      </c>
      <c r="E119">
        <v>6.9820000000000002</v>
      </c>
      <c r="F119">
        <v>3.4482758620689599E-2</v>
      </c>
      <c r="G119">
        <v>1</v>
      </c>
      <c r="H119">
        <v>1</v>
      </c>
      <c r="I119">
        <v>29</v>
      </c>
      <c r="J119">
        <f>COUNTIF(Table1[[#This Row],[p_con]:[p_dur]],"&lt;0.05")</f>
        <v>1</v>
      </c>
    </row>
    <row r="120" spans="1:10" x14ac:dyDescent="0.2">
      <c r="A120" t="s">
        <v>43</v>
      </c>
      <c r="B120" t="s">
        <v>26</v>
      </c>
      <c r="C120">
        <v>0.19400000000000001</v>
      </c>
      <c r="D120">
        <v>2</v>
      </c>
      <c r="E120">
        <v>19.175999999999998</v>
      </c>
      <c r="F120">
        <v>0</v>
      </c>
      <c r="G120">
        <v>1</v>
      </c>
      <c r="H120">
        <v>0</v>
      </c>
      <c r="I120">
        <v>28</v>
      </c>
      <c r="J120">
        <f>COUNTIF(Table1[[#This Row],[p_con]:[p_dur]],"&lt;0.05")</f>
        <v>2</v>
      </c>
    </row>
    <row r="121" spans="1:10" x14ac:dyDescent="0.2">
      <c r="A121" t="s">
        <v>32</v>
      </c>
      <c r="B121" t="s">
        <v>24</v>
      </c>
      <c r="C121">
        <v>0.26900000000000002</v>
      </c>
      <c r="D121">
        <v>3</v>
      </c>
      <c r="E121">
        <v>26.553999999999998</v>
      </c>
      <c r="F121">
        <v>0</v>
      </c>
      <c r="G121">
        <v>0.96296296296296202</v>
      </c>
      <c r="H121">
        <v>0</v>
      </c>
      <c r="I121">
        <v>27</v>
      </c>
      <c r="J121">
        <f>COUNTIF(Table1[[#This Row],[p_con]:[p_dur]],"&lt;0.05")</f>
        <v>2</v>
      </c>
    </row>
    <row r="122" spans="1:10" x14ac:dyDescent="0.2">
      <c r="A122" t="s">
        <v>39</v>
      </c>
      <c r="B122" t="s">
        <v>19</v>
      </c>
      <c r="C122">
        <v>0.17699999999999999</v>
      </c>
      <c r="D122">
        <v>9</v>
      </c>
      <c r="E122">
        <v>29.754999999999999</v>
      </c>
      <c r="F122">
        <v>3.8461538461538401E-2</v>
      </c>
      <c r="G122">
        <v>1</v>
      </c>
      <c r="H122">
        <v>0.46153846153846101</v>
      </c>
      <c r="I122">
        <v>26</v>
      </c>
      <c r="J122">
        <f>COUNTIF(Table1[[#This Row],[p_con]:[p_dur]],"&lt;0.05")</f>
        <v>1</v>
      </c>
    </row>
    <row r="123" spans="1:10" x14ac:dyDescent="0.2">
      <c r="A123" t="s">
        <v>20</v>
      </c>
      <c r="B123" t="s">
        <v>34</v>
      </c>
      <c r="C123">
        <v>0.71199999999999997</v>
      </c>
      <c r="D123">
        <v>38</v>
      </c>
      <c r="E123">
        <v>547.91399999999999</v>
      </c>
      <c r="F123">
        <v>0</v>
      </c>
      <c r="G123">
        <v>0.6</v>
      </c>
      <c r="H123">
        <v>0</v>
      </c>
      <c r="I123">
        <v>25</v>
      </c>
      <c r="J123">
        <f>COUNTIF(Table1[[#This Row],[p_con]:[p_dur]],"&lt;0.05")</f>
        <v>2</v>
      </c>
    </row>
    <row r="124" spans="1:10" x14ac:dyDescent="0.2">
      <c r="A124" t="s">
        <v>34</v>
      </c>
      <c r="B124" t="s">
        <v>20</v>
      </c>
      <c r="C124">
        <v>0.31900000000000001</v>
      </c>
      <c r="D124">
        <v>281</v>
      </c>
      <c r="E124">
        <v>642.73</v>
      </c>
      <c r="F124">
        <v>0</v>
      </c>
      <c r="G124">
        <v>0</v>
      </c>
      <c r="H124">
        <v>0</v>
      </c>
      <c r="I124">
        <v>25</v>
      </c>
      <c r="J124">
        <f>COUNTIF(Table1[[#This Row],[p_con]:[p_dur]],"&lt;0.05")</f>
        <v>3</v>
      </c>
    </row>
    <row r="125" spans="1:10" x14ac:dyDescent="0.2">
      <c r="A125" t="s">
        <v>36</v>
      </c>
      <c r="B125" t="s">
        <v>12</v>
      </c>
      <c r="C125">
        <v>0.39500000000000002</v>
      </c>
      <c r="D125">
        <v>23</v>
      </c>
      <c r="E125">
        <v>112.221</v>
      </c>
      <c r="F125">
        <v>0</v>
      </c>
      <c r="G125">
        <v>0.44</v>
      </c>
      <c r="H125">
        <v>0</v>
      </c>
      <c r="I125">
        <v>25</v>
      </c>
      <c r="J125">
        <f>COUNTIF(Table1[[#This Row],[p_con]:[p_dur]],"&lt;0.05")</f>
        <v>2</v>
      </c>
    </row>
    <row r="126" spans="1:10" x14ac:dyDescent="0.2">
      <c r="A126" t="s">
        <v>20</v>
      </c>
      <c r="B126" t="s">
        <v>11</v>
      </c>
      <c r="C126">
        <v>0.40799999999999997</v>
      </c>
      <c r="D126">
        <v>261</v>
      </c>
      <c r="E126">
        <v>313.73599999999999</v>
      </c>
      <c r="F126">
        <v>0</v>
      </c>
      <c r="G126">
        <v>0</v>
      </c>
      <c r="H126">
        <v>0</v>
      </c>
      <c r="I126">
        <v>25</v>
      </c>
      <c r="J126">
        <f>COUNTIF(Table1[[#This Row],[p_con]:[p_dur]],"&lt;0.05")</f>
        <v>3</v>
      </c>
    </row>
    <row r="127" spans="1:10" x14ac:dyDescent="0.2">
      <c r="A127" t="s">
        <v>12</v>
      </c>
      <c r="B127" t="s">
        <v>20</v>
      </c>
      <c r="C127">
        <v>0.29799999999999999</v>
      </c>
      <c r="D127">
        <v>84</v>
      </c>
      <c r="E127">
        <v>283.30099999999999</v>
      </c>
      <c r="F127">
        <v>0</v>
      </c>
      <c r="G127">
        <v>0.88</v>
      </c>
      <c r="H127">
        <v>0</v>
      </c>
      <c r="I127">
        <v>25</v>
      </c>
      <c r="J127">
        <f>COUNTIF(Table1[[#This Row],[p_con]:[p_dur]],"&lt;0.05")</f>
        <v>2</v>
      </c>
    </row>
    <row r="128" spans="1:10" x14ac:dyDescent="0.2">
      <c r="A128" t="s">
        <v>11</v>
      </c>
      <c r="B128" t="s">
        <v>20</v>
      </c>
      <c r="C128">
        <v>0.25600000000000001</v>
      </c>
      <c r="D128">
        <v>70</v>
      </c>
      <c r="E128">
        <v>210.726</v>
      </c>
      <c r="F128">
        <v>0</v>
      </c>
      <c r="G128">
        <v>0.24</v>
      </c>
      <c r="H128">
        <v>0</v>
      </c>
      <c r="I128">
        <v>25</v>
      </c>
      <c r="J128">
        <f>COUNTIF(Table1[[#This Row],[p_con]:[p_dur]],"&lt;0.05")</f>
        <v>2</v>
      </c>
    </row>
    <row r="129" spans="1:10" x14ac:dyDescent="0.2">
      <c r="A129" t="s">
        <v>36</v>
      </c>
      <c r="B129" t="s">
        <v>21</v>
      </c>
      <c r="C129">
        <v>0.52100000000000002</v>
      </c>
      <c r="D129">
        <v>18</v>
      </c>
      <c r="E129">
        <v>148.089</v>
      </c>
      <c r="F129">
        <v>0</v>
      </c>
      <c r="G129">
        <v>0.8</v>
      </c>
      <c r="H129">
        <v>0</v>
      </c>
      <c r="I129">
        <v>25</v>
      </c>
      <c r="J129">
        <f>COUNTIF(Table1[[#This Row],[p_con]:[p_dur]],"&lt;0.05")</f>
        <v>2</v>
      </c>
    </row>
    <row r="130" spans="1:10" x14ac:dyDescent="0.2">
      <c r="A130" t="s">
        <v>20</v>
      </c>
      <c r="B130" t="s">
        <v>12</v>
      </c>
      <c r="C130">
        <v>0.34899999999999998</v>
      </c>
      <c r="D130">
        <v>95</v>
      </c>
      <c r="E130">
        <v>268.43</v>
      </c>
      <c r="F130">
        <v>0.16</v>
      </c>
      <c r="G130">
        <v>0</v>
      </c>
      <c r="H130">
        <v>0</v>
      </c>
      <c r="I130">
        <v>25</v>
      </c>
      <c r="J130">
        <f>COUNTIF(Table1[[#This Row],[p_con]:[p_dur]],"&lt;0.05")</f>
        <v>2</v>
      </c>
    </row>
    <row r="131" spans="1:10" x14ac:dyDescent="0.2">
      <c r="A131" t="s">
        <v>12</v>
      </c>
      <c r="B131" t="s">
        <v>36</v>
      </c>
      <c r="C131">
        <v>0.20899999999999999</v>
      </c>
      <c r="D131">
        <v>192</v>
      </c>
      <c r="E131">
        <v>199.31</v>
      </c>
      <c r="F131">
        <v>0</v>
      </c>
      <c r="G131">
        <v>0.04</v>
      </c>
      <c r="H131">
        <v>0</v>
      </c>
      <c r="I131">
        <v>25</v>
      </c>
      <c r="J131">
        <f>COUNTIF(Table1[[#This Row],[p_con]:[p_dur]],"&lt;0.05")</f>
        <v>3</v>
      </c>
    </row>
    <row r="132" spans="1:10" x14ac:dyDescent="0.2">
      <c r="A132" t="s">
        <v>36</v>
      </c>
      <c r="B132" t="s">
        <v>34</v>
      </c>
      <c r="C132">
        <v>0.65800000000000003</v>
      </c>
      <c r="D132">
        <v>13</v>
      </c>
      <c r="E132">
        <v>186.97399999999999</v>
      </c>
      <c r="F132">
        <v>0</v>
      </c>
      <c r="G132">
        <v>0.2</v>
      </c>
      <c r="H132">
        <v>0</v>
      </c>
      <c r="I132">
        <v>25</v>
      </c>
      <c r="J132">
        <f>COUNTIF(Table1[[#This Row],[p_con]:[p_dur]],"&lt;0.05")</f>
        <v>2</v>
      </c>
    </row>
    <row r="133" spans="1:10" x14ac:dyDescent="0.2">
      <c r="A133" t="s">
        <v>34</v>
      </c>
      <c r="B133" t="s">
        <v>36</v>
      </c>
      <c r="C133">
        <v>0.189</v>
      </c>
      <c r="D133">
        <v>422</v>
      </c>
      <c r="E133">
        <v>380.935</v>
      </c>
      <c r="F133">
        <v>0</v>
      </c>
      <c r="G133">
        <v>0.28000000000000003</v>
      </c>
      <c r="H133">
        <v>0</v>
      </c>
      <c r="I133">
        <v>25</v>
      </c>
      <c r="J133">
        <f>COUNTIF(Table1[[#This Row],[p_con]:[p_dur]],"&lt;0.05")</f>
        <v>2</v>
      </c>
    </row>
    <row r="134" spans="1:10" x14ac:dyDescent="0.2">
      <c r="A134" t="s">
        <v>21</v>
      </c>
      <c r="B134" t="s">
        <v>36</v>
      </c>
      <c r="C134">
        <v>0.20599999999999999</v>
      </c>
      <c r="D134">
        <v>431</v>
      </c>
      <c r="E134">
        <v>387.87599999999998</v>
      </c>
      <c r="F134">
        <v>0</v>
      </c>
      <c r="G134">
        <v>0</v>
      </c>
      <c r="H134">
        <v>0</v>
      </c>
      <c r="I134">
        <v>25</v>
      </c>
      <c r="J134">
        <f>COUNTIF(Table1[[#This Row],[p_con]:[p_dur]],"&lt;0.05")</f>
        <v>3</v>
      </c>
    </row>
    <row r="135" spans="1:10" x14ac:dyDescent="0.2">
      <c r="A135" t="s">
        <v>13</v>
      </c>
      <c r="B135" t="s">
        <v>26</v>
      </c>
      <c r="C135">
        <v>0.23</v>
      </c>
      <c r="D135">
        <v>46</v>
      </c>
      <c r="E135">
        <v>100.874</v>
      </c>
      <c r="F135">
        <v>0</v>
      </c>
      <c r="G135">
        <v>0</v>
      </c>
      <c r="H135">
        <v>0</v>
      </c>
      <c r="I135">
        <v>24</v>
      </c>
      <c r="J135">
        <f>COUNTIF(Table1[[#This Row],[p_con]:[p_dur]],"&lt;0.05")</f>
        <v>3</v>
      </c>
    </row>
    <row r="136" spans="1:10" x14ac:dyDescent="0.2">
      <c r="A136" t="s">
        <v>9</v>
      </c>
      <c r="B136" t="s">
        <v>10</v>
      </c>
      <c r="C136">
        <v>0.56200000000000006</v>
      </c>
      <c r="D136">
        <v>4</v>
      </c>
      <c r="E136">
        <v>66.968000000000004</v>
      </c>
      <c r="F136">
        <v>0</v>
      </c>
      <c r="G136">
        <v>1</v>
      </c>
      <c r="H136">
        <v>0</v>
      </c>
      <c r="I136">
        <v>23</v>
      </c>
      <c r="J136">
        <f>COUNTIF(Table1[[#This Row],[p_con]:[p_dur]],"&lt;0.05")</f>
        <v>2</v>
      </c>
    </row>
    <row r="137" spans="1:10" x14ac:dyDescent="0.2">
      <c r="A137" t="s">
        <v>11</v>
      </c>
      <c r="B137" t="s">
        <v>19</v>
      </c>
      <c r="C137">
        <v>0.151</v>
      </c>
      <c r="D137">
        <v>46</v>
      </c>
      <c r="E137">
        <v>124.267</v>
      </c>
      <c r="F137">
        <v>0</v>
      </c>
      <c r="G137">
        <v>0.73913043478260798</v>
      </c>
      <c r="H137">
        <v>0</v>
      </c>
      <c r="I137">
        <v>23</v>
      </c>
      <c r="J137">
        <f>COUNTIF(Table1[[#This Row],[p_con]:[p_dur]],"&lt;0.05")</f>
        <v>2</v>
      </c>
    </row>
    <row r="138" spans="1:10" x14ac:dyDescent="0.2">
      <c r="A138" t="s">
        <v>28</v>
      </c>
      <c r="B138" t="s">
        <v>19</v>
      </c>
      <c r="C138">
        <v>0.32200000000000001</v>
      </c>
      <c r="D138">
        <v>1</v>
      </c>
      <c r="E138">
        <v>20.32</v>
      </c>
      <c r="F138">
        <v>0</v>
      </c>
      <c r="G138">
        <v>1</v>
      </c>
      <c r="H138">
        <v>0</v>
      </c>
      <c r="I138">
        <v>22</v>
      </c>
      <c r="J138">
        <f>COUNTIF(Table1[[#This Row],[p_con]:[p_dur]],"&lt;0.05")</f>
        <v>2</v>
      </c>
    </row>
    <row r="139" spans="1:10" x14ac:dyDescent="0.2">
      <c r="A139" t="s">
        <v>49</v>
      </c>
      <c r="B139" t="s">
        <v>11</v>
      </c>
      <c r="C139">
        <v>0.22900000000000001</v>
      </c>
      <c r="D139">
        <v>6</v>
      </c>
      <c r="E139">
        <v>7.9409999999999998</v>
      </c>
      <c r="F139">
        <v>0.31818181818181801</v>
      </c>
      <c r="G139">
        <v>0.40909090909090901</v>
      </c>
      <c r="H139">
        <v>4.54545454545454E-2</v>
      </c>
      <c r="I139">
        <v>22</v>
      </c>
      <c r="J139">
        <f>COUNTIF(Table1[[#This Row],[p_con]:[p_dur]],"&lt;0.05")</f>
        <v>1</v>
      </c>
    </row>
    <row r="140" spans="1:10" x14ac:dyDescent="0.2">
      <c r="A140" t="s">
        <v>24</v>
      </c>
      <c r="B140" t="s">
        <v>36</v>
      </c>
      <c r="C140">
        <v>0.27800000000000002</v>
      </c>
      <c r="D140">
        <v>117</v>
      </c>
      <c r="E140">
        <v>128.20400000000001</v>
      </c>
      <c r="F140">
        <v>0</v>
      </c>
      <c r="G140">
        <v>4.7619047619047603E-2</v>
      </c>
      <c r="H140">
        <v>0</v>
      </c>
      <c r="I140">
        <v>21</v>
      </c>
      <c r="J140">
        <f>COUNTIF(Table1[[#This Row],[p_con]:[p_dur]],"&lt;0.05")</f>
        <v>3</v>
      </c>
    </row>
    <row r="141" spans="1:10" x14ac:dyDescent="0.2">
      <c r="A141" t="s">
        <v>18</v>
      </c>
      <c r="B141" t="s">
        <v>20</v>
      </c>
      <c r="C141">
        <v>0.307</v>
      </c>
      <c r="D141">
        <v>14</v>
      </c>
      <c r="E141">
        <v>69.298000000000002</v>
      </c>
      <c r="F141">
        <v>0</v>
      </c>
      <c r="G141">
        <v>0.76190476190476097</v>
      </c>
      <c r="H141">
        <v>0</v>
      </c>
      <c r="I141">
        <v>21</v>
      </c>
      <c r="J141">
        <f>COUNTIF(Table1[[#This Row],[p_con]:[p_dur]],"&lt;0.05")</f>
        <v>2</v>
      </c>
    </row>
    <row r="142" spans="1:10" x14ac:dyDescent="0.2">
      <c r="A142" t="s">
        <v>41</v>
      </c>
      <c r="B142" t="s">
        <v>24</v>
      </c>
      <c r="C142">
        <v>0.249</v>
      </c>
      <c r="D142">
        <v>2</v>
      </c>
      <c r="E142">
        <v>12.972</v>
      </c>
      <c r="F142">
        <v>0</v>
      </c>
      <c r="G142">
        <v>1</v>
      </c>
      <c r="H142">
        <v>0</v>
      </c>
      <c r="I142">
        <v>20</v>
      </c>
      <c r="J142">
        <f>COUNTIF(Table1[[#This Row],[p_con]:[p_dur]],"&lt;0.05")</f>
        <v>2</v>
      </c>
    </row>
    <row r="143" spans="1:10" x14ac:dyDescent="0.2">
      <c r="A143" t="s">
        <v>20</v>
      </c>
      <c r="B143" t="s">
        <v>18</v>
      </c>
      <c r="C143">
        <v>0.18</v>
      </c>
      <c r="D143">
        <v>147</v>
      </c>
      <c r="E143">
        <v>138.46199999999999</v>
      </c>
      <c r="F143">
        <v>0</v>
      </c>
      <c r="G143">
        <v>0</v>
      </c>
      <c r="H143">
        <v>0</v>
      </c>
      <c r="I143">
        <v>19</v>
      </c>
      <c r="J143">
        <f>COUNTIF(Table1[[#This Row],[p_con]:[p_dur]],"&lt;0.05")</f>
        <v>3</v>
      </c>
    </row>
    <row r="144" spans="1:10" x14ac:dyDescent="0.2">
      <c r="A144" t="s">
        <v>52</v>
      </c>
      <c r="B144" t="s">
        <v>11</v>
      </c>
      <c r="C144">
        <v>0.372</v>
      </c>
      <c r="D144">
        <v>9</v>
      </c>
      <c r="E144">
        <v>12.145</v>
      </c>
      <c r="F144">
        <v>0.31578947368421001</v>
      </c>
      <c r="G144">
        <v>0</v>
      </c>
      <c r="H144">
        <v>0</v>
      </c>
      <c r="I144">
        <v>19</v>
      </c>
      <c r="J144">
        <f>COUNTIF(Table1[[#This Row],[p_con]:[p_dur]],"&lt;0.05")</f>
        <v>2</v>
      </c>
    </row>
    <row r="145" spans="1:10" x14ac:dyDescent="0.2">
      <c r="A145" t="s">
        <v>32</v>
      </c>
      <c r="B145" t="s">
        <v>20</v>
      </c>
      <c r="C145">
        <v>0.26900000000000002</v>
      </c>
      <c r="D145">
        <v>5</v>
      </c>
      <c r="E145">
        <v>26.526</v>
      </c>
      <c r="F145">
        <v>0</v>
      </c>
      <c r="G145">
        <v>0.73684210526315697</v>
      </c>
      <c r="H145">
        <v>0</v>
      </c>
      <c r="I145">
        <v>19</v>
      </c>
      <c r="J145">
        <f>COUNTIF(Table1[[#This Row],[p_con]:[p_dur]],"&lt;0.05")</f>
        <v>2</v>
      </c>
    </row>
    <row r="146" spans="1:10" x14ac:dyDescent="0.2">
      <c r="A146" t="s">
        <v>61</v>
      </c>
      <c r="B146" t="s">
        <v>31</v>
      </c>
      <c r="C146">
        <v>0.61899999999999999</v>
      </c>
      <c r="D146">
        <v>1</v>
      </c>
      <c r="E146">
        <v>19.914999999999999</v>
      </c>
      <c r="F146">
        <v>0</v>
      </c>
      <c r="G146">
        <v>1</v>
      </c>
      <c r="H146">
        <v>0</v>
      </c>
      <c r="I146">
        <v>19</v>
      </c>
      <c r="J146">
        <f>COUNTIF(Table1[[#This Row],[p_con]:[p_dur]],"&lt;0.05")</f>
        <v>2</v>
      </c>
    </row>
    <row r="147" spans="1:10" x14ac:dyDescent="0.2">
      <c r="A147" t="s">
        <v>27</v>
      </c>
      <c r="B147" t="s">
        <v>36</v>
      </c>
      <c r="C147">
        <v>0.21299999999999999</v>
      </c>
      <c r="D147">
        <v>290</v>
      </c>
      <c r="E147">
        <v>270.64600000000002</v>
      </c>
      <c r="F147">
        <v>0</v>
      </c>
      <c r="G147">
        <v>0</v>
      </c>
      <c r="H147">
        <v>0</v>
      </c>
      <c r="I147">
        <v>18</v>
      </c>
      <c r="J147">
        <f>COUNTIF(Table1[[#This Row],[p_con]:[p_dur]],"&lt;0.05")</f>
        <v>3</v>
      </c>
    </row>
    <row r="148" spans="1:10" x14ac:dyDescent="0.2">
      <c r="A148" t="s">
        <v>36</v>
      </c>
      <c r="B148" t="s">
        <v>27</v>
      </c>
      <c r="C148">
        <v>0.48099999999999998</v>
      </c>
      <c r="D148">
        <v>24</v>
      </c>
      <c r="E148">
        <v>136.66200000000001</v>
      </c>
      <c r="F148">
        <v>0</v>
      </c>
      <c r="G148">
        <v>5.5555555555555497E-2</v>
      </c>
      <c r="H148">
        <v>0</v>
      </c>
      <c r="I148">
        <v>18</v>
      </c>
      <c r="J148">
        <f>COUNTIF(Table1[[#This Row],[p_con]:[p_dur]],"&lt;0.05")</f>
        <v>2</v>
      </c>
    </row>
    <row r="149" spans="1:10" x14ac:dyDescent="0.2">
      <c r="A149" t="s">
        <v>23</v>
      </c>
      <c r="B149" t="s">
        <v>21</v>
      </c>
      <c r="C149">
        <v>0.70399999999999996</v>
      </c>
      <c r="D149">
        <v>2</v>
      </c>
      <c r="E149">
        <v>25.032</v>
      </c>
      <c r="F149">
        <v>0</v>
      </c>
      <c r="G149">
        <v>0.77777777777777701</v>
      </c>
      <c r="H149">
        <v>0</v>
      </c>
      <c r="I149">
        <v>18</v>
      </c>
      <c r="J149">
        <f>COUNTIF(Table1[[#This Row],[p_con]:[p_dur]],"&lt;0.05")</f>
        <v>2</v>
      </c>
    </row>
    <row r="150" spans="1:10" x14ac:dyDescent="0.2">
      <c r="A150" t="s">
        <v>16</v>
      </c>
      <c r="B150" t="s">
        <v>17</v>
      </c>
      <c r="C150">
        <v>0.16800000000000001</v>
      </c>
      <c r="D150">
        <v>26</v>
      </c>
      <c r="E150">
        <v>40.664999999999999</v>
      </c>
      <c r="F150">
        <v>1</v>
      </c>
      <c r="G150">
        <v>0</v>
      </c>
      <c r="H150">
        <v>0.41176470588235198</v>
      </c>
      <c r="I150">
        <v>17</v>
      </c>
      <c r="J150">
        <f>COUNTIF(Table1[[#This Row],[p_con]:[p_dur]],"&lt;0.05")</f>
        <v>1</v>
      </c>
    </row>
    <row r="151" spans="1:10" x14ac:dyDescent="0.2">
      <c r="A151" t="s">
        <v>16</v>
      </c>
      <c r="B151" t="s">
        <v>11</v>
      </c>
      <c r="C151">
        <v>0.42399999999999999</v>
      </c>
      <c r="D151">
        <v>78</v>
      </c>
      <c r="E151">
        <v>102.578</v>
      </c>
      <c r="F151">
        <v>0</v>
      </c>
      <c r="G151">
        <v>0</v>
      </c>
      <c r="H151">
        <v>0</v>
      </c>
      <c r="I151">
        <v>17</v>
      </c>
      <c r="J151">
        <f>COUNTIF(Table1[[#This Row],[p_con]:[p_dur]],"&lt;0.05")</f>
        <v>3</v>
      </c>
    </row>
    <row r="152" spans="1:10" x14ac:dyDescent="0.2">
      <c r="A152" t="s">
        <v>51</v>
      </c>
      <c r="B152" t="s">
        <v>15</v>
      </c>
      <c r="C152">
        <v>0.374</v>
      </c>
      <c r="D152">
        <v>7</v>
      </c>
      <c r="E152">
        <v>46.777999999999999</v>
      </c>
      <c r="F152">
        <v>0</v>
      </c>
      <c r="G152">
        <v>0.58823529411764697</v>
      </c>
      <c r="H152">
        <v>0</v>
      </c>
      <c r="I152">
        <v>17</v>
      </c>
      <c r="J152">
        <f>COUNTIF(Table1[[#This Row],[p_con]:[p_dur]],"&lt;0.05")</f>
        <v>2</v>
      </c>
    </row>
    <row r="153" spans="1:10" x14ac:dyDescent="0.2">
      <c r="A153" t="s">
        <v>36</v>
      </c>
      <c r="B153" t="s">
        <v>24</v>
      </c>
      <c r="C153">
        <v>0.26300000000000001</v>
      </c>
      <c r="D153">
        <v>25</v>
      </c>
      <c r="E153">
        <v>74.953999999999994</v>
      </c>
      <c r="F153">
        <v>0</v>
      </c>
      <c r="G153">
        <v>0.35294117647058798</v>
      </c>
      <c r="H153">
        <v>0</v>
      </c>
      <c r="I153">
        <v>17</v>
      </c>
      <c r="J153">
        <f>COUNTIF(Table1[[#This Row],[p_con]:[p_dur]],"&lt;0.05")</f>
        <v>2</v>
      </c>
    </row>
    <row r="154" spans="1:10" x14ac:dyDescent="0.2">
      <c r="A154" t="s">
        <v>23</v>
      </c>
      <c r="B154" t="s">
        <v>12</v>
      </c>
      <c r="C154">
        <v>0.371</v>
      </c>
      <c r="D154">
        <v>2</v>
      </c>
      <c r="E154">
        <v>13.2</v>
      </c>
      <c r="F154">
        <v>0</v>
      </c>
      <c r="G154">
        <v>0.76470588235294101</v>
      </c>
      <c r="H154">
        <v>5.8823529411764698E-2</v>
      </c>
      <c r="I154">
        <v>17</v>
      </c>
      <c r="J154">
        <f>COUNTIF(Table1[[#This Row],[p_con]:[p_dur]],"&lt;0.05")</f>
        <v>1</v>
      </c>
    </row>
    <row r="155" spans="1:10" x14ac:dyDescent="0.2">
      <c r="A155" t="s">
        <v>16</v>
      </c>
      <c r="B155" t="s">
        <v>21</v>
      </c>
      <c r="C155">
        <v>0.67600000000000005</v>
      </c>
      <c r="D155">
        <v>22</v>
      </c>
      <c r="E155">
        <v>163.28399999999999</v>
      </c>
      <c r="F155">
        <v>0</v>
      </c>
      <c r="G155">
        <v>5.8823529411764698E-2</v>
      </c>
      <c r="H155">
        <v>0</v>
      </c>
      <c r="I155">
        <v>17</v>
      </c>
      <c r="J155">
        <f>COUNTIF(Table1[[#This Row],[p_con]:[p_dur]],"&lt;0.05")</f>
        <v>2</v>
      </c>
    </row>
    <row r="156" spans="1:10" x14ac:dyDescent="0.2">
      <c r="A156" t="s">
        <v>22</v>
      </c>
      <c r="B156" t="s">
        <v>20</v>
      </c>
      <c r="C156">
        <v>0.29899999999999999</v>
      </c>
      <c r="D156">
        <v>43</v>
      </c>
      <c r="E156">
        <v>135.833</v>
      </c>
      <c r="F156">
        <v>0</v>
      </c>
      <c r="G156">
        <v>6.25E-2</v>
      </c>
      <c r="H156">
        <v>0</v>
      </c>
      <c r="I156">
        <v>16</v>
      </c>
      <c r="J156">
        <f>COUNTIF(Table1[[#This Row],[p_con]:[p_dur]],"&lt;0.05")</f>
        <v>2</v>
      </c>
    </row>
    <row r="157" spans="1:10" x14ac:dyDescent="0.2">
      <c r="A157" t="s">
        <v>20</v>
      </c>
      <c r="B157" t="s">
        <v>22</v>
      </c>
      <c r="C157">
        <v>0.30499999999999999</v>
      </c>
      <c r="D157">
        <v>215</v>
      </c>
      <c r="E157">
        <v>234.88</v>
      </c>
      <c r="F157">
        <v>0</v>
      </c>
      <c r="G157">
        <v>0</v>
      </c>
      <c r="H157">
        <v>0</v>
      </c>
      <c r="I157">
        <v>16</v>
      </c>
      <c r="J157">
        <f>COUNTIF(Table1[[#This Row],[p_con]:[p_dur]],"&lt;0.05")</f>
        <v>3</v>
      </c>
    </row>
    <row r="158" spans="1:10" x14ac:dyDescent="0.2">
      <c r="A158" t="s">
        <v>19</v>
      </c>
      <c r="B158" t="s">
        <v>40</v>
      </c>
      <c r="C158">
        <v>0.19800000000000001</v>
      </c>
      <c r="D158">
        <v>73</v>
      </c>
      <c r="E158">
        <v>78.430999999999997</v>
      </c>
      <c r="F158">
        <v>0</v>
      </c>
      <c r="G158">
        <v>6.25E-2</v>
      </c>
      <c r="H158">
        <v>0</v>
      </c>
      <c r="I158">
        <v>16</v>
      </c>
      <c r="J158">
        <f>COUNTIF(Table1[[#This Row],[p_con]:[p_dur]],"&lt;0.05")</f>
        <v>2</v>
      </c>
    </row>
    <row r="159" spans="1:10" x14ac:dyDescent="0.2">
      <c r="A159" t="s">
        <v>28</v>
      </c>
      <c r="B159" t="s">
        <v>29</v>
      </c>
      <c r="C159">
        <v>0.316</v>
      </c>
      <c r="D159">
        <v>1</v>
      </c>
      <c r="E159">
        <v>19.914999999999999</v>
      </c>
      <c r="F159">
        <v>0</v>
      </c>
      <c r="G159">
        <v>1</v>
      </c>
      <c r="H159">
        <v>0</v>
      </c>
      <c r="I159">
        <v>15</v>
      </c>
      <c r="J159">
        <f>COUNTIF(Table1[[#This Row],[p_con]:[p_dur]],"&lt;0.05")</f>
        <v>2</v>
      </c>
    </row>
    <row r="160" spans="1:10" x14ac:dyDescent="0.2">
      <c r="A160" t="s">
        <v>26</v>
      </c>
      <c r="B160" t="s">
        <v>36</v>
      </c>
      <c r="C160">
        <v>0.27400000000000002</v>
      </c>
      <c r="D160">
        <v>107</v>
      </c>
      <c r="E160">
        <v>120.774</v>
      </c>
      <c r="F160">
        <v>0</v>
      </c>
      <c r="G160">
        <v>0.133333333333333</v>
      </c>
      <c r="H160">
        <v>0</v>
      </c>
      <c r="I160">
        <v>15</v>
      </c>
      <c r="J160">
        <f>COUNTIF(Table1[[#This Row],[p_con]:[p_dur]],"&lt;0.05")</f>
        <v>2</v>
      </c>
    </row>
    <row r="161" spans="1:10" x14ac:dyDescent="0.2">
      <c r="A161" t="s">
        <v>41</v>
      </c>
      <c r="B161" t="s">
        <v>26</v>
      </c>
      <c r="C161">
        <v>0.29199999999999998</v>
      </c>
      <c r="D161">
        <v>3</v>
      </c>
      <c r="E161">
        <v>15.25</v>
      </c>
      <c r="F161">
        <v>0</v>
      </c>
      <c r="G161">
        <v>0.6</v>
      </c>
      <c r="H161">
        <v>0</v>
      </c>
      <c r="I161">
        <v>15</v>
      </c>
      <c r="J161">
        <f>COUNTIF(Table1[[#This Row],[p_con]:[p_dur]],"&lt;0.05")</f>
        <v>2</v>
      </c>
    </row>
    <row r="162" spans="1:10" x14ac:dyDescent="0.2">
      <c r="A162" t="s">
        <v>57</v>
      </c>
      <c r="B162" t="s">
        <v>22</v>
      </c>
      <c r="C162">
        <v>0.16800000000000001</v>
      </c>
      <c r="D162">
        <v>8</v>
      </c>
      <c r="E162">
        <v>9.8859999999999992</v>
      </c>
      <c r="F162">
        <v>0.2</v>
      </c>
      <c r="G162">
        <v>0.53333333333333299</v>
      </c>
      <c r="H162">
        <v>0</v>
      </c>
      <c r="I162">
        <v>15</v>
      </c>
      <c r="J162">
        <f>COUNTIF(Table1[[#This Row],[p_con]:[p_dur]],"&lt;0.05")</f>
        <v>1</v>
      </c>
    </row>
    <row r="163" spans="1:10" x14ac:dyDescent="0.2">
      <c r="A163" t="s">
        <v>49</v>
      </c>
      <c r="B163" t="s">
        <v>10</v>
      </c>
      <c r="C163">
        <v>0.36199999999999999</v>
      </c>
      <c r="D163">
        <v>2</v>
      </c>
      <c r="E163">
        <v>12.564</v>
      </c>
      <c r="F163">
        <v>0.14285714285714199</v>
      </c>
      <c r="G163">
        <v>0.71428571428571397</v>
      </c>
      <c r="H163">
        <v>0</v>
      </c>
      <c r="I163">
        <v>14</v>
      </c>
      <c r="J163">
        <f>COUNTIF(Table1[[#This Row],[p_con]:[p_dur]],"&lt;0.05")</f>
        <v>1</v>
      </c>
    </row>
    <row r="164" spans="1:10" x14ac:dyDescent="0.2">
      <c r="A164" t="s">
        <v>59</v>
      </c>
      <c r="B164" t="s">
        <v>21</v>
      </c>
      <c r="C164">
        <v>0.34799999999999998</v>
      </c>
      <c r="D164">
        <v>3</v>
      </c>
      <c r="E164">
        <v>35.673999999999999</v>
      </c>
      <c r="F164">
        <v>0.42857142857142799</v>
      </c>
      <c r="G164">
        <v>1</v>
      </c>
      <c r="H164">
        <v>0</v>
      </c>
      <c r="I164">
        <v>14</v>
      </c>
      <c r="J164">
        <f>COUNTIF(Table1[[#This Row],[p_con]:[p_dur]],"&lt;0.05")</f>
        <v>1</v>
      </c>
    </row>
    <row r="165" spans="1:10" x14ac:dyDescent="0.2">
      <c r="A165" t="s">
        <v>26</v>
      </c>
      <c r="B165" t="s">
        <v>20</v>
      </c>
      <c r="C165">
        <v>0.39400000000000002</v>
      </c>
      <c r="D165">
        <v>45</v>
      </c>
      <c r="E165">
        <v>173.49199999999999</v>
      </c>
      <c r="F165">
        <v>0</v>
      </c>
      <c r="G165">
        <v>0.61538461538461497</v>
      </c>
      <c r="H165">
        <v>0</v>
      </c>
      <c r="I165">
        <v>13</v>
      </c>
      <c r="J165">
        <f>COUNTIF(Table1[[#This Row],[p_con]:[p_dur]],"&lt;0.05")</f>
        <v>2</v>
      </c>
    </row>
    <row r="166" spans="1:10" x14ac:dyDescent="0.2">
      <c r="A166" t="s">
        <v>16</v>
      </c>
      <c r="B166" t="s">
        <v>13</v>
      </c>
      <c r="C166">
        <v>0.30599999999999999</v>
      </c>
      <c r="D166">
        <v>62</v>
      </c>
      <c r="E166">
        <v>73.923000000000002</v>
      </c>
      <c r="F166">
        <v>0</v>
      </c>
      <c r="G166">
        <v>7.69230769230769E-2</v>
      </c>
      <c r="H166">
        <v>0</v>
      </c>
      <c r="I166">
        <v>13</v>
      </c>
      <c r="J166">
        <f>COUNTIF(Table1[[#This Row],[p_con]:[p_dur]],"&lt;0.05")</f>
        <v>2</v>
      </c>
    </row>
    <row r="167" spans="1:10" x14ac:dyDescent="0.2">
      <c r="A167" t="s">
        <v>48</v>
      </c>
      <c r="B167" t="s">
        <v>10</v>
      </c>
      <c r="C167">
        <v>0.56100000000000005</v>
      </c>
      <c r="D167">
        <v>4</v>
      </c>
      <c r="E167">
        <v>43.845999999999997</v>
      </c>
      <c r="F167">
        <v>0</v>
      </c>
      <c r="G167">
        <v>0.61538461538461497</v>
      </c>
      <c r="H167">
        <v>0</v>
      </c>
      <c r="I167">
        <v>13</v>
      </c>
      <c r="J167">
        <f>COUNTIF(Table1[[#This Row],[p_con]:[p_dur]],"&lt;0.05")</f>
        <v>2</v>
      </c>
    </row>
    <row r="168" spans="1:10" x14ac:dyDescent="0.2">
      <c r="A168" t="s">
        <v>13</v>
      </c>
      <c r="B168" t="s">
        <v>19</v>
      </c>
      <c r="C168">
        <v>0.189</v>
      </c>
      <c r="D168">
        <v>40</v>
      </c>
      <c r="E168">
        <v>83.04</v>
      </c>
      <c r="F168">
        <v>0</v>
      </c>
      <c r="G168">
        <v>0</v>
      </c>
      <c r="H168">
        <v>0</v>
      </c>
      <c r="I168">
        <v>13</v>
      </c>
      <c r="J168">
        <f>COUNTIF(Table1[[#This Row],[p_con]:[p_dur]],"&lt;0.05")</f>
        <v>3</v>
      </c>
    </row>
    <row r="169" spans="1:10" x14ac:dyDescent="0.2">
      <c r="A169" t="s">
        <v>59</v>
      </c>
      <c r="B169" t="s">
        <v>34</v>
      </c>
      <c r="C169">
        <v>0.66200000000000003</v>
      </c>
      <c r="D169">
        <v>2</v>
      </c>
      <c r="E169">
        <v>67.795000000000002</v>
      </c>
      <c r="F169">
        <v>0</v>
      </c>
      <c r="G169">
        <v>0.92307692307692302</v>
      </c>
      <c r="H169">
        <v>0</v>
      </c>
      <c r="I169">
        <v>13</v>
      </c>
      <c r="J169">
        <f>COUNTIF(Table1[[#This Row],[p_con]:[p_dur]],"&lt;0.05")</f>
        <v>2</v>
      </c>
    </row>
    <row r="170" spans="1:10" x14ac:dyDescent="0.2">
      <c r="A170" t="s">
        <v>20</v>
      </c>
      <c r="B170" t="s">
        <v>26</v>
      </c>
      <c r="C170">
        <v>0.26200000000000001</v>
      </c>
      <c r="D170">
        <v>97</v>
      </c>
      <c r="E170">
        <v>201.536</v>
      </c>
      <c r="F170">
        <v>0</v>
      </c>
      <c r="G170">
        <v>0</v>
      </c>
      <c r="H170">
        <v>0</v>
      </c>
      <c r="I170">
        <v>13</v>
      </c>
      <c r="J170">
        <f>COUNTIF(Table1[[#This Row],[p_con]:[p_dur]],"&lt;0.05")</f>
        <v>3</v>
      </c>
    </row>
    <row r="171" spans="1:10" x14ac:dyDescent="0.2">
      <c r="A171" t="s">
        <v>25</v>
      </c>
      <c r="B171" t="s">
        <v>13</v>
      </c>
      <c r="C171">
        <v>0.193</v>
      </c>
      <c r="D171">
        <v>12</v>
      </c>
      <c r="E171">
        <v>9.1649999999999991</v>
      </c>
      <c r="F171">
        <v>0.33333333333333298</v>
      </c>
      <c r="G171">
        <v>8.3333333333333301E-2</v>
      </c>
      <c r="H171">
        <v>0</v>
      </c>
      <c r="I171">
        <v>12</v>
      </c>
      <c r="J171">
        <f>COUNTIF(Table1[[#This Row],[p_con]:[p_dur]],"&lt;0.05")</f>
        <v>1</v>
      </c>
    </row>
    <row r="172" spans="1:10" x14ac:dyDescent="0.2">
      <c r="A172" t="s">
        <v>28</v>
      </c>
      <c r="B172" t="s">
        <v>54</v>
      </c>
      <c r="C172">
        <v>0.23599999999999999</v>
      </c>
      <c r="D172">
        <v>1</v>
      </c>
      <c r="E172">
        <v>14.875999999999999</v>
      </c>
      <c r="F172">
        <v>0</v>
      </c>
      <c r="G172">
        <v>1</v>
      </c>
      <c r="H172">
        <v>0</v>
      </c>
      <c r="I172">
        <v>12</v>
      </c>
      <c r="J172">
        <f>COUNTIF(Table1[[#This Row],[p_con]:[p_dur]],"&lt;0.05")</f>
        <v>2</v>
      </c>
    </row>
    <row r="173" spans="1:10" x14ac:dyDescent="0.2">
      <c r="A173" t="s">
        <v>33</v>
      </c>
      <c r="B173" t="s">
        <v>10</v>
      </c>
      <c r="C173">
        <v>0.56999999999999995</v>
      </c>
      <c r="D173">
        <v>1</v>
      </c>
      <c r="E173">
        <v>6.9720000000000004</v>
      </c>
      <c r="F173">
        <v>9.0909090909090898E-2</v>
      </c>
      <c r="G173">
        <v>1</v>
      </c>
      <c r="H173">
        <v>0</v>
      </c>
      <c r="I173">
        <v>11</v>
      </c>
      <c r="J173">
        <f>COUNTIF(Table1[[#This Row],[p_con]:[p_dur]],"&lt;0.05")</f>
        <v>1</v>
      </c>
    </row>
    <row r="174" spans="1:10" x14ac:dyDescent="0.2">
      <c r="A174" t="s">
        <v>10</v>
      </c>
      <c r="B174" t="s">
        <v>14</v>
      </c>
      <c r="C174">
        <v>0.16700000000000001</v>
      </c>
      <c r="D174">
        <v>134</v>
      </c>
      <c r="E174">
        <v>216.011</v>
      </c>
      <c r="F174">
        <v>0</v>
      </c>
      <c r="G174">
        <v>9.0909090909090898E-2</v>
      </c>
      <c r="H174">
        <v>0</v>
      </c>
      <c r="I174">
        <v>11</v>
      </c>
      <c r="J174">
        <f>COUNTIF(Table1[[#This Row],[p_con]:[p_dur]],"&lt;0.05")</f>
        <v>2</v>
      </c>
    </row>
    <row r="175" spans="1:10" x14ac:dyDescent="0.2">
      <c r="A175" t="s">
        <v>36</v>
      </c>
      <c r="B175" t="s">
        <v>26</v>
      </c>
      <c r="C175">
        <v>0.28599999999999998</v>
      </c>
      <c r="D175">
        <v>21</v>
      </c>
      <c r="E175">
        <v>81.352999999999994</v>
      </c>
      <c r="F175">
        <v>0</v>
      </c>
      <c r="G175">
        <v>0.27272727272727199</v>
      </c>
      <c r="H175">
        <v>0</v>
      </c>
      <c r="I175">
        <v>11</v>
      </c>
      <c r="J175">
        <f>COUNTIF(Table1[[#This Row],[p_con]:[p_dur]],"&lt;0.05")</f>
        <v>2</v>
      </c>
    </row>
    <row r="176" spans="1:10" x14ac:dyDescent="0.2">
      <c r="A176" t="s">
        <v>42</v>
      </c>
      <c r="B176" t="s">
        <v>12</v>
      </c>
      <c r="C176">
        <v>0.433</v>
      </c>
      <c r="D176">
        <v>19</v>
      </c>
      <c r="E176">
        <v>80.546000000000006</v>
      </c>
      <c r="F176">
        <v>0</v>
      </c>
      <c r="G176">
        <v>0</v>
      </c>
      <c r="H176">
        <v>0</v>
      </c>
      <c r="I176">
        <v>10</v>
      </c>
      <c r="J176">
        <f>COUNTIF(Table1[[#This Row],[p_con]:[p_dur]],"&lt;0.05")</f>
        <v>3</v>
      </c>
    </row>
    <row r="177" spans="1:10" x14ac:dyDescent="0.2">
      <c r="A177" t="s">
        <v>45</v>
      </c>
      <c r="B177" t="s">
        <v>31</v>
      </c>
      <c r="C177">
        <v>0.13600000000000001</v>
      </c>
      <c r="D177">
        <v>12</v>
      </c>
      <c r="E177">
        <v>37.47</v>
      </c>
      <c r="F177">
        <v>0</v>
      </c>
      <c r="G177">
        <v>0.1</v>
      </c>
      <c r="H177">
        <v>0</v>
      </c>
      <c r="I177">
        <v>10</v>
      </c>
      <c r="J177">
        <f>COUNTIF(Table1[[#This Row],[p_con]:[p_dur]],"&lt;0.05")</f>
        <v>2</v>
      </c>
    </row>
    <row r="178" spans="1:10" x14ac:dyDescent="0.2">
      <c r="A178" t="s">
        <v>42</v>
      </c>
      <c r="B178" t="s">
        <v>21</v>
      </c>
      <c r="C178">
        <v>0.57199999999999995</v>
      </c>
      <c r="D178">
        <v>10</v>
      </c>
      <c r="E178">
        <v>106.557</v>
      </c>
      <c r="F178">
        <v>0</v>
      </c>
      <c r="G178">
        <v>0.4</v>
      </c>
      <c r="H178">
        <v>0</v>
      </c>
      <c r="I178">
        <v>10</v>
      </c>
      <c r="J178">
        <f>COUNTIF(Table1[[#This Row],[p_con]:[p_dur]],"&lt;0.05")</f>
        <v>2</v>
      </c>
    </row>
    <row r="179" spans="1:10" x14ac:dyDescent="0.2">
      <c r="A179" t="s">
        <v>44</v>
      </c>
      <c r="B179" t="s">
        <v>34</v>
      </c>
      <c r="C179">
        <v>0.67300000000000004</v>
      </c>
      <c r="D179">
        <v>12</v>
      </c>
      <c r="E179">
        <v>165.49700000000001</v>
      </c>
      <c r="F179">
        <v>0</v>
      </c>
      <c r="G179">
        <v>0.44444444444444398</v>
      </c>
      <c r="H179">
        <v>0</v>
      </c>
      <c r="I179">
        <v>9</v>
      </c>
      <c r="J179">
        <f>COUNTIF(Table1[[#This Row],[p_con]:[p_dur]],"&lt;0.05")</f>
        <v>2</v>
      </c>
    </row>
    <row r="180" spans="1:10" x14ac:dyDescent="0.2">
      <c r="A180" t="s">
        <v>14</v>
      </c>
      <c r="B180" t="s">
        <v>36</v>
      </c>
      <c r="C180">
        <v>0.28299999999999997</v>
      </c>
      <c r="D180">
        <v>66</v>
      </c>
      <c r="E180">
        <v>81.519000000000005</v>
      </c>
      <c r="F180">
        <v>0</v>
      </c>
      <c r="G180">
        <v>0.11111111111111099</v>
      </c>
      <c r="H180">
        <v>0</v>
      </c>
      <c r="I180">
        <v>9</v>
      </c>
      <c r="J180">
        <f>COUNTIF(Table1[[#This Row],[p_con]:[p_dur]],"&lt;0.05")</f>
        <v>2</v>
      </c>
    </row>
    <row r="181" spans="1:10" x14ac:dyDescent="0.2">
      <c r="A181" t="s">
        <v>44</v>
      </c>
      <c r="B181" t="s">
        <v>11</v>
      </c>
      <c r="C181">
        <v>0.41399999999999998</v>
      </c>
      <c r="D181">
        <v>76</v>
      </c>
      <c r="E181">
        <v>101.7</v>
      </c>
      <c r="F181">
        <v>0</v>
      </c>
      <c r="G181">
        <v>0</v>
      </c>
      <c r="H181">
        <v>0</v>
      </c>
      <c r="I181">
        <v>9</v>
      </c>
      <c r="J181">
        <f>COUNTIF(Table1[[#This Row],[p_con]:[p_dur]],"&lt;0.05")</f>
        <v>3</v>
      </c>
    </row>
    <row r="182" spans="1:10" x14ac:dyDescent="0.2">
      <c r="A182" t="s">
        <v>49</v>
      </c>
      <c r="B182" t="s">
        <v>15</v>
      </c>
      <c r="C182">
        <v>0.313</v>
      </c>
      <c r="D182">
        <v>1</v>
      </c>
      <c r="E182">
        <v>10.875</v>
      </c>
      <c r="F182">
        <v>0.11111111111111099</v>
      </c>
      <c r="G182">
        <v>1</v>
      </c>
      <c r="H182">
        <v>0</v>
      </c>
      <c r="I182">
        <v>9</v>
      </c>
      <c r="J182">
        <f>COUNTIF(Table1[[#This Row],[p_con]:[p_dur]],"&lt;0.05")</f>
        <v>1</v>
      </c>
    </row>
    <row r="183" spans="1:10" x14ac:dyDescent="0.2">
      <c r="A183" t="s">
        <v>62</v>
      </c>
      <c r="B183" t="s">
        <v>12</v>
      </c>
      <c r="C183">
        <v>0.85499999999999998</v>
      </c>
      <c r="D183">
        <v>1</v>
      </c>
      <c r="E183">
        <v>14.875999999999999</v>
      </c>
      <c r="F183">
        <v>0</v>
      </c>
      <c r="G183">
        <v>1</v>
      </c>
      <c r="H183">
        <v>0</v>
      </c>
      <c r="I183">
        <v>9</v>
      </c>
      <c r="J183">
        <f>COUNTIF(Table1[[#This Row],[p_con]:[p_dur]],"&lt;0.05")</f>
        <v>2</v>
      </c>
    </row>
    <row r="184" spans="1:10" x14ac:dyDescent="0.2">
      <c r="A184" t="s">
        <v>30</v>
      </c>
      <c r="B184" t="s">
        <v>12</v>
      </c>
      <c r="C184">
        <v>0.36299999999999999</v>
      </c>
      <c r="D184">
        <v>75</v>
      </c>
      <c r="E184">
        <v>193.55799999999999</v>
      </c>
      <c r="F184">
        <v>0.25</v>
      </c>
      <c r="G184">
        <v>0</v>
      </c>
      <c r="H184">
        <v>0</v>
      </c>
      <c r="I184">
        <v>8</v>
      </c>
      <c r="J184">
        <f>COUNTIF(Table1[[#This Row],[p_con]:[p_dur]],"&lt;0.05")</f>
        <v>2</v>
      </c>
    </row>
    <row r="185" spans="1:10" x14ac:dyDescent="0.2">
      <c r="A185" t="s">
        <v>47</v>
      </c>
      <c r="B185" t="s">
        <v>34</v>
      </c>
      <c r="C185">
        <v>0.63200000000000001</v>
      </c>
      <c r="D185">
        <v>1</v>
      </c>
      <c r="E185">
        <v>13.4</v>
      </c>
      <c r="F185">
        <v>0</v>
      </c>
      <c r="G185">
        <v>1</v>
      </c>
      <c r="H185">
        <v>0</v>
      </c>
      <c r="I185">
        <v>8</v>
      </c>
      <c r="J185">
        <f>COUNTIF(Table1[[#This Row],[p_con]:[p_dur]],"&lt;0.05")</f>
        <v>2</v>
      </c>
    </row>
    <row r="186" spans="1:10" x14ac:dyDescent="0.2">
      <c r="A186" t="s">
        <v>56</v>
      </c>
      <c r="B186" t="s">
        <v>12</v>
      </c>
      <c r="C186">
        <v>0.376</v>
      </c>
      <c r="D186">
        <v>2</v>
      </c>
      <c r="E186">
        <v>12.972</v>
      </c>
      <c r="F186">
        <v>0</v>
      </c>
      <c r="G186">
        <v>0.75</v>
      </c>
      <c r="H186">
        <v>0</v>
      </c>
      <c r="I186">
        <v>8</v>
      </c>
      <c r="J186">
        <f>COUNTIF(Table1[[#This Row],[p_con]:[p_dur]],"&lt;0.05")</f>
        <v>2</v>
      </c>
    </row>
    <row r="187" spans="1:10" x14ac:dyDescent="0.2">
      <c r="A187" t="s">
        <v>30</v>
      </c>
      <c r="B187" t="s">
        <v>11</v>
      </c>
      <c r="C187">
        <v>0.41099999999999998</v>
      </c>
      <c r="D187">
        <v>181</v>
      </c>
      <c r="E187">
        <v>219.17</v>
      </c>
      <c r="F187">
        <v>0</v>
      </c>
      <c r="G187">
        <v>0</v>
      </c>
      <c r="H187">
        <v>0</v>
      </c>
      <c r="I187">
        <v>8</v>
      </c>
      <c r="J187">
        <f>COUNTIF(Table1[[#This Row],[p_con]:[p_dur]],"&lt;0.05")</f>
        <v>3</v>
      </c>
    </row>
    <row r="188" spans="1:10" x14ac:dyDescent="0.2">
      <c r="A188" t="s">
        <v>12</v>
      </c>
      <c r="B188" t="s">
        <v>30</v>
      </c>
      <c r="C188">
        <v>0.19800000000000001</v>
      </c>
      <c r="D188">
        <v>67</v>
      </c>
      <c r="E188">
        <v>188.006</v>
      </c>
      <c r="F188">
        <v>0</v>
      </c>
      <c r="G188">
        <v>0.625</v>
      </c>
      <c r="H188">
        <v>0</v>
      </c>
      <c r="I188">
        <v>8</v>
      </c>
      <c r="J188">
        <f>COUNTIF(Table1[[#This Row],[p_con]:[p_dur]],"&lt;0.05")</f>
        <v>2</v>
      </c>
    </row>
    <row r="189" spans="1:10" x14ac:dyDescent="0.2">
      <c r="A189" t="s">
        <v>35</v>
      </c>
      <c r="B189" t="s">
        <v>36</v>
      </c>
      <c r="C189">
        <v>0.221</v>
      </c>
      <c r="D189">
        <v>17</v>
      </c>
      <c r="E189">
        <v>11.574</v>
      </c>
      <c r="F189">
        <v>0</v>
      </c>
      <c r="G189">
        <v>0</v>
      </c>
      <c r="H189">
        <v>0</v>
      </c>
      <c r="I189">
        <v>7</v>
      </c>
      <c r="J189">
        <f>COUNTIF(Table1[[#This Row],[p_con]:[p_dur]],"&lt;0.05")</f>
        <v>3</v>
      </c>
    </row>
    <row r="190" spans="1:10" x14ac:dyDescent="0.2">
      <c r="A190" t="s">
        <v>59</v>
      </c>
      <c r="B190" t="s">
        <v>27</v>
      </c>
      <c r="C190">
        <v>0.44900000000000001</v>
      </c>
      <c r="D190">
        <v>4</v>
      </c>
      <c r="E190">
        <v>46.05</v>
      </c>
      <c r="F190">
        <v>0</v>
      </c>
      <c r="G190">
        <v>1</v>
      </c>
      <c r="H190">
        <v>0</v>
      </c>
      <c r="I190">
        <v>7</v>
      </c>
      <c r="J190">
        <f>COUNTIF(Table1[[#This Row],[p_con]:[p_dur]],"&lt;0.05")</f>
        <v>2</v>
      </c>
    </row>
    <row r="191" spans="1:10" x14ac:dyDescent="0.2">
      <c r="A191" t="s">
        <v>43</v>
      </c>
      <c r="B191" t="s">
        <v>19</v>
      </c>
      <c r="C191">
        <v>0.155</v>
      </c>
      <c r="D191">
        <v>5</v>
      </c>
      <c r="E191">
        <v>15.36</v>
      </c>
      <c r="F191">
        <v>0</v>
      </c>
      <c r="G191">
        <v>0.42857142857142799</v>
      </c>
      <c r="H191">
        <v>0</v>
      </c>
      <c r="I191">
        <v>7</v>
      </c>
      <c r="J191">
        <f>COUNTIF(Table1[[#This Row],[p_con]:[p_dur]],"&lt;0.05")</f>
        <v>2</v>
      </c>
    </row>
    <row r="192" spans="1:10" x14ac:dyDescent="0.2">
      <c r="A192" t="s">
        <v>44</v>
      </c>
      <c r="B192" t="s">
        <v>22</v>
      </c>
      <c r="C192">
        <v>0.28199999999999997</v>
      </c>
      <c r="D192">
        <v>54</v>
      </c>
      <c r="E192">
        <v>69.363</v>
      </c>
      <c r="F192">
        <v>0</v>
      </c>
      <c r="G192">
        <v>0.28571428571428498</v>
      </c>
      <c r="H192">
        <v>0</v>
      </c>
      <c r="I192">
        <v>7</v>
      </c>
      <c r="J192">
        <f>COUNTIF(Table1[[#This Row],[p_con]:[p_dur]],"&lt;0.05")</f>
        <v>2</v>
      </c>
    </row>
    <row r="193" spans="1:10" x14ac:dyDescent="0.2">
      <c r="A193" t="s">
        <v>44</v>
      </c>
      <c r="B193" t="s">
        <v>31</v>
      </c>
      <c r="C193">
        <v>0.13500000000000001</v>
      </c>
      <c r="D193">
        <v>15</v>
      </c>
      <c r="E193">
        <v>33.218000000000004</v>
      </c>
      <c r="F193">
        <v>0.66666666666666596</v>
      </c>
      <c r="G193">
        <v>0</v>
      </c>
      <c r="H193">
        <v>0.33333333333333298</v>
      </c>
      <c r="I193">
        <v>6</v>
      </c>
      <c r="J193">
        <f>COUNTIF(Table1[[#This Row],[p_con]:[p_dur]],"&lt;0.05")</f>
        <v>1</v>
      </c>
    </row>
    <row r="194" spans="1:10" x14ac:dyDescent="0.2">
      <c r="A194" t="s">
        <v>14</v>
      </c>
      <c r="B194" t="s">
        <v>37</v>
      </c>
      <c r="C194">
        <v>0.14099999999999999</v>
      </c>
      <c r="D194">
        <v>36</v>
      </c>
      <c r="E194">
        <v>40.616</v>
      </c>
      <c r="F194">
        <v>0</v>
      </c>
      <c r="G194">
        <v>0.16666666666666599</v>
      </c>
      <c r="H194">
        <v>0</v>
      </c>
      <c r="I194">
        <v>6</v>
      </c>
      <c r="J194">
        <f>COUNTIF(Table1[[#This Row],[p_con]:[p_dur]],"&lt;0.05")</f>
        <v>2</v>
      </c>
    </row>
    <row r="195" spans="1:10" x14ac:dyDescent="0.2">
      <c r="A195" t="s">
        <v>53</v>
      </c>
      <c r="B195" t="s">
        <v>12</v>
      </c>
      <c r="C195">
        <v>0.26</v>
      </c>
      <c r="D195">
        <v>2</v>
      </c>
      <c r="E195">
        <v>2.9780000000000002</v>
      </c>
      <c r="F195">
        <v>0</v>
      </c>
      <c r="G195">
        <v>0.66666666666666596</v>
      </c>
      <c r="H195">
        <v>0.5</v>
      </c>
      <c r="I195">
        <v>6</v>
      </c>
      <c r="J195">
        <f>COUNTIF(Table1[[#This Row],[p_con]:[p_dur]],"&lt;0.05")</f>
        <v>1</v>
      </c>
    </row>
    <row r="196" spans="1:10" x14ac:dyDescent="0.2">
      <c r="A196" t="s">
        <v>55</v>
      </c>
      <c r="B196" t="s">
        <v>11</v>
      </c>
      <c r="C196">
        <v>0.28599999999999998</v>
      </c>
      <c r="D196">
        <v>6</v>
      </c>
      <c r="E196">
        <v>7.7439999999999998</v>
      </c>
      <c r="F196">
        <v>0</v>
      </c>
      <c r="G196">
        <v>0.16666666666666599</v>
      </c>
      <c r="H196">
        <v>0</v>
      </c>
      <c r="I196">
        <v>6</v>
      </c>
      <c r="J196">
        <f>COUNTIF(Table1[[#This Row],[p_con]:[p_dur]],"&lt;0.05")</f>
        <v>2</v>
      </c>
    </row>
    <row r="197" spans="1:10" x14ac:dyDescent="0.2">
      <c r="A197" t="s">
        <v>15</v>
      </c>
      <c r="B197" t="s">
        <v>37</v>
      </c>
      <c r="C197">
        <v>0.1</v>
      </c>
      <c r="D197">
        <v>92</v>
      </c>
      <c r="E197">
        <v>76.537999999999997</v>
      </c>
      <c r="F197">
        <v>1</v>
      </c>
      <c r="G197">
        <v>0</v>
      </c>
      <c r="H197">
        <v>0</v>
      </c>
      <c r="I197">
        <v>6</v>
      </c>
      <c r="J197">
        <f>COUNTIF(Table1[[#This Row],[p_con]:[p_dur]],"&lt;0.05")</f>
        <v>2</v>
      </c>
    </row>
    <row r="198" spans="1:10" x14ac:dyDescent="0.2">
      <c r="A198" t="s">
        <v>23</v>
      </c>
      <c r="B198" t="s">
        <v>24</v>
      </c>
      <c r="C198">
        <v>0.35599999999999998</v>
      </c>
      <c r="D198">
        <v>2</v>
      </c>
      <c r="E198">
        <v>12.651999999999999</v>
      </c>
      <c r="F198">
        <v>0</v>
      </c>
      <c r="G198">
        <v>0.8</v>
      </c>
      <c r="H198">
        <v>0</v>
      </c>
      <c r="I198">
        <v>5</v>
      </c>
      <c r="J198">
        <f>COUNTIF(Table1[[#This Row],[p_con]:[p_dur]],"&lt;0.05")</f>
        <v>2</v>
      </c>
    </row>
    <row r="199" spans="1:10" x14ac:dyDescent="0.2">
      <c r="A199" t="s">
        <v>30</v>
      </c>
      <c r="B199" t="s">
        <v>18</v>
      </c>
      <c r="C199">
        <v>0.182</v>
      </c>
      <c r="D199">
        <v>103</v>
      </c>
      <c r="E199">
        <v>97.168999999999997</v>
      </c>
      <c r="F199">
        <v>0</v>
      </c>
      <c r="G199">
        <v>0</v>
      </c>
      <c r="H199">
        <v>0</v>
      </c>
      <c r="I199">
        <v>5</v>
      </c>
      <c r="J199">
        <f>COUNTIF(Table1[[#This Row],[p_con]:[p_dur]],"&lt;0.05")</f>
        <v>3</v>
      </c>
    </row>
    <row r="200" spans="1:10" x14ac:dyDescent="0.2">
      <c r="A200" t="s">
        <v>24</v>
      </c>
      <c r="B200" t="s">
        <v>37</v>
      </c>
      <c r="C200">
        <v>0.11899999999999999</v>
      </c>
      <c r="D200">
        <v>62</v>
      </c>
      <c r="E200">
        <v>55.14</v>
      </c>
      <c r="F200">
        <v>0.2</v>
      </c>
      <c r="G200">
        <v>0.4</v>
      </c>
      <c r="H200">
        <v>0</v>
      </c>
      <c r="I200">
        <v>5</v>
      </c>
      <c r="J200">
        <f>COUNTIF(Table1[[#This Row],[p_con]:[p_dur]],"&lt;0.05")</f>
        <v>1</v>
      </c>
    </row>
    <row r="201" spans="1:10" x14ac:dyDescent="0.2">
      <c r="A201" t="s">
        <v>37</v>
      </c>
      <c r="B201" t="s">
        <v>30</v>
      </c>
      <c r="C201">
        <v>0.13400000000000001</v>
      </c>
      <c r="D201">
        <v>6</v>
      </c>
      <c r="E201">
        <v>26.669</v>
      </c>
      <c r="F201">
        <v>0</v>
      </c>
      <c r="G201">
        <v>1</v>
      </c>
      <c r="H201">
        <v>0.2</v>
      </c>
      <c r="I201">
        <v>5</v>
      </c>
      <c r="J201">
        <f>COUNTIF(Table1[[#This Row],[p_con]:[p_dur]],"&lt;0.05")</f>
        <v>1</v>
      </c>
    </row>
    <row r="202" spans="1:10" x14ac:dyDescent="0.2">
      <c r="A202" t="s">
        <v>49</v>
      </c>
      <c r="B202" t="s">
        <v>22</v>
      </c>
      <c r="C202">
        <v>0.223</v>
      </c>
      <c r="D202">
        <v>6</v>
      </c>
      <c r="E202">
        <v>7.7439999999999998</v>
      </c>
      <c r="F202">
        <v>0</v>
      </c>
      <c r="G202">
        <v>0.4</v>
      </c>
      <c r="H202">
        <v>0</v>
      </c>
      <c r="I202">
        <v>5</v>
      </c>
      <c r="J202">
        <f>COUNTIF(Table1[[#This Row],[p_con]:[p_dur]],"&lt;0.05")</f>
        <v>2</v>
      </c>
    </row>
  </sheetData>
  <conditionalFormatting sqref="F2:H202">
    <cfRule type="cellIs" dxfId="1" priority="3" operator="lessThan">
      <formula>0.05</formula>
    </cfRule>
  </conditionalFormatting>
  <conditionalFormatting sqref="I2:I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2">
    <cfRule type="colorScale" priority="1">
      <colorScale>
        <cfvo type="min"/>
        <cfvo type="max"/>
        <color theme="4" tint="0.79998168889431442"/>
        <color theme="4" tint="0.39997558519241921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results_850_sig_right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2018-08-04T07:27:59Z</dcterms:created>
  <dcterms:modified xsi:type="dcterms:W3CDTF">2018-08-04T07:33:22Z</dcterms:modified>
</cp:coreProperties>
</file>