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A2737F99-8B82-F043-A753-F6F5AB339471}" xr6:coauthVersionLast="34" xr6:coauthVersionMax="34" xr10:uidLastSave="{00000000-0000-0000-0000-000000000000}"/>
  <bookViews>
    <workbookView xWindow="0" yWindow="0" windowWidth="19160" windowHeight="21600" xr2:uid="{00000000-000D-0000-FFFF-FFFF00000000}"/>
  </bookViews>
  <sheets>
    <sheet name="results_289_sig" sheetId="1" r:id="rId1"/>
  </sheets>
  <calcPr calcId="179021"/>
</workbook>
</file>

<file path=xl/calcChain.xml><?xml version="1.0" encoding="utf-8"?>
<calcChain xmlns="http://schemas.openxmlformats.org/spreadsheetml/2006/main">
  <c r="G2" i="1" l="1"/>
  <c r="G166" i="1"/>
  <c r="G105" i="1"/>
  <c r="G30" i="1"/>
  <c r="G224" i="1"/>
  <c r="G259" i="1"/>
  <c r="G233" i="1"/>
  <c r="G95" i="1"/>
  <c r="G142" i="1"/>
  <c r="G143" i="1"/>
  <c r="G238" i="1"/>
  <c r="G129" i="1"/>
  <c r="G71" i="1"/>
  <c r="G258" i="1"/>
  <c r="G237" i="1"/>
  <c r="G167" i="1"/>
  <c r="G230" i="1"/>
  <c r="G234" i="1"/>
  <c r="G257" i="1"/>
  <c r="G65" i="1"/>
  <c r="G20" i="1"/>
  <c r="G269" i="1"/>
  <c r="G222" i="1"/>
  <c r="G50" i="1"/>
  <c r="G16" i="1"/>
  <c r="G275" i="1"/>
  <c r="G134" i="1"/>
  <c r="G168" i="1"/>
  <c r="G96" i="1"/>
  <c r="G138" i="1"/>
  <c r="G44" i="1"/>
  <c r="G169" i="1"/>
  <c r="G133" i="1"/>
  <c r="G85" i="1"/>
  <c r="G113" i="1"/>
  <c r="G170" i="1"/>
  <c r="G107" i="1"/>
  <c r="G63" i="1"/>
  <c r="G171" i="1"/>
  <c r="G79" i="1"/>
  <c r="G245" i="1"/>
  <c r="G216" i="1"/>
  <c r="G128" i="1"/>
  <c r="G53" i="1"/>
  <c r="G108" i="1"/>
  <c r="G211" i="1"/>
  <c r="G241" i="1"/>
  <c r="G111" i="1"/>
  <c r="G172" i="1"/>
  <c r="G124" i="1"/>
  <c r="G101" i="1"/>
  <c r="G102" i="1"/>
  <c r="G173" i="1"/>
  <c r="G240" i="1"/>
  <c r="G221" i="1"/>
  <c r="G116" i="1"/>
  <c r="G162" i="1"/>
  <c r="G160" i="1"/>
  <c r="G74" i="1"/>
  <c r="G277" i="1"/>
  <c r="G174" i="1"/>
  <c r="G278" i="1"/>
  <c r="G175" i="1"/>
  <c r="G227" i="1"/>
  <c r="G28" i="1"/>
  <c r="G217" i="1"/>
  <c r="G176" i="1"/>
  <c r="G49" i="1"/>
  <c r="G177" i="1"/>
  <c r="G149" i="1"/>
  <c r="G263" i="1"/>
  <c r="G205" i="1"/>
  <c r="G21" i="1"/>
  <c r="G100" i="1"/>
  <c r="G178" i="1"/>
  <c r="G122" i="1"/>
  <c r="G155" i="1"/>
  <c r="G225" i="1"/>
  <c r="G179" i="1"/>
  <c r="G125" i="1"/>
  <c r="G57" i="1"/>
  <c r="G29" i="1"/>
  <c r="G31" i="1"/>
  <c r="G268" i="1"/>
  <c r="G32" i="1"/>
  <c r="G70" i="1"/>
  <c r="G66" i="1"/>
  <c r="G261" i="1"/>
  <c r="G180" i="1"/>
  <c r="G33" i="1"/>
  <c r="G54" i="1"/>
  <c r="G270" i="1"/>
  <c r="G15" i="1"/>
  <c r="G265" i="1"/>
  <c r="G17" i="1"/>
  <c r="G93" i="1"/>
  <c r="G103" i="1"/>
  <c r="G91" i="1"/>
  <c r="G92" i="1"/>
  <c r="G147" i="1"/>
  <c r="G144" i="1"/>
  <c r="G131" i="1"/>
  <c r="G271" i="1"/>
  <c r="G88" i="1"/>
  <c r="G109" i="1"/>
  <c r="G246" i="1"/>
  <c r="G159" i="1"/>
  <c r="G181" i="1"/>
  <c r="G34" i="1"/>
  <c r="G82" i="1"/>
  <c r="G67" i="1"/>
  <c r="G114" i="1"/>
  <c r="G164" i="1"/>
  <c r="G182" i="1"/>
  <c r="G156" i="1"/>
  <c r="G9" i="1"/>
  <c r="G150" i="1"/>
  <c r="G183" i="1"/>
  <c r="G76" i="1"/>
  <c r="G59" i="1"/>
  <c r="G3" i="1"/>
  <c r="G184" i="1"/>
  <c r="G274" i="1"/>
  <c r="G35" i="1"/>
  <c r="G213" i="1"/>
  <c r="G80" i="1"/>
  <c r="G210" i="1"/>
  <c r="G139" i="1"/>
  <c r="G185" i="1"/>
  <c r="G151" i="1"/>
  <c r="G232" i="1"/>
  <c r="G186" i="1"/>
  <c r="G97" i="1"/>
  <c r="G236" i="1"/>
  <c r="G219" i="1"/>
  <c r="G187" i="1"/>
  <c r="G36" i="1"/>
  <c r="G123" i="1"/>
  <c r="G188" i="1"/>
  <c r="G45" i="1"/>
  <c r="G112" i="1"/>
  <c r="G94" i="1"/>
  <c r="G23" i="1"/>
  <c r="G118" i="1"/>
  <c r="G117" i="1"/>
  <c r="G137" i="1"/>
  <c r="G26" i="1"/>
  <c r="G262" i="1"/>
  <c r="G189" i="1"/>
  <c r="G7" i="1"/>
  <c r="G60" i="1"/>
  <c r="G46" i="1"/>
  <c r="G239" i="1"/>
  <c r="G190" i="1"/>
  <c r="G165" i="1"/>
  <c r="G75" i="1"/>
  <c r="G145" i="1"/>
  <c r="G37" i="1"/>
  <c r="G141" i="1"/>
  <c r="G250" i="1"/>
  <c r="G214" i="1"/>
  <c r="G56" i="1"/>
  <c r="G273" i="1"/>
  <c r="G220" i="1"/>
  <c r="G6" i="1"/>
  <c r="G22" i="1"/>
  <c r="G226" i="1"/>
  <c r="G152" i="1"/>
  <c r="G153" i="1"/>
  <c r="G135" i="1"/>
  <c r="G266" i="1"/>
  <c r="G235" i="1"/>
  <c r="G251" i="1"/>
  <c r="G215" i="1"/>
  <c r="G161" i="1"/>
  <c r="G191" i="1"/>
  <c r="G11" i="1"/>
  <c r="G192" i="1"/>
  <c r="G207" i="1"/>
  <c r="G209" i="1"/>
  <c r="G86" i="1"/>
  <c r="G242" i="1"/>
  <c r="G58" i="1"/>
  <c r="G276" i="1"/>
  <c r="G272" i="1"/>
  <c r="G157" i="1"/>
  <c r="G260" i="1"/>
  <c r="G206" i="1"/>
  <c r="G55" i="1"/>
  <c r="G212" i="1"/>
  <c r="G193" i="1"/>
  <c r="G194" i="1"/>
  <c r="G4" i="1"/>
  <c r="G110" i="1"/>
  <c r="G208" i="1"/>
  <c r="G98" i="1"/>
  <c r="G72" i="1"/>
  <c r="G89" i="1"/>
  <c r="G136" i="1"/>
  <c r="G38" i="1"/>
  <c r="G126" i="1"/>
  <c r="G64" i="1"/>
  <c r="G140" i="1"/>
  <c r="G99" i="1"/>
  <c r="G48" i="1"/>
  <c r="G279" i="1"/>
  <c r="G228" i="1"/>
  <c r="G148" i="1"/>
  <c r="G255" i="1"/>
  <c r="G24" i="1"/>
  <c r="G195" i="1"/>
  <c r="G5" i="1"/>
  <c r="G244" i="1"/>
  <c r="G14" i="1"/>
  <c r="G243" i="1"/>
  <c r="G196" i="1"/>
  <c r="G218" i="1"/>
  <c r="G115" i="1"/>
  <c r="G77" i="1"/>
  <c r="G52" i="1"/>
  <c r="G119" i="1"/>
  <c r="G197" i="1"/>
  <c r="G19" i="1"/>
  <c r="G198" i="1"/>
  <c r="G106" i="1"/>
  <c r="G199" i="1"/>
  <c r="G78" i="1"/>
  <c r="G252" i="1"/>
  <c r="G18" i="1"/>
  <c r="G83" i="1"/>
  <c r="G39" i="1"/>
  <c r="G130" i="1"/>
  <c r="G40" i="1"/>
  <c r="G8" i="1"/>
  <c r="G200" i="1"/>
  <c r="G69" i="1"/>
  <c r="G146" i="1"/>
  <c r="G249" i="1"/>
  <c r="G81" i="1"/>
  <c r="G12" i="1"/>
  <c r="G51" i="1"/>
  <c r="G73" i="1"/>
  <c r="G10" i="1"/>
  <c r="G201" i="1"/>
  <c r="G247" i="1"/>
  <c r="G41" i="1"/>
  <c r="G121" i="1"/>
  <c r="G13" i="1"/>
  <c r="G42" i="1"/>
  <c r="G61" i="1"/>
  <c r="G43" i="1"/>
  <c r="G163" i="1"/>
  <c r="G25" i="1"/>
  <c r="G254" i="1"/>
  <c r="G47" i="1"/>
  <c r="G202" i="1"/>
  <c r="G231" i="1"/>
  <c r="G248" i="1"/>
  <c r="G27" i="1"/>
  <c r="G229" i="1"/>
  <c r="G154" i="1"/>
  <c r="G158" i="1"/>
  <c r="G223" i="1"/>
  <c r="G84" i="1"/>
  <c r="G62" i="1"/>
  <c r="G256" i="1"/>
  <c r="G127" i="1"/>
  <c r="G87" i="1"/>
  <c r="G132" i="1"/>
  <c r="G68" i="1"/>
  <c r="G203" i="1"/>
  <c r="G104" i="1"/>
  <c r="G204" i="1"/>
  <c r="G267" i="1"/>
  <c r="G90" i="1"/>
  <c r="G120" i="1"/>
  <c r="G264" i="1"/>
  <c r="G253" i="1"/>
</calcChain>
</file>

<file path=xl/sharedStrings.xml><?xml version="1.0" encoding="utf-8"?>
<sst xmlns="http://schemas.openxmlformats.org/spreadsheetml/2006/main" count="563" uniqueCount="81">
  <si>
    <t>antecedent</t>
  </si>
  <si>
    <t>succedent</t>
  </si>
  <si>
    <t>p_con</t>
  </si>
  <si>
    <t>p_occ</t>
  </si>
  <si>
    <t>p_dur</t>
  </si>
  <si>
    <t>null_obs</t>
  </si>
  <si>
    <t>(mo_smile;m_gaze_at)</t>
  </si>
  <si>
    <t>(mother-speech;inf_smile)</t>
  </si>
  <si>
    <t>(i_gaze_at;inf_smile)</t>
  </si>
  <si>
    <t>(mother-speech;i_gaze_at;infant_voc)</t>
  </si>
  <si>
    <t>(mo_smile;inf_smile)</t>
  </si>
  <si>
    <t>(mother-speech;m_gaze_at_object)</t>
  </si>
  <si>
    <t>(infant_voc)</t>
  </si>
  <si>
    <t>(i_gaze_at)</t>
  </si>
  <si>
    <t>(m_gaze_at;mother-speech;inf_smile;i_gaze_away)</t>
  </si>
  <si>
    <t>(mo_smile)</t>
  </si>
  <si>
    <t>(m_gaze_at;inf_smile)</t>
  </si>
  <si>
    <t>(m_gaze_at;i_gaze_at)</t>
  </si>
  <si>
    <t>(mo_smile;m_gaze_at;infant_voc)</t>
  </si>
  <si>
    <t>(mother-speech;i_gaze_at)</t>
  </si>
  <si>
    <t>(m_gaze_at)</t>
  </si>
  <si>
    <t>(mo_smile;m_gaze_at;i_gaze_at)</t>
  </si>
  <si>
    <t>(mo_smile;i_gaze_at;inf_smile)</t>
  </si>
  <si>
    <t>(mother-speech)</t>
  </si>
  <si>
    <t>(i_gaze_at;infant_voc)</t>
  </si>
  <si>
    <t>(m_gaze_at;mother-speech)</t>
  </si>
  <si>
    <t>(inf_smile)</t>
  </si>
  <si>
    <t>(m_gaze_away)</t>
  </si>
  <si>
    <t>(m_gaze_at;mother-speech;infant_voc)</t>
  </si>
  <si>
    <t>(i_gaze_away)</t>
  </si>
  <si>
    <t>(mo_smile;infant_voc)</t>
  </si>
  <si>
    <t>(mo_smile;i_gaze_at)</t>
  </si>
  <si>
    <t>(m_gaze_at_object)</t>
  </si>
  <si>
    <t>(inf_smile;m_gaze_at_object)</t>
  </si>
  <si>
    <t>(m_gaze_at;i_gaze_at;inf_smile)</t>
  </si>
  <si>
    <t>(m_gaze_at;i_gaze_at;infant_voc)</t>
  </si>
  <si>
    <t>(m_gaze_at;mother-speech;inf_smile)</t>
  </si>
  <si>
    <t>(mo_smile;m_gaze_at;inf_smile)</t>
  </si>
  <si>
    <t>(mo_smile;mother-speech;i_gaze_at)</t>
  </si>
  <si>
    <t>(infant_voc;inf_smile)</t>
  </si>
  <si>
    <t>(mo_smile;mother-speech)</t>
  </si>
  <si>
    <t>(mo_smile;m_gaze_away)</t>
  </si>
  <si>
    <t>(m_gaze_at;mother-speech;i_gaze_at)</t>
  </si>
  <si>
    <t>(inf_smile;i_gaze_away)</t>
  </si>
  <si>
    <t>(m_gaze_at;infant_voc;inf_smile)</t>
  </si>
  <si>
    <t>(mother-speech;m_gaze_away)</t>
  </si>
  <si>
    <t>(mo_smile;mother-speech;inf_smile)</t>
  </si>
  <si>
    <t>(mother-speech;infant_voc)</t>
  </si>
  <si>
    <t>(m_gaze_at;i_gaze_at;infant_voc;inf_smile)</t>
  </si>
  <si>
    <t>(m_gaze_at;inf_smile;i_gaze_away)</t>
  </si>
  <si>
    <t>(m_gaze_at;i_gaze_away)</t>
  </si>
  <si>
    <t>(mo_smile;inf_smile;i_gaze_at_object)</t>
  </si>
  <si>
    <t>(i_gaze_at;infant_voc;inf_smile)</t>
  </si>
  <si>
    <t>(mother-speech;i_gaze_at;inf_smile)</t>
  </si>
  <si>
    <t>(infant_voc;i_gaze_away)</t>
  </si>
  <si>
    <t>(mo_smile;mother-speech;infant_voc)</t>
  </si>
  <si>
    <t>(m_gaze_at;mother-speech;i_gaze_at;inf_smile)</t>
  </si>
  <si>
    <t>(m_gaze_away;inf_smile)</t>
  </si>
  <si>
    <t>(m_gaze_at;infant_voc)</t>
  </si>
  <si>
    <t>(i_gaze_at_object)</t>
  </si>
  <si>
    <t>(mo_smile;i_gaze_away;m_gaze_at_object)</t>
  </si>
  <si>
    <t>(m_gaze_at;inf_smile;i_gaze_at_object)</t>
  </si>
  <si>
    <t>(m_gaze_at;mother-speech;i_gaze_at;infant_voc)</t>
  </si>
  <si>
    <t>(mo_smile;i_gaze_at;infant_voc)</t>
  </si>
  <si>
    <t>(mo_smile;m_gaze_at_object)</t>
  </si>
  <si>
    <t>(m_gaze_away;i_gaze_away)</t>
  </si>
  <si>
    <t>(mo_smile;i_gaze_at;m_gaze_at_object)</t>
  </si>
  <si>
    <t>(mo_smile;i_gaze_away)</t>
  </si>
  <si>
    <t>(m_gaze_away;i_gaze_at_object)</t>
  </si>
  <si>
    <t>(mo_smile;infant_voc;inf_smile)</t>
  </si>
  <si>
    <t>(m_gaze_at;mother-speech;infant_voc;inf_smile)</t>
  </si>
  <si>
    <t>(i_gaze_away;m_gaze_at_object)</t>
  </si>
  <si>
    <t>(inf_smile;i_gaze_at_object)</t>
  </si>
  <si>
    <t>(infant_voc;inf_smile;i_gaze_at_object)</t>
  </si>
  <si>
    <t>(mo_smile;i_gaze_at;infant_voc;inf_smile)</t>
  </si>
  <si>
    <t>(mo_smile;inf_smile;i_gaze_away)</t>
  </si>
  <si>
    <t>(mo_smile;mother-speech;i_gaze_away;m_gaze_at_object)</t>
  </si>
  <si>
    <t>(mo_smile;mother-speech;i_gaze_at;infant_voc)</t>
  </si>
  <si>
    <t>(m_gaze_at;i_gaze_at_object)</t>
  </si>
  <si>
    <t>(mo_smile;m_gaze_at;i_gaze_away)</t>
  </si>
  <si>
    <t>num_sig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</si>
</sst>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9ED5C-37C4-D544-9C7A-EBAB4CB219FF}" name="Table1" displayName="Table1" ref="A1:G279" totalsRowShown="0">
  <autoFilter ref="A1:G279" xr:uid="{EC1DEB2C-5227-2B45-BEB6-0A9C9680DC96}"/>
  <sortState ref="A2:G279">
    <sortCondition ref="C1:C279"/>
  </sortState>
  <tableColumns count="7">
    <tableColumn id="1" xr3:uid="{14D3AAC2-7525-4F4E-8A42-DF645C3A93DA}" name="antecedent"/>
    <tableColumn id="2" xr3:uid="{60A9FDB7-A400-BE41-AE1A-94ACA2A16601}" name="succedent"/>
    <tableColumn id="3" xr3:uid="{F78AA853-B5D0-DC4A-945E-939903607FFB}" name="p_con"/>
    <tableColumn id="4" xr3:uid="{5785936C-2114-8645-B518-8D33471B40B4}" name="p_occ"/>
    <tableColumn id="5" xr3:uid="{66859FE9-A7C1-3745-9CAF-FB172840C75B}" name="p_dur"/>
    <tableColumn id="6" xr3:uid="{7DDC8C32-4422-1A40-A5D1-788D02F231A7}" name="null_obs"/>
    <tableColumn id="7" xr3:uid="{6881A6D3-1290-184D-A762-C0E9E2D71165}" name="num_sig" dataDxfId="2">
      <calculatedColumnFormula>COUNTIF(Table1[[#This Row],[p_con]:[p_dur]],"&lt;0.05")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"/>
  <sheetViews>
    <sheetView tabSelected="1" workbookViewId="0">
      <selection activeCell="B38" sqref="B38"/>
    </sheetView>
  </sheetViews>
  <sheetFormatPr baseColWidth="10" defaultRowHeight="16" x14ac:dyDescent="0.2"/>
  <cols>
    <col min="1" max="2" width="54.33203125" customWidth="1"/>
    <col min="3" max="5" width="8.33203125" customWidth="1"/>
    <col min="6" max="6" width="5" customWidth="1"/>
    <col min="7" max="7" width="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</v>
      </c>
    </row>
    <row r="2" spans="1:7" x14ac:dyDescent="0.2">
      <c r="A2" t="s">
        <v>51</v>
      </c>
      <c r="B2" t="s">
        <v>11</v>
      </c>
      <c r="C2">
        <v>0</v>
      </c>
      <c r="D2">
        <v>1</v>
      </c>
      <c r="E2">
        <v>1</v>
      </c>
      <c r="F2">
        <v>10</v>
      </c>
      <c r="G2">
        <f>COUNTIF(Table1[[#This Row],[p_con]:[p_dur]],"&lt;0.05")</f>
        <v>1</v>
      </c>
    </row>
    <row r="3" spans="1:7" x14ac:dyDescent="0.2">
      <c r="A3" t="s">
        <v>61</v>
      </c>
      <c r="B3" t="s">
        <v>15</v>
      </c>
      <c r="C3">
        <v>0</v>
      </c>
      <c r="D3">
        <v>1</v>
      </c>
      <c r="E3">
        <v>1</v>
      </c>
      <c r="F3">
        <v>51</v>
      </c>
      <c r="G3">
        <f>COUNTIF(Table1[[#This Row],[p_con]:[p_dur]],"&lt;0.05")</f>
        <v>1</v>
      </c>
    </row>
    <row r="4" spans="1:7" x14ac:dyDescent="0.2">
      <c r="A4" t="s">
        <v>73</v>
      </c>
      <c r="B4" t="s">
        <v>15</v>
      </c>
      <c r="C4">
        <v>0</v>
      </c>
      <c r="D4" s="1">
        <v>0.38461538461538403</v>
      </c>
      <c r="E4">
        <v>1</v>
      </c>
      <c r="F4">
        <v>13</v>
      </c>
      <c r="G4">
        <f>COUNTIF(Table1[[#This Row],[p_con]:[p_dur]],"&lt;0.05")</f>
        <v>1</v>
      </c>
    </row>
    <row r="5" spans="1:7" x14ac:dyDescent="0.2">
      <c r="A5" t="s">
        <v>72</v>
      </c>
      <c r="B5" t="s">
        <v>32</v>
      </c>
      <c r="C5">
        <v>0</v>
      </c>
      <c r="D5" s="1">
        <v>0.98571428571428499</v>
      </c>
      <c r="E5" s="1">
        <v>0.98571428571428499</v>
      </c>
      <c r="F5">
        <v>70</v>
      </c>
      <c r="G5">
        <f>COUNTIF(Table1[[#This Row],[p_con]:[p_dur]],"&lt;0.05")</f>
        <v>1</v>
      </c>
    </row>
    <row r="6" spans="1:7" x14ac:dyDescent="0.2">
      <c r="A6" t="s">
        <v>51</v>
      </c>
      <c r="B6" t="s">
        <v>23</v>
      </c>
      <c r="C6">
        <v>0</v>
      </c>
      <c r="D6">
        <v>1</v>
      </c>
      <c r="E6" s="1">
        <v>0.96666666666666601</v>
      </c>
      <c r="F6">
        <v>30</v>
      </c>
      <c r="G6">
        <f>COUNTIF(Table1[[#This Row],[p_con]:[p_dur]],"&lt;0.05")</f>
        <v>1</v>
      </c>
    </row>
    <row r="7" spans="1:7" x14ac:dyDescent="0.2">
      <c r="A7" t="s">
        <v>66</v>
      </c>
      <c r="B7" t="s">
        <v>26</v>
      </c>
      <c r="C7">
        <v>0</v>
      </c>
      <c r="D7">
        <v>1</v>
      </c>
      <c r="E7" s="1">
        <v>0.81818181818181801</v>
      </c>
      <c r="F7">
        <v>22</v>
      </c>
      <c r="G7">
        <f>COUNTIF(Table1[[#This Row],[p_con]:[p_dur]],"&lt;0.05")</f>
        <v>1</v>
      </c>
    </row>
    <row r="8" spans="1:7" x14ac:dyDescent="0.2">
      <c r="A8" t="s">
        <v>54</v>
      </c>
      <c r="B8" t="s">
        <v>11</v>
      </c>
      <c r="C8">
        <v>0</v>
      </c>
      <c r="D8">
        <v>1</v>
      </c>
      <c r="E8" s="1">
        <v>0.8</v>
      </c>
      <c r="F8">
        <v>5</v>
      </c>
      <c r="G8">
        <f>COUNTIF(Table1[[#This Row],[p_con]:[p_dur]],"&lt;0.05")</f>
        <v>1</v>
      </c>
    </row>
    <row r="9" spans="1:7" x14ac:dyDescent="0.2">
      <c r="A9" t="s">
        <v>60</v>
      </c>
      <c r="B9" t="s">
        <v>23</v>
      </c>
      <c r="C9">
        <v>0</v>
      </c>
      <c r="D9" s="1">
        <v>0.89473684210526305</v>
      </c>
      <c r="E9" s="1">
        <v>0.68421052631578905</v>
      </c>
      <c r="F9">
        <v>19</v>
      </c>
      <c r="G9">
        <f>COUNTIF(Table1[[#This Row],[p_con]:[p_dur]],"&lt;0.05")</f>
        <v>1</v>
      </c>
    </row>
    <row r="10" spans="1:7" x14ac:dyDescent="0.2">
      <c r="A10" t="s">
        <v>78</v>
      </c>
      <c r="B10" t="s">
        <v>15</v>
      </c>
      <c r="C10">
        <v>0</v>
      </c>
      <c r="D10" s="1">
        <v>0.85542168674698704</v>
      </c>
      <c r="E10" s="1">
        <v>0.63855421686746905</v>
      </c>
      <c r="F10">
        <v>83</v>
      </c>
      <c r="G10">
        <f>COUNTIF(Table1[[#This Row],[p_con]:[p_dur]],"&lt;0.05")</f>
        <v>1</v>
      </c>
    </row>
    <row r="11" spans="1:7" x14ac:dyDescent="0.2">
      <c r="A11" t="s">
        <v>9</v>
      </c>
      <c r="B11" t="s">
        <v>20</v>
      </c>
      <c r="C11">
        <v>0</v>
      </c>
      <c r="D11">
        <v>1</v>
      </c>
      <c r="E11" s="1">
        <v>0.42105263157894701</v>
      </c>
      <c r="F11">
        <v>38</v>
      </c>
      <c r="G11">
        <f>COUNTIF(Table1[[#This Row],[p_con]:[p_dur]],"&lt;0.05")</f>
        <v>1</v>
      </c>
    </row>
    <row r="12" spans="1:7" x14ac:dyDescent="0.2">
      <c r="A12" t="s">
        <v>30</v>
      </c>
      <c r="B12" t="s">
        <v>20</v>
      </c>
      <c r="C12">
        <v>0</v>
      </c>
      <c r="D12" s="1">
        <v>0.57746478873239404</v>
      </c>
      <c r="E12" s="1">
        <v>0.22535211267605601</v>
      </c>
      <c r="F12">
        <v>71</v>
      </c>
      <c r="G12">
        <f>COUNTIF(Table1[[#This Row],[p_con]:[p_dur]],"&lt;0.05")</f>
        <v>1</v>
      </c>
    </row>
    <row r="13" spans="1:7" x14ac:dyDescent="0.2">
      <c r="A13" t="s">
        <v>79</v>
      </c>
      <c r="B13" t="s">
        <v>7</v>
      </c>
      <c r="C13">
        <v>0</v>
      </c>
      <c r="D13" s="1">
        <v>0.4</v>
      </c>
      <c r="E13" s="1">
        <v>0.2</v>
      </c>
      <c r="F13">
        <v>5</v>
      </c>
      <c r="G13">
        <f>COUNTIF(Table1[[#This Row],[p_con]:[p_dur]],"&lt;0.05")</f>
        <v>1</v>
      </c>
    </row>
    <row r="14" spans="1:7" x14ac:dyDescent="0.2">
      <c r="A14" t="s">
        <v>76</v>
      </c>
      <c r="B14" t="s">
        <v>26</v>
      </c>
      <c r="C14">
        <v>0</v>
      </c>
      <c r="D14">
        <v>1</v>
      </c>
      <c r="E14" s="1">
        <v>0.16666666666666599</v>
      </c>
      <c r="F14">
        <v>6</v>
      </c>
      <c r="G14">
        <f>COUNTIF(Table1[[#This Row],[p_con]:[p_dur]],"&lt;0.05")</f>
        <v>1</v>
      </c>
    </row>
    <row r="15" spans="1:7" x14ac:dyDescent="0.2">
      <c r="A15" t="s">
        <v>16</v>
      </c>
      <c r="B15" t="s">
        <v>13</v>
      </c>
      <c r="C15">
        <v>0</v>
      </c>
      <c r="D15" s="1">
        <v>0.90789473684210498</v>
      </c>
      <c r="E15" s="1">
        <v>0.157894736842105</v>
      </c>
      <c r="F15">
        <v>76</v>
      </c>
      <c r="G15">
        <f>COUNTIF(Table1[[#This Row],[p_con]:[p_dur]],"&lt;0.05")</f>
        <v>1</v>
      </c>
    </row>
    <row r="16" spans="1:7" x14ac:dyDescent="0.2">
      <c r="A16" t="s">
        <v>30</v>
      </c>
      <c r="B16" t="s">
        <v>7</v>
      </c>
      <c r="C16">
        <v>0</v>
      </c>
      <c r="D16" s="1">
        <v>0.68571428571428505</v>
      </c>
      <c r="E16" s="1">
        <v>0.14285714285714199</v>
      </c>
      <c r="F16">
        <v>35</v>
      </c>
      <c r="G16">
        <f>COUNTIF(Table1[[#This Row],[p_con]:[p_dur]],"&lt;0.05")</f>
        <v>1</v>
      </c>
    </row>
    <row r="17" spans="1:7" x14ac:dyDescent="0.2">
      <c r="A17" t="s">
        <v>18</v>
      </c>
      <c r="B17" t="s">
        <v>19</v>
      </c>
      <c r="C17">
        <v>0</v>
      </c>
      <c r="D17" s="1">
        <v>0.25</v>
      </c>
      <c r="E17" s="1">
        <v>0.125</v>
      </c>
      <c r="F17">
        <v>8</v>
      </c>
      <c r="G17">
        <f>COUNTIF(Table1[[#This Row],[p_con]:[p_dur]],"&lt;0.05")</f>
        <v>1</v>
      </c>
    </row>
    <row r="18" spans="1:7" x14ac:dyDescent="0.2">
      <c r="A18" t="s">
        <v>62</v>
      </c>
      <c r="B18" t="s">
        <v>15</v>
      </c>
      <c r="C18">
        <v>0</v>
      </c>
      <c r="D18" s="1">
        <v>0.52631578947368396</v>
      </c>
      <c r="E18" s="1">
        <v>0.105263157894736</v>
      </c>
      <c r="F18">
        <v>19</v>
      </c>
      <c r="G18">
        <f>COUNTIF(Table1[[#This Row],[p_con]:[p_dur]],"&lt;0.05")</f>
        <v>1</v>
      </c>
    </row>
    <row r="19" spans="1:7" x14ac:dyDescent="0.2">
      <c r="A19" t="s">
        <v>8</v>
      </c>
      <c r="B19" t="s">
        <v>12</v>
      </c>
      <c r="C19">
        <v>0</v>
      </c>
      <c r="D19" s="1">
        <v>0.28571428571428498</v>
      </c>
      <c r="E19" s="1">
        <v>9.5238095238095205E-2</v>
      </c>
      <c r="F19">
        <v>21</v>
      </c>
      <c r="G19">
        <f>COUNTIF(Table1[[#This Row],[p_con]:[p_dur]],"&lt;0.05")</f>
        <v>1</v>
      </c>
    </row>
    <row r="20" spans="1:7" x14ac:dyDescent="0.2">
      <c r="A20" t="s">
        <v>28</v>
      </c>
      <c r="B20" t="s">
        <v>8</v>
      </c>
      <c r="C20">
        <v>0</v>
      </c>
      <c r="D20" s="1">
        <v>0.91666666666666596</v>
      </c>
      <c r="E20" s="1">
        <v>8.3333333333333301E-2</v>
      </c>
      <c r="F20">
        <v>12</v>
      </c>
      <c r="G20">
        <f>COUNTIF(Table1[[#This Row],[p_con]:[p_dur]],"&lt;0.05")</f>
        <v>1</v>
      </c>
    </row>
    <row r="21" spans="1:7" x14ac:dyDescent="0.2">
      <c r="A21" t="s">
        <v>24</v>
      </c>
      <c r="B21" t="s">
        <v>20</v>
      </c>
      <c r="C21">
        <v>0</v>
      </c>
      <c r="D21" s="1">
        <v>0.98550724637681097</v>
      </c>
      <c r="E21" s="1">
        <v>7.2463768115942004E-2</v>
      </c>
      <c r="F21">
        <v>69</v>
      </c>
      <c r="G21">
        <f>COUNTIF(Table1[[#This Row],[p_con]:[p_dur]],"&lt;0.05")</f>
        <v>1</v>
      </c>
    </row>
    <row r="22" spans="1:7" x14ac:dyDescent="0.2">
      <c r="A22" t="s">
        <v>55</v>
      </c>
      <c r="B22" t="s">
        <v>26</v>
      </c>
      <c r="C22">
        <v>0</v>
      </c>
      <c r="D22">
        <v>1</v>
      </c>
      <c r="E22" s="1">
        <v>6.25E-2</v>
      </c>
      <c r="F22">
        <v>16</v>
      </c>
      <c r="G22">
        <f>COUNTIF(Table1[[#This Row],[p_con]:[p_dur]],"&lt;0.05")</f>
        <v>1</v>
      </c>
    </row>
    <row r="23" spans="1:7" x14ac:dyDescent="0.2">
      <c r="A23" t="s">
        <v>58</v>
      </c>
      <c r="B23" t="s">
        <v>13</v>
      </c>
      <c r="C23">
        <v>0</v>
      </c>
      <c r="D23" s="1">
        <v>0.97619047619047605</v>
      </c>
      <c r="E23" s="1">
        <v>4.7619047619047603E-2</v>
      </c>
      <c r="F23">
        <v>84</v>
      </c>
      <c r="G23">
        <f>COUNTIF(Table1[[#This Row],[p_con]:[p_dur]],"&lt;0.05")</f>
        <v>2</v>
      </c>
    </row>
    <row r="24" spans="1:7" x14ac:dyDescent="0.2">
      <c r="A24" t="s">
        <v>16</v>
      </c>
      <c r="B24" t="s">
        <v>23</v>
      </c>
      <c r="C24">
        <v>0</v>
      </c>
      <c r="D24" s="1">
        <v>0.97368421052631504</v>
      </c>
      <c r="E24" s="1">
        <v>3.94736842105263E-2</v>
      </c>
      <c r="F24">
        <v>76</v>
      </c>
      <c r="G24">
        <f>COUNTIF(Table1[[#This Row],[p_con]:[p_dur]],"&lt;0.05")</f>
        <v>2</v>
      </c>
    </row>
    <row r="25" spans="1:7" x14ac:dyDescent="0.2">
      <c r="A25" t="s">
        <v>63</v>
      </c>
      <c r="B25" t="s">
        <v>26</v>
      </c>
      <c r="C25">
        <v>0</v>
      </c>
      <c r="D25" s="1">
        <v>0.25925925925925902</v>
      </c>
      <c r="E25" s="1">
        <v>3.7037037037037E-2</v>
      </c>
      <c r="F25">
        <v>27</v>
      </c>
      <c r="G25">
        <f>COUNTIF(Table1[[#This Row],[p_con]:[p_dur]],"&lt;0.05")</f>
        <v>2</v>
      </c>
    </row>
    <row r="26" spans="1:7" x14ac:dyDescent="0.2">
      <c r="A26" t="s">
        <v>58</v>
      </c>
      <c r="B26" t="s">
        <v>7</v>
      </c>
      <c r="C26">
        <v>0</v>
      </c>
      <c r="D26" s="1">
        <v>0.66666666666666596</v>
      </c>
      <c r="E26" s="1">
        <v>2.77777777777777E-2</v>
      </c>
      <c r="F26">
        <v>36</v>
      </c>
      <c r="G26">
        <f>COUNTIF(Table1[[#This Row],[p_con]:[p_dur]],"&lt;0.05")</f>
        <v>2</v>
      </c>
    </row>
    <row r="27" spans="1:7" x14ac:dyDescent="0.2">
      <c r="A27" t="s">
        <v>30</v>
      </c>
      <c r="B27" t="s">
        <v>16</v>
      </c>
      <c r="C27">
        <v>0</v>
      </c>
      <c r="D27" s="1">
        <v>0.6</v>
      </c>
      <c r="E27" s="1">
        <v>2.5000000000000001E-2</v>
      </c>
      <c r="F27">
        <v>40</v>
      </c>
      <c r="G27">
        <f>COUNTIF(Table1[[#This Row],[p_con]:[p_dur]],"&lt;0.05")</f>
        <v>2</v>
      </c>
    </row>
    <row r="28" spans="1:7" x14ac:dyDescent="0.2">
      <c r="A28" t="s">
        <v>12</v>
      </c>
      <c r="B28" t="s">
        <v>26</v>
      </c>
      <c r="C28">
        <v>0</v>
      </c>
      <c r="D28" s="1">
        <v>0.66</v>
      </c>
      <c r="E28" s="1">
        <v>0.02</v>
      </c>
      <c r="F28">
        <v>100</v>
      </c>
      <c r="G28">
        <f>COUNTIF(Table1[[#This Row],[p_con]:[p_dur]],"&lt;0.05")</f>
        <v>2</v>
      </c>
    </row>
    <row r="29" spans="1:7" x14ac:dyDescent="0.2">
      <c r="A29" t="s">
        <v>12</v>
      </c>
      <c r="B29" t="s">
        <v>16</v>
      </c>
      <c r="C29">
        <v>0</v>
      </c>
      <c r="D29" s="1">
        <v>0.77464788732394296</v>
      </c>
      <c r="E29" s="1">
        <v>1.4084507042253501E-2</v>
      </c>
      <c r="F29">
        <v>71</v>
      </c>
      <c r="G29">
        <f>COUNTIF(Table1[[#This Row],[p_con]:[p_dur]],"&lt;0.05")</f>
        <v>2</v>
      </c>
    </row>
    <row r="30" spans="1:7" x14ac:dyDescent="0.2">
      <c r="A30" t="s">
        <v>9</v>
      </c>
      <c r="B30" t="s">
        <v>10</v>
      </c>
      <c r="C30">
        <v>0</v>
      </c>
      <c r="D30">
        <v>1</v>
      </c>
      <c r="E30">
        <v>0</v>
      </c>
      <c r="F30">
        <v>7</v>
      </c>
      <c r="G30">
        <f>COUNTIF(Table1[[#This Row],[p_con]:[p_dur]],"&lt;0.05")</f>
        <v>2</v>
      </c>
    </row>
    <row r="31" spans="1:7" x14ac:dyDescent="0.2">
      <c r="A31" t="s">
        <v>53</v>
      </c>
      <c r="B31" t="s">
        <v>6</v>
      </c>
      <c r="C31">
        <v>0</v>
      </c>
      <c r="D31">
        <v>1</v>
      </c>
      <c r="E31">
        <v>0</v>
      </c>
      <c r="F31">
        <v>6</v>
      </c>
      <c r="G31">
        <f>COUNTIF(Table1[[#This Row],[p_con]:[p_dur]],"&lt;0.05")</f>
        <v>2</v>
      </c>
    </row>
    <row r="32" spans="1:7" x14ac:dyDescent="0.2">
      <c r="A32" t="s">
        <v>55</v>
      </c>
      <c r="B32" t="s">
        <v>13</v>
      </c>
      <c r="C32">
        <v>0</v>
      </c>
      <c r="D32">
        <v>1</v>
      </c>
      <c r="E32">
        <v>0</v>
      </c>
      <c r="F32">
        <v>14</v>
      </c>
      <c r="G32">
        <f>COUNTIF(Table1[[#This Row],[p_con]:[p_dur]],"&lt;0.05")</f>
        <v>2</v>
      </c>
    </row>
    <row r="33" spans="1:7" x14ac:dyDescent="0.2">
      <c r="A33" t="s">
        <v>55</v>
      </c>
      <c r="B33" t="s">
        <v>16</v>
      </c>
      <c r="C33">
        <v>0</v>
      </c>
      <c r="D33">
        <v>1</v>
      </c>
      <c r="E33">
        <v>0</v>
      </c>
      <c r="F33">
        <v>5</v>
      </c>
      <c r="G33">
        <f>COUNTIF(Table1[[#This Row],[p_con]:[p_dur]],"&lt;0.05")</f>
        <v>2</v>
      </c>
    </row>
    <row r="34" spans="1:7" x14ac:dyDescent="0.2">
      <c r="A34" t="s">
        <v>27</v>
      </c>
      <c r="B34" t="s">
        <v>43</v>
      </c>
      <c r="C34">
        <v>0</v>
      </c>
      <c r="D34">
        <v>1</v>
      </c>
      <c r="E34">
        <v>0</v>
      </c>
      <c r="F34">
        <v>12</v>
      </c>
      <c r="G34">
        <f>COUNTIF(Table1[[#This Row],[p_con]:[p_dur]],"&lt;0.05")</f>
        <v>2</v>
      </c>
    </row>
    <row r="35" spans="1:7" x14ac:dyDescent="0.2">
      <c r="A35" t="s">
        <v>62</v>
      </c>
      <c r="B35" t="s">
        <v>10</v>
      </c>
      <c r="C35">
        <v>0</v>
      </c>
      <c r="D35">
        <v>1</v>
      </c>
      <c r="E35">
        <v>0</v>
      </c>
      <c r="F35">
        <v>5</v>
      </c>
      <c r="G35">
        <f>COUNTIF(Table1[[#This Row],[p_con]:[p_dur]],"&lt;0.05")</f>
        <v>2</v>
      </c>
    </row>
    <row r="36" spans="1:7" x14ac:dyDescent="0.2">
      <c r="A36" t="s">
        <v>65</v>
      </c>
      <c r="B36" t="s">
        <v>26</v>
      </c>
      <c r="C36">
        <v>0</v>
      </c>
      <c r="D36">
        <v>1</v>
      </c>
      <c r="E36">
        <v>0</v>
      </c>
      <c r="F36">
        <v>10</v>
      </c>
      <c r="G36">
        <f>COUNTIF(Table1[[#This Row],[p_con]:[p_dur]],"&lt;0.05")</f>
        <v>2</v>
      </c>
    </row>
    <row r="37" spans="1:7" x14ac:dyDescent="0.2">
      <c r="A37" t="s">
        <v>70</v>
      </c>
      <c r="B37" t="s">
        <v>15</v>
      </c>
      <c r="C37">
        <v>0</v>
      </c>
      <c r="D37">
        <v>1</v>
      </c>
      <c r="E37">
        <v>0</v>
      </c>
      <c r="F37">
        <v>8</v>
      </c>
      <c r="G37">
        <f>COUNTIF(Table1[[#This Row],[p_con]:[p_dur]],"&lt;0.05")</f>
        <v>2</v>
      </c>
    </row>
    <row r="38" spans="1:7" x14ac:dyDescent="0.2">
      <c r="A38" t="s">
        <v>28</v>
      </c>
      <c r="B38" t="s">
        <v>10</v>
      </c>
      <c r="C38">
        <v>0</v>
      </c>
      <c r="D38">
        <v>1</v>
      </c>
      <c r="E38">
        <v>0</v>
      </c>
      <c r="F38">
        <v>8</v>
      </c>
      <c r="G38">
        <f>COUNTIF(Table1[[#This Row],[p_con]:[p_dur]],"&lt;0.05")</f>
        <v>2</v>
      </c>
    </row>
    <row r="39" spans="1:7" x14ac:dyDescent="0.2">
      <c r="A39" t="s">
        <v>77</v>
      </c>
      <c r="B39" t="s">
        <v>26</v>
      </c>
      <c r="C39">
        <v>0</v>
      </c>
      <c r="D39">
        <v>1</v>
      </c>
      <c r="E39">
        <v>0</v>
      </c>
      <c r="F39">
        <v>7</v>
      </c>
      <c r="G39">
        <f>COUNTIF(Table1[[#This Row],[p_con]:[p_dur]],"&lt;0.05")</f>
        <v>2</v>
      </c>
    </row>
    <row r="40" spans="1:7" x14ac:dyDescent="0.2">
      <c r="A40" s="2" t="s">
        <v>27</v>
      </c>
      <c r="B40" s="2" t="s">
        <v>26</v>
      </c>
      <c r="C40">
        <v>0</v>
      </c>
      <c r="D40">
        <v>1</v>
      </c>
      <c r="E40">
        <v>0</v>
      </c>
      <c r="F40">
        <v>88</v>
      </c>
      <c r="G40">
        <f>COUNTIF(Table1[[#This Row],[p_con]:[p_dur]],"&lt;0.05")</f>
        <v>2</v>
      </c>
    </row>
    <row r="41" spans="1:7" x14ac:dyDescent="0.2">
      <c r="A41" t="s">
        <v>46</v>
      </c>
      <c r="B41" t="s">
        <v>17</v>
      </c>
      <c r="C41">
        <v>0</v>
      </c>
      <c r="D41">
        <v>1</v>
      </c>
      <c r="E41">
        <v>0</v>
      </c>
      <c r="F41">
        <v>11</v>
      </c>
      <c r="G41">
        <f>COUNTIF(Table1[[#This Row],[p_con]:[p_dur]],"&lt;0.05")</f>
        <v>2</v>
      </c>
    </row>
    <row r="42" spans="1:7" x14ac:dyDescent="0.2">
      <c r="A42" s="2" t="s">
        <v>26</v>
      </c>
      <c r="B42" s="2" t="s">
        <v>15</v>
      </c>
      <c r="C42">
        <v>0</v>
      </c>
      <c r="D42">
        <v>1</v>
      </c>
      <c r="E42">
        <v>0</v>
      </c>
      <c r="F42">
        <v>100</v>
      </c>
      <c r="G42">
        <f>COUNTIF(Table1[[#This Row],[p_con]:[p_dur]],"&lt;0.05")</f>
        <v>2</v>
      </c>
    </row>
    <row r="43" spans="1:7" x14ac:dyDescent="0.2">
      <c r="A43" t="s">
        <v>55</v>
      </c>
      <c r="B43" t="s">
        <v>8</v>
      </c>
      <c r="C43">
        <v>0</v>
      </c>
      <c r="D43">
        <v>1</v>
      </c>
      <c r="E43">
        <v>0</v>
      </c>
      <c r="F43">
        <v>5</v>
      </c>
      <c r="G43">
        <f>COUNTIF(Table1[[#This Row],[p_con]:[p_dur]],"&lt;0.05")</f>
        <v>2</v>
      </c>
    </row>
    <row r="44" spans="1:7" x14ac:dyDescent="0.2">
      <c r="A44" t="s">
        <v>26</v>
      </c>
      <c r="B44" t="s">
        <v>31</v>
      </c>
      <c r="C44">
        <v>0</v>
      </c>
      <c r="D44" s="1">
        <v>0.98076923076922995</v>
      </c>
      <c r="E44">
        <v>0</v>
      </c>
      <c r="F44">
        <v>52</v>
      </c>
      <c r="G44">
        <f>COUNTIF(Table1[[#This Row],[p_con]:[p_dur]],"&lt;0.05")</f>
        <v>2</v>
      </c>
    </row>
    <row r="45" spans="1:7" x14ac:dyDescent="0.2">
      <c r="A45" s="2" t="s">
        <v>13</v>
      </c>
      <c r="B45" s="2" t="s">
        <v>20</v>
      </c>
      <c r="C45">
        <v>0</v>
      </c>
      <c r="D45" s="1">
        <v>0.98</v>
      </c>
      <c r="E45">
        <v>0</v>
      </c>
      <c r="F45">
        <v>100</v>
      </c>
      <c r="G45">
        <f>COUNTIF(Table1[[#This Row],[p_con]:[p_dur]],"&lt;0.05")</f>
        <v>2</v>
      </c>
    </row>
    <row r="46" spans="1:7" x14ac:dyDescent="0.2">
      <c r="A46" s="2" t="s">
        <v>15</v>
      </c>
      <c r="B46" s="2" t="s">
        <v>26</v>
      </c>
      <c r="C46">
        <v>0</v>
      </c>
      <c r="D46" s="1">
        <v>0.98</v>
      </c>
      <c r="E46">
        <v>0</v>
      </c>
      <c r="F46">
        <v>100</v>
      </c>
      <c r="G46">
        <f>COUNTIF(Table1[[#This Row],[p_con]:[p_dur]],"&lt;0.05")</f>
        <v>2</v>
      </c>
    </row>
    <row r="47" spans="1:7" x14ac:dyDescent="0.2">
      <c r="A47" t="s">
        <v>40</v>
      </c>
      <c r="B47" t="s">
        <v>20</v>
      </c>
      <c r="C47">
        <v>0</v>
      </c>
      <c r="D47" s="1">
        <v>0.96</v>
      </c>
      <c r="E47">
        <v>0</v>
      </c>
      <c r="F47">
        <v>25</v>
      </c>
      <c r="G47">
        <f>COUNTIF(Table1[[#This Row],[p_con]:[p_dur]],"&lt;0.05")</f>
        <v>2</v>
      </c>
    </row>
    <row r="48" spans="1:7" x14ac:dyDescent="0.2">
      <c r="A48" t="s">
        <v>53</v>
      </c>
      <c r="B48" t="s">
        <v>15</v>
      </c>
      <c r="C48">
        <v>0</v>
      </c>
      <c r="D48" s="1">
        <v>0.95652173913043403</v>
      </c>
      <c r="E48">
        <v>0</v>
      </c>
      <c r="F48">
        <v>23</v>
      </c>
      <c r="G48">
        <f>COUNTIF(Table1[[#This Row],[p_con]:[p_dur]],"&lt;0.05")</f>
        <v>2</v>
      </c>
    </row>
    <row r="49" spans="1:7" x14ac:dyDescent="0.2">
      <c r="A49" t="s">
        <v>7</v>
      </c>
      <c r="B49" t="s">
        <v>31</v>
      </c>
      <c r="C49">
        <v>0</v>
      </c>
      <c r="D49" s="1">
        <v>0.95454545454545403</v>
      </c>
      <c r="E49">
        <v>0</v>
      </c>
      <c r="F49">
        <v>44</v>
      </c>
      <c r="G49">
        <f>COUNTIF(Table1[[#This Row],[p_con]:[p_dur]],"&lt;0.05")</f>
        <v>2</v>
      </c>
    </row>
    <row r="50" spans="1:7" x14ac:dyDescent="0.2">
      <c r="A50" t="s">
        <v>7</v>
      </c>
      <c r="B50" t="s">
        <v>17</v>
      </c>
      <c r="C50">
        <v>0</v>
      </c>
      <c r="D50" s="1">
        <v>0.94642857142857095</v>
      </c>
      <c r="E50">
        <v>0</v>
      </c>
      <c r="F50">
        <v>56</v>
      </c>
      <c r="G50">
        <f>COUNTIF(Table1[[#This Row],[p_con]:[p_dur]],"&lt;0.05")</f>
        <v>2</v>
      </c>
    </row>
    <row r="51" spans="1:7" x14ac:dyDescent="0.2">
      <c r="A51" t="s">
        <v>9</v>
      </c>
      <c r="B51" t="s">
        <v>16</v>
      </c>
      <c r="C51">
        <v>0</v>
      </c>
      <c r="D51" s="1">
        <v>0.94444444444444398</v>
      </c>
      <c r="E51">
        <v>0</v>
      </c>
      <c r="F51">
        <v>18</v>
      </c>
      <c r="G51">
        <f>COUNTIF(Table1[[#This Row],[p_con]:[p_dur]],"&lt;0.05")</f>
        <v>2</v>
      </c>
    </row>
    <row r="52" spans="1:7" x14ac:dyDescent="0.2">
      <c r="A52" t="s">
        <v>18</v>
      </c>
      <c r="B52" t="s">
        <v>13</v>
      </c>
      <c r="C52">
        <v>0</v>
      </c>
      <c r="D52" s="1">
        <v>0.92857142857142805</v>
      </c>
      <c r="E52">
        <v>0</v>
      </c>
      <c r="F52">
        <v>14</v>
      </c>
      <c r="G52">
        <f>COUNTIF(Table1[[#This Row],[p_con]:[p_dur]],"&lt;0.05")</f>
        <v>2</v>
      </c>
    </row>
    <row r="53" spans="1:7" x14ac:dyDescent="0.2">
      <c r="A53" t="s">
        <v>23</v>
      </c>
      <c r="B53" t="s">
        <v>10</v>
      </c>
      <c r="C53">
        <v>0</v>
      </c>
      <c r="D53" s="1">
        <v>0.92452830188679203</v>
      </c>
      <c r="E53">
        <v>0</v>
      </c>
      <c r="F53">
        <v>53</v>
      </c>
      <c r="G53">
        <f>COUNTIF(Table1[[#This Row],[p_con]:[p_dur]],"&lt;0.05")</f>
        <v>2</v>
      </c>
    </row>
    <row r="54" spans="1:7" x14ac:dyDescent="0.2">
      <c r="A54" t="s">
        <v>40</v>
      </c>
      <c r="B54" t="s">
        <v>26</v>
      </c>
      <c r="C54">
        <v>0</v>
      </c>
      <c r="D54" s="1">
        <v>0.92</v>
      </c>
      <c r="E54">
        <v>0</v>
      </c>
      <c r="F54">
        <v>25</v>
      </c>
      <c r="G54">
        <f>COUNTIF(Table1[[#This Row],[p_con]:[p_dur]],"&lt;0.05")</f>
        <v>2</v>
      </c>
    </row>
    <row r="55" spans="1:7" x14ac:dyDescent="0.2">
      <c r="A55" t="s">
        <v>27</v>
      </c>
      <c r="B55" t="s">
        <v>29</v>
      </c>
      <c r="C55">
        <v>0</v>
      </c>
      <c r="D55" s="1">
        <v>0.90909090909090895</v>
      </c>
      <c r="E55">
        <v>0</v>
      </c>
      <c r="F55">
        <v>55</v>
      </c>
      <c r="G55">
        <f>COUNTIF(Table1[[#This Row],[p_con]:[p_dur]],"&lt;0.05")</f>
        <v>2</v>
      </c>
    </row>
    <row r="56" spans="1:7" x14ac:dyDescent="0.2">
      <c r="A56" t="s">
        <v>8</v>
      </c>
      <c r="B56" t="s">
        <v>15</v>
      </c>
      <c r="C56">
        <v>0</v>
      </c>
      <c r="D56" s="1">
        <v>0.9</v>
      </c>
      <c r="E56">
        <v>0</v>
      </c>
      <c r="F56">
        <v>50</v>
      </c>
      <c r="G56">
        <f>COUNTIF(Table1[[#This Row],[p_con]:[p_dur]],"&lt;0.05")</f>
        <v>2</v>
      </c>
    </row>
    <row r="57" spans="1:7" x14ac:dyDescent="0.2">
      <c r="A57" t="s">
        <v>13</v>
      </c>
      <c r="B57" t="s">
        <v>23</v>
      </c>
      <c r="C57">
        <v>0</v>
      </c>
      <c r="D57" s="1">
        <v>0.89</v>
      </c>
      <c r="E57">
        <v>0</v>
      </c>
      <c r="F57">
        <v>100</v>
      </c>
      <c r="G57">
        <f>COUNTIF(Table1[[#This Row],[p_con]:[p_dur]],"&lt;0.05")</f>
        <v>2</v>
      </c>
    </row>
    <row r="58" spans="1:7" x14ac:dyDescent="0.2">
      <c r="A58" t="s">
        <v>15</v>
      </c>
      <c r="B58" t="s">
        <v>13</v>
      </c>
      <c r="C58">
        <v>0</v>
      </c>
      <c r="D58" s="1">
        <v>0.88</v>
      </c>
      <c r="E58">
        <v>0</v>
      </c>
      <c r="F58">
        <v>100</v>
      </c>
      <c r="G58">
        <f>COUNTIF(Table1[[#This Row],[p_con]:[p_dur]],"&lt;0.05")</f>
        <v>2</v>
      </c>
    </row>
    <row r="59" spans="1:7" x14ac:dyDescent="0.2">
      <c r="A59" t="s">
        <v>46</v>
      </c>
      <c r="B59" t="s">
        <v>13</v>
      </c>
      <c r="C59">
        <v>0</v>
      </c>
      <c r="D59" s="1">
        <v>0.86666666666666603</v>
      </c>
      <c r="E59">
        <v>0</v>
      </c>
      <c r="F59">
        <v>15</v>
      </c>
      <c r="G59">
        <f>COUNTIF(Table1[[#This Row],[p_con]:[p_dur]],"&lt;0.05")</f>
        <v>2</v>
      </c>
    </row>
    <row r="60" spans="1:7" x14ac:dyDescent="0.2">
      <c r="A60" t="s">
        <v>27</v>
      </c>
      <c r="B60" t="s">
        <v>67</v>
      </c>
      <c r="C60">
        <v>0</v>
      </c>
      <c r="D60" s="1">
        <v>0.86666666666666603</v>
      </c>
      <c r="E60">
        <v>0</v>
      </c>
      <c r="F60">
        <v>15</v>
      </c>
      <c r="G60">
        <f>COUNTIF(Table1[[#This Row],[p_con]:[p_dur]],"&lt;0.05")</f>
        <v>2</v>
      </c>
    </row>
    <row r="61" spans="1:7" x14ac:dyDescent="0.2">
      <c r="A61" t="s">
        <v>27</v>
      </c>
      <c r="B61" t="s">
        <v>10</v>
      </c>
      <c r="C61">
        <v>0</v>
      </c>
      <c r="D61" s="1">
        <v>0.86363636363636298</v>
      </c>
      <c r="E61">
        <v>0</v>
      </c>
      <c r="F61">
        <v>22</v>
      </c>
      <c r="G61">
        <f>COUNTIF(Table1[[#This Row],[p_con]:[p_dur]],"&lt;0.05")</f>
        <v>2</v>
      </c>
    </row>
    <row r="62" spans="1:7" x14ac:dyDescent="0.2">
      <c r="A62" t="s">
        <v>23</v>
      </c>
      <c r="B62" t="s">
        <v>20</v>
      </c>
      <c r="C62">
        <v>0</v>
      </c>
      <c r="D62" s="1">
        <v>0.86</v>
      </c>
      <c r="E62">
        <v>0</v>
      </c>
      <c r="F62">
        <v>100</v>
      </c>
      <c r="G62">
        <f>COUNTIF(Table1[[#This Row],[p_con]:[p_dur]],"&lt;0.05")</f>
        <v>2</v>
      </c>
    </row>
    <row r="63" spans="1:7" x14ac:dyDescent="0.2">
      <c r="A63" t="s">
        <v>20</v>
      </c>
      <c r="B63" t="s">
        <v>13</v>
      </c>
      <c r="C63">
        <v>0</v>
      </c>
      <c r="D63" s="1">
        <v>0.85</v>
      </c>
      <c r="E63">
        <v>0</v>
      </c>
      <c r="F63">
        <v>100</v>
      </c>
      <c r="G63">
        <f>COUNTIF(Table1[[#This Row],[p_con]:[p_dur]],"&lt;0.05")</f>
        <v>2</v>
      </c>
    </row>
    <row r="64" spans="1:7" x14ac:dyDescent="0.2">
      <c r="A64" t="s">
        <v>23</v>
      </c>
      <c r="B64" t="s">
        <v>31</v>
      </c>
      <c r="C64">
        <v>0</v>
      </c>
      <c r="D64" s="1">
        <v>0.84615384615384603</v>
      </c>
      <c r="E64">
        <v>0</v>
      </c>
      <c r="F64">
        <v>52</v>
      </c>
      <c r="G64">
        <f>COUNTIF(Table1[[#This Row],[p_con]:[p_dur]],"&lt;0.05")</f>
        <v>2</v>
      </c>
    </row>
    <row r="65" spans="1:7" x14ac:dyDescent="0.2">
      <c r="A65" t="s">
        <v>27</v>
      </c>
      <c r="B65" t="s">
        <v>15</v>
      </c>
      <c r="C65">
        <v>0</v>
      </c>
      <c r="D65" s="1">
        <v>0.84210526315789402</v>
      </c>
      <c r="E65">
        <v>0</v>
      </c>
      <c r="F65">
        <v>95</v>
      </c>
      <c r="G65">
        <f>COUNTIF(Table1[[#This Row],[p_con]:[p_dur]],"&lt;0.05")</f>
        <v>2</v>
      </c>
    </row>
    <row r="66" spans="1:7" x14ac:dyDescent="0.2">
      <c r="A66" t="s">
        <v>23</v>
      </c>
      <c r="B66" t="s">
        <v>8</v>
      </c>
      <c r="C66">
        <v>0</v>
      </c>
      <c r="D66" s="1">
        <v>0.84</v>
      </c>
      <c r="E66">
        <v>0</v>
      </c>
      <c r="F66">
        <v>50</v>
      </c>
      <c r="G66">
        <f>COUNTIF(Table1[[#This Row],[p_con]:[p_dur]],"&lt;0.05")</f>
        <v>2</v>
      </c>
    </row>
    <row r="67" spans="1:7" x14ac:dyDescent="0.2">
      <c r="A67" t="s">
        <v>13</v>
      </c>
      <c r="B67" t="s">
        <v>15</v>
      </c>
      <c r="C67">
        <v>0</v>
      </c>
      <c r="D67" s="1">
        <v>0.84</v>
      </c>
      <c r="E67">
        <v>0</v>
      </c>
      <c r="F67">
        <v>100</v>
      </c>
      <c r="G67">
        <f>COUNTIF(Table1[[#This Row],[p_con]:[p_dur]],"&lt;0.05")</f>
        <v>2</v>
      </c>
    </row>
    <row r="68" spans="1:7" x14ac:dyDescent="0.2">
      <c r="A68" t="s">
        <v>40</v>
      </c>
      <c r="B68" t="s">
        <v>13</v>
      </c>
      <c r="C68">
        <v>0</v>
      </c>
      <c r="D68" s="1">
        <v>0.84</v>
      </c>
      <c r="E68">
        <v>0</v>
      </c>
      <c r="F68">
        <v>25</v>
      </c>
      <c r="G68">
        <f>COUNTIF(Table1[[#This Row],[p_con]:[p_dur]],"&lt;0.05")</f>
        <v>2</v>
      </c>
    </row>
    <row r="69" spans="1:7" x14ac:dyDescent="0.2">
      <c r="A69" t="s">
        <v>8</v>
      </c>
      <c r="B69" t="s">
        <v>25</v>
      </c>
      <c r="C69">
        <v>0</v>
      </c>
      <c r="D69" s="1">
        <v>0.83870967741935398</v>
      </c>
      <c r="E69">
        <v>0</v>
      </c>
      <c r="F69">
        <v>31</v>
      </c>
      <c r="G69">
        <f>COUNTIF(Table1[[#This Row],[p_con]:[p_dur]],"&lt;0.05")</f>
        <v>2</v>
      </c>
    </row>
    <row r="70" spans="1:7" x14ac:dyDescent="0.2">
      <c r="A70" t="s">
        <v>26</v>
      </c>
      <c r="B70" t="s">
        <v>42</v>
      </c>
      <c r="C70">
        <v>0</v>
      </c>
      <c r="D70" s="1">
        <v>0.83333333333333304</v>
      </c>
      <c r="E70">
        <v>0</v>
      </c>
      <c r="F70">
        <v>42</v>
      </c>
      <c r="G70">
        <f>COUNTIF(Table1[[#This Row],[p_con]:[p_dur]],"&lt;0.05")</f>
        <v>2</v>
      </c>
    </row>
    <row r="71" spans="1:7" x14ac:dyDescent="0.2">
      <c r="A71" t="s">
        <v>19</v>
      </c>
      <c r="B71" t="s">
        <v>20</v>
      </c>
      <c r="C71">
        <v>0</v>
      </c>
      <c r="D71" s="1">
        <v>0.80882352941176405</v>
      </c>
      <c r="E71">
        <v>0</v>
      </c>
      <c r="F71">
        <v>68</v>
      </c>
      <c r="G71">
        <f>COUNTIF(Table1[[#This Row],[p_con]:[p_dur]],"&lt;0.05")</f>
        <v>2</v>
      </c>
    </row>
    <row r="72" spans="1:7" x14ac:dyDescent="0.2">
      <c r="A72" t="s">
        <v>38</v>
      </c>
      <c r="B72" t="s">
        <v>20</v>
      </c>
      <c r="C72">
        <v>0</v>
      </c>
      <c r="D72" s="1">
        <v>0.8</v>
      </c>
      <c r="E72">
        <v>0</v>
      </c>
      <c r="F72">
        <v>10</v>
      </c>
      <c r="G72">
        <f>COUNTIF(Table1[[#This Row],[p_con]:[p_dur]],"&lt;0.05")</f>
        <v>2</v>
      </c>
    </row>
    <row r="73" spans="1:7" x14ac:dyDescent="0.2">
      <c r="A73" t="s">
        <v>24</v>
      </c>
      <c r="B73" t="s">
        <v>6</v>
      </c>
      <c r="C73">
        <v>0</v>
      </c>
      <c r="D73" s="1">
        <v>0.8</v>
      </c>
      <c r="E73">
        <v>0</v>
      </c>
      <c r="F73">
        <v>20</v>
      </c>
      <c r="G73">
        <f>COUNTIF(Table1[[#This Row],[p_con]:[p_dur]],"&lt;0.05")</f>
        <v>2</v>
      </c>
    </row>
    <row r="74" spans="1:7" x14ac:dyDescent="0.2">
      <c r="A74" t="s">
        <v>19</v>
      </c>
      <c r="B74" t="s">
        <v>15</v>
      </c>
      <c r="C74">
        <v>0</v>
      </c>
      <c r="D74" s="1">
        <v>0.79411764705882304</v>
      </c>
      <c r="E74">
        <v>0</v>
      </c>
      <c r="F74">
        <v>68</v>
      </c>
      <c r="G74">
        <f>COUNTIF(Table1[[#This Row],[p_con]:[p_dur]],"&lt;0.05")</f>
        <v>2</v>
      </c>
    </row>
    <row r="75" spans="1:7" x14ac:dyDescent="0.2">
      <c r="A75" t="s">
        <v>69</v>
      </c>
      <c r="B75" t="s">
        <v>17</v>
      </c>
      <c r="C75">
        <v>0</v>
      </c>
      <c r="D75" s="1">
        <v>0.77777777777777701</v>
      </c>
      <c r="E75">
        <v>0</v>
      </c>
      <c r="F75">
        <v>9</v>
      </c>
      <c r="G75">
        <f>COUNTIF(Table1[[#This Row],[p_con]:[p_dur]],"&lt;0.05")</f>
        <v>2</v>
      </c>
    </row>
    <row r="76" spans="1:7" x14ac:dyDescent="0.2">
      <c r="A76" t="s">
        <v>23</v>
      </c>
      <c r="B76" t="s">
        <v>16</v>
      </c>
      <c r="C76">
        <v>0</v>
      </c>
      <c r="D76" s="1">
        <v>0.76315789473684204</v>
      </c>
      <c r="E76">
        <v>0</v>
      </c>
      <c r="F76">
        <v>76</v>
      </c>
      <c r="G76">
        <f>COUNTIF(Table1[[#This Row],[p_con]:[p_dur]],"&lt;0.05")</f>
        <v>2</v>
      </c>
    </row>
    <row r="77" spans="1:7" x14ac:dyDescent="0.2">
      <c r="A77" t="s">
        <v>52</v>
      </c>
      <c r="B77" t="s">
        <v>20</v>
      </c>
      <c r="C77">
        <v>0</v>
      </c>
      <c r="D77" s="1">
        <v>0.73333333333333295</v>
      </c>
      <c r="E77">
        <v>0</v>
      </c>
      <c r="F77">
        <v>15</v>
      </c>
      <c r="G77">
        <f>COUNTIF(Table1[[#This Row],[p_con]:[p_dur]],"&lt;0.05")</f>
        <v>2</v>
      </c>
    </row>
    <row r="78" spans="1:7" x14ac:dyDescent="0.2">
      <c r="A78" t="s">
        <v>39</v>
      </c>
      <c r="B78" t="s">
        <v>17</v>
      </c>
      <c r="C78">
        <v>0</v>
      </c>
      <c r="D78" s="1">
        <v>0.73076923076922995</v>
      </c>
      <c r="E78">
        <v>0</v>
      </c>
      <c r="F78">
        <v>26</v>
      </c>
      <c r="G78">
        <f>COUNTIF(Table1[[#This Row],[p_con]:[p_dur]],"&lt;0.05")</f>
        <v>2</v>
      </c>
    </row>
    <row r="79" spans="1:7" x14ac:dyDescent="0.2">
      <c r="A79" t="s">
        <v>18</v>
      </c>
      <c r="B79" t="s">
        <v>26</v>
      </c>
      <c r="C79">
        <v>0</v>
      </c>
      <c r="D79" s="1">
        <v>0.71428571428571397</v>
      </c>
      <c r="E79">
        <v>0</v>
      </c>
      <c r="F79">
        <v>14</v>
      </c>
      <c r="G79">
        <f>COUNTIF(Table1[[#This Row],[p_con]:[p_dur]],"&lt;0.05")</f>
        <v>2</v>
      </c>
    </row>
    <row r="80" spans="1:7" x14ac:dyDescent="0.2">
      <c r="A80" t="s">
        <v>7</v>
      </c>
      <c r="B80" t="s">
        <v>6</v>
      </c>
      <c r="C80">
        <v>0</v>
      </c>
      <c r="D80" s="1">
        <v>0.71428571428571397</v>
      </c>
      <c r="E80">
        <v>0</v>
      </c>
      <c r="F80">
        <v>21</v>
      </c>
      <c r="G80">
        <f>COUNTIF(Table1[[#This Row],[p_con]:[p_dur]],"&lt;0.05")</f>
        <v>2</v>
      </c>
    </row>
    <row r="81" spans="1:7" x14ac:dyDescent="0.2">
      <c r="A81" t="s">
        <v>36</v>
      </c>
      <c r="B81" t="s">
        <v>31</v>
      </c>
      <c r="C81">
        <v>0</v>
      </c>
      <c r="D81" s="1">
        <v>0.71428571428571397</v>
      </c>
      <c r="E81">
        <v>0</v>
      </c>
      <c r="F81">
        <v>28</v>
      </c>
      <c r="G81">
        <f>COUNTIF(Table1[[#This Row],[p_con]:[p_dur]],"&lt;0.05")</f>
        <v>2</v>
      </c>
    </row>
    <row r="82" spans="1:7" x14ac:dyDescent="0.2">
      <c r="A82" t="s">
        <v>58</v>
      </c>
      <c r="B82" t="s">
        <v>31</v>
      </c>
      <c r="C82">
        <v>0</v>
      </c>
      <c r="D82" s="1">
        <v>0.71111111111111103</v>
      </c>
      <c r="E82">
        <v>0</v>
      </c>
      <c r="F82">
        <v>45</v>
      </c>
      <c r="G82">
        <f>COUNTIF(Table1[[#This Row],[p_con]:[p_dur]],"&lt;0.05")</f>
        <v>2</v>
      </c>
    </row>
    <row r="83" spans="1:7" x14ac:dyDescent="0.2">
      <c r="A83" t="s">
        <v>20</v>
      </c>
      <c r="B83" t="s">
        <v>7</v>
      </c>
      <c r="C83">
        <v>0</v>
      </c>
      <c r="D83" s="1">
        <v>0.70512820512820495</v>
      </c>
      <c r="E83">
        <v>0</v>
      </c>
      <c r="F83">
        <v>78</v>
      </c>
      <c r="G83">
        <f>COUNTIF(Table1[[#This Row],[p_con]:[p_dur]],"&lt;0.05")</f>
        <v>2</v>
      </c>
    </row>
    <row r="84" spans="1:7" x14ac:dyDescent="0.2">
      <c r="A84" t="s">
        <v>55</v>
      </c>
      <c r="B84" t="s">
        <v>17</v>
      </c>
      <c r="C84">
        <v>0</v>
      </c>
      <c r="D84" s="1">
        <v>0.7</v>
      </c>
      <c r="E84">
        <v>0</v>
      </c>
      <c r="F84">
        <v>10</v>
      </c>
      <c r="G84">
        <f>COUNTIF(Table1[[#This Row],[p_con]:[p_dur]],"&lt;0.05")</f>
        <v>2</v>
      </c>
    </row>
    <row r="85" spans="1:7" x14ac:dyDescent="0.2">
      <c r="A85" t="s">
        <v>37</v>
      </c>
      <c r="B85" t="s">
        <v>13</v>
      </c>
      <c r="C85">
        <v>0</v>
      </c>
      <c r="D85" s="1">
        <v>0.66666666666666596</v>
      </c>
      <c r="E85">
        <v>0</v>
      </c>
      <c r="F85">
        <v>9</v>
      </c>
      <c r="G85">
        <f>COUNTIF(Table1[[#This Row],[p_con]:[p_dur]],"&lt;0.05")</f>
        <v>2</v>
      </c>
    </row>
    <row r="86" spans="1:7" x14ac:dyDescent="0.2">
      <c r="A86" t="s">
        <v>9</v>
      </c>
      <c r="B86" t="s">
        <v>6</v>
      </c>
      <c r="C86">
        <v>0</v>
      </c>
      <c r="D86" s="1">
        <v>0.66666666666666596</v>
      </c>
      <c r="E86">
        <v>0</v>
      </c>
      <c r="F86">
        <v>9</v>
      </c>
      <c r="G86">
        <f>COUNTIF(Table1[[#This Row],[p_con]:[p_dur]],"&lt;0.05")</f>
        <v>2</v>
      </c>
    </row>
    <row r="87" spans="1:7" x14ac:dyDescent="0.2">
      <c r="A87" t="s">
        <v>31</v>
      </c>
      <c r="B87" t="s">
        <v>20</v>
      </c>
      <c r="C87">
        <v>0</v>
      </c>
      <c r="D87" s="1">
        <v>0.65384615384615297</v>
      </c>
      <c r="E87">
        <v>0</v>
      </c>
      <c r="F87">
        <v>52</v>
      </c>
      <c r="G87">
        <f>COUNTIF(Table1[[#This Row],[p_con]:[p_dur]],"&lt;0.05")</f>
        <v>2</v>
      </c>
    </row>
    <row r="88" spans="1:7" x14ac:dyDescent="0.2">
      <c r="A88" t="s">
        <v>58</v>
      </c>
      <c r="B88" t="s">
        <v>8</v>
      </c>
      <c r="C88">
        <v>0</v>
      </c>
      <c r="D88" s="1">
        <v>0.64864864864864802</v>
      </c>
      <c r="E88">
        <v>0</v>
      </c>
      <c r="F88">
        <v>37</v>
      </c>
      <c r="G88">
        <f>COUNTIF(Table1[[#This Row],[p_con]:[p_dur]],"&lt;0.05")</f>
        <v>2</v>
      </c>
    </row>
    <row r="89" spans="1:7" x14ac:dyDescent="0.2">
      <c r="A89" t="s">
        <v>62</v>
      </c>
      <c r="B89" t="s">
        <v>26</v>
      </c>
      <c r="C89">
        <v>0</v>
      </c>
      <c r="D89" s="1">
        <v>0.64705882352941102</v>
      </c>
      <c r="E89">
        <v>0</v>
      </c>
      <c r="F89">
        <v>17</v>
      </c>
      <c r="G89">
        <f>COUNTIF(Table1[[#This Row],[p_con]:[p_dur]],"&lt;0.05")</f>
        <v>2</v>
      </c>
    </row>
    <row r="90" spans="1:7" x14ac:dyDescent="0.2">
      <c r="A90" t="s">
        <v>7</v>
      </c>
      <c r="B90" t="s">
        <v>15</v>
      </c>
      <c r="C90">
        <v>0</v>
      </c>
      <c r="D90" s="1">
        <v>0.64102564102564097</v>
      </c>
      <c r="E90">
        <v>0</v>
      </c>
      <c r="F90">
        <v>78</v>
      </c>
      <c r="G90">
        <f>COUNTIF(Table1[[#This Row],[p_con]:[p_dur]],"&lt;0.05")</f>
        <v>2</v>
      </c>
    </row>
    <row r="91" spans="1:7" x14ac:dyDescent="0.2">
      <c r="A91" t="s">
        <v>12</v>
      </c>
      <c r="B91" t="s">
        <v>21</v>
      </c>
      <c r="C91">
        <v>0</v>
      </c>
      <c r="D91" s="1">
        <v>0.625</v>
      </c>
      <c r="E91">
        <v>0</v>
      </c>
      <c r="F91">
        <v>8</v>
      </c>
      <c r="G91">
        <f>COUNTIF(Table1[[#This Row],[p_con]:[p_dur]],"&lt;0.05")</f>
        <v>2</v>
      </c>
    </row>
    <row r="92" spans="1:7" x14ac:dyDescent="0.2">
      <c r="A92" t="s">
        <v>15</v>
      </c>
      <c r="B92" t="s">
        <v>20</v>
      </c>
      <c r="C92">
        <v>0</v>
      </c>
      <c r="D92" s="1">
        <v>0.62</v>
      </c>
      <c r="E92">
        <v>0</v>
      </c>
      <c r="F92">
        <v>100</v>
      </c>
      <c r="G92">
        <f>COUNTIF(Table1[[#This Row],[p_con]:[p_dur]],"&lt;0.05")</f>
        <v>2</v>
      </c>
    </row>
    <row r="93" spans="1:7" x14ac:dyDescent="0.2">
      <c r="A93" t="s">
        <v>56</v>
      </c>
      <c r="B93" t="s">
        <v>15</v>
      </c>
      <c r="C93">
        <v>0</v>
      </c>
      <c r="D93" s="1">
        <v>0.61538461538461497</v>
      </c>
      <c r="E93">
        <v>0</v>
      </c>
      <c r="F93">
        <v>13</v>
      </c>
      <c r="G93">
        <f>COUNTIF(Table1[[#This Row],[p_con]:[p_dur]],"&lt;0.05")</f>
        <v>2</v>
      </c>
    </row>
    <row r="94" spans="1:7" x14ac:dyDescent="0.2">
      <c r="A94" t="s">
        <v>16</v>
      </c>
      <c r="B94" t="s">
        <v>31</v>
      </c>
      <c r="C94">
        <v>0</v>
      </c>
      <c r="D94" s="1">
        <v>0.61363636363636298</v>
      </c>
      <c r="E94">
        <v>0</v>
      </c>
      <c r="F94">
        <v>44</v>
      </c>
      <c r="G94">
        <f>COUNTIF(Table1[[#This Row],[p_con]:[p_dur]],"&lt;0.05")</f>
        <v>2</v>
      </c>
    </row>
    <row r="95" spans="1:7" x14ac:dyDescent="0.2">
      <c r="A95" t="s">
        <v>6</v>
      </c>
      <c r="B95" t="s">
        <v>13</v>
      </c>
      <c r="C95">
        <v>0</v>
      </c>
      <c r="D95" s="1">
        <v>0.6</v>
      </c>
      <c r="E95">
        <v>0</v>
      </c>
      <c r="F95">
        <v>25</v>
      </c>
      <c r="G95">
        <f>COUNTIF(Table1[[#This Row],[p_con]:[p_dur]],"&lt;0.05")</f>
        <v>2</v>
      </c>
    </row>
    <row r="96" spans="1:7" x14ac:dyDescent="0.2">
      <c r="A96" t="s">
        <v>30</v>
      </c>
      <c r="B96" t="s">
        <v>34</v>
      </c>
      <c r="C96">
        <v>0</v>
      </c>
      <c r="D96" s="1">
        <v>0.6</v>
      </c>
      <c r="E96">
        <v>0</v>
      </c>
      <c r="F96">
        <v>5</v>
      </c>
      <c r="G96">
        <f>COUNTIF(Table1[[#This Row],[p_con]:[p_dur]],"&lt;0.05")</f>
        <v>2</v>
      </c>
    </row>
    <row r="97" spans="1:7" x14ac:dyDescent="0.2">
      <c r="A97" t="s">
        <v>34</v>
      </c>
      <c r="B97" t="s">
        <v>23</v>
      </c>
      <c r="C97">
        <v>0</v>
      </c>
      <c r="D97" s="1">
        <v>0.6</v>
      </c>
      <c r="E97">
        <v>0</v>
      </c>
      <c r="F97">
        <v>30</v>
      </c>
      <c r="G97">
        <f>COUNTIF(Table1[[#This Row],[p_con]:[p_dur]],"&lt;0.05")</f>
        <v>2</v>
      </c>
    </row>
    <row r="98" spans="1:7" x14ac:dyDescent="0.2">
      <c r="A98" t="s">
        <v>18</v>
      </c>
      <c r="B98" t="s">
        <v>8</v>
      </c>
      <c r="C98">
        <v>0</v>
      </c>
      <c r="D98" s="1">
        <v>0.6</v>
      </c>
      <c r="E98">
        <v>0</v>
      </c>
      <c r="F98">
        <v>5</v>
      </c>
      <c r="G98">
        <f>COUNTIF(Table1[[#This Row],[p_con]:[p_dur]],"&lt;0.05")</f>
        <v>2</v>
      </c>
    </row>
    <row r="99" spans="1:7" x14ac:dyDescent="0.2">
      <c r="A99" t="s">
        <v>63</v>
      </c>
      <c r="B99" t="s">
        <v>20</v>
      </c>
      <c r="C99">
        <v>0</v>
      </c>
      <c r="D99" s="1">
        <v>0.592592592592592</v>
      </c>
      <c r="E99">
        <v>0</v>
      </c>
      <c r="F99">
        <v>27</v>
      </c>
      <c r="G99">
        <f>COUNTIF(Table1[[#This Row],[p_con]:[p_dur]],"&lt;0.05")</f>
        <v>2</v>
      </c>
    </row>
    <row r="100" spans="1:7" x14ac:dyDescent="0.2">
      <c r="A100" t="s">
        <v>16</v>
      </c>
      <c r="B100" t="s">
        <v>15</v>
      </c>
      <c r="C100">
        <v>0</v>
      </c>
      <c r="D100" s="1">
        <v>0.57894736842105199</v>
      </c>
      <c r="E100">
        <v>0</v>
      </c>
      <c r="F100">
        <v>76</v>
      </c>
      <c r="G100">
        <f>COUNTIF(Table1[[#This Row],[p_con]:[p_dur]],"&lt;0.05")</f>
        <v>2</v>
      </c>
    </row>
    <row r="101" spans="1:7" x14ac:dyDescent="0.2">
      <c r="A101" t="s">
        <v>41</v>
      </c>
      <c r="B101" t="s">
        <v>43</v>
      </c>
      <c r="C101">
        <v>0</v>
      </c>
      <c r="D101" s="1">
        <v>0.57142857142857095</v>
      </c>
      <c r="E101">
        <v>0</v>
      </c>
      <c r="F101">
        <v>7</v>
      </c>
      <c r="G101">
        <f>COUNTIF(Table1[[#This Row],[p_con]:[p_dur]],"&lt;0.05")</f>
        <v>2</v>
      </c>
    </row>
    <row r="102" spans="1:7" x14ac:dyDescent="0.2">
      <c r="A102" t="s">
        <v>44</v>
      </c>
      <c r="B102" t="s">
        <v>31</v>
      </c>
      <c r="C102">
        <v>0</v>
      </c>
      <c r="D102" s="1">
        <v>0.5625</v>
      </c>
      <c r="E102">
        <v>0</v>
      </c>
      <c r="F102">
        <v>16</v>
      </c>
      <c r="G102">
        <f>COUNTIF(Table1[[#This Row],[p_con]:[p_dur]],"&lt;0.05")</f>
        <v>2</v>
      </c>
    </row>
    <row r="103" spans="1:7" x14ac:dyDescent="0.2">
      <c r="A103" t="s">
        <v>24</v>
      </c>
      <c r="B103" t="s">
        <v>10</v>
      </c>
      <c r="C103">
        <v>0</v>
      </c>
      <c r="D103" s="1">
        <v>0.54545454545454497</v>
      </c>
      <c r="E103">
        <v>0</v>
      </c>
      <c r="F103">
        <v>11</v>
      </c>
      <c r="G103">
        <f>COUNTIF(Table1[[#This Row],[p_con]:[p_dur]],"&lt;0.05")</f>
        <v>2</v>
      </c>
    </row>
    <row r="104" spans="1:7" x14ac:dyDescent="0.2">
      <c r="A104" t="s">
        <v>69</v>
      </c>
      <c r="B104" t="s">
        <v>20</v>
      </c>
      <c r="C104">
        <v>0</v>
      </c>
      <c r="D104" s="1">
        <v>0.54545454545454497</v>
      </c>
      <c r="E104">
        <v>0</v>
      </c>
      <c r="F104">
        <v>11</v>
      </c>
      <c r="G104">
        <f>COUNTIF(Table1[[#This Row],[p_con]:[p_dur]],"&lt;0.05")</f>
        <v>2</v>
      </c>
    </row>
    <row r="105" spans="1:7" x14ac:dyDescent="0.2">
      <c r="A105" t="s">
        <v>8</v>
      </c>
      <c r="B105" t="s">
        <v>6</v>
      </c>
      <c r="C105">
        <v>0</v>
      </c>
      <c r="D105" s="1">
        <v>0.53846153846153799</v>
      </c>
      <c r="E105">
        <v>0</v>
      </c>
      <c r="F105">
        <v>13</v>
      </c>
      <c r="G105">
        <f>COUNTIF(Table1[[#This Row],[p_con]:[p_dur]],"&lt;0.05")</f>
        <v>2</v>
      </c>
    </row>
    <row r="106" spans="1:7" x14ac:dyDescent="0.2">
      <c r="A106" t="s">
        <v>16</v>
      </c>
      <c r="B106" t="s">
        <v>19</v>
      </c>
      <c r="C106">
        <v>0</v>
      </c>
      <c r="D106" s="1">
        <v>0.53703703703703698</v>
      </c>
      <c r="E106">
        <v>0</v>
      </c>
      <c r="F106">
        <v>54</v>
      </c>
      <c r="G106">
        <f>COUNTIF(Table1[[#This Row],[p_con]:[p_dur]],"&lt;0.05")</f>
        <v>2</v>
      </c>
    </row>
    <row r="107" spans="1:7" x14ac:dyDescent="0.2">
      <c r="A107" t="s">
        <v>26</v>
      </c>
      <c r="B107" t="s">
        <v>6</v>
      </c>
      <c r="C107">
        <v>0</v>
      </c>
      <c r="D107" s="1">
        <v>0.52</v>
      </c>
      <c r="E107">
        <v>0</v>
      </c>
      <c r="F107">
        <v>25</v>
      </c>
      <c r="G107">
        <f>COUNTIF(Table1[[#This Row],[p_con]:[p_dur]],"&lt;0.05")</f>
        <v>2</v>
      </c>
    </row>
    <row r="108" spans="1:7" x14ac:dyDescent="0.2">
      <c r="A108" t="s">
        <v>23</v>
      </c>
      <c r="B108" t="s">
        <v>6</v>
      </c>
      <c r="C108">
        <v>0</v>
      </c>
      <c r="D108" s="1">
        <v>0.52</v>
      </c>
      <c r="E108">
        <v>0</v>
      </c>
      <c r="F108">
        <v>25</v>
      </c>
      <c r="G108">
        <f>COUNTIF(Table1[[#This Row],[p_con]:[p_dur]],"&lt;0.05")</f>
        <v>2</v>
      </c>
    </row>
    <row r="109" spans="1:7" x14ac:dyDescent="0.2">
      <c r="A109" t="s">
        <v>30</v>
      </c>
      <c r="B109" t="s">
        <v>17</v>
      </c>
      <c r="C109">
        <v>0</v>
      </c>
      <c r="D109" s="1">
        <v>0.50980392156862697</v>
      </c>
      <c r="E109">
        <v>0</v>
      </c>
      <c r="F109">
        <v>51</v>
      </c>
      <c r="G109">
        <f>COUNTIF(Table1[[#This Row],[p_con]:[p_dur]],"&lt;0.05")</f>
        <v>2</v>
      </c>
    </row>
    <row r="110" spans="1:7" x14ac:dyDescent="0.2">
      <c r="A110" t="s">
        <v>23</v>
      </c>
      <c r="B110" t="s">
        <v>13</v>
      </c>
      <c r="C110">
        <v>0</v>
      </c>
      <c r="D110" s="1">
        <v>0.48</v>
      </c>
      <c r="E110">
        <v>0</v>
      </c>
      <c r="F110">
        <v>100</v>
      </c>
      <c r="G110">
        <f>COUNTIF(Table1[[#This Row],[p_con]:[p_dur]],"&lt;0.05")</f>
        <v>2</v>
      </c>
    </row>
    <row r="111" spans="1:7" x14ac:dyDescent="0.2">
      <c r="A111" t="s">
        <v>41</v>
      </c>
      <c r="B111" t="s">
        <v>29</v>
      </c>
      <c r="C111">
        <v>0</v>
      </c>
      <c r="D111" s="1">
        <v>0.47826086956521702</v>
      </c>
      <c r="E111">
        <v>0</v>
      </c>
      <c r="F111">
        <v>23</v>
      </c>
      <c r="G111">
        <f>COUNTIF(Table1[[#This Row],[p_con]:[p_dur]],"&lt;0.05")</f>
        <v>2</v>
      </c>
    </row>
    <row r="112" spans="1:7" x14ac:dyDescent="0.2">
      <c r="A112" t="s">
        <v>22</v>
      </c>
      <c r="B112" t="s">
        <v>20</v>
      </c>
      <c r="C112">
        <v>0</v>
      </c>
      <c r="D112" s="1">
        <v>0.47058823529411697</v>
      </c>
      <c r="E112">
        <v>0</v>
      </c>
      <c r="F112">
        <v>17</v>
      </c>
      <c r="G112">
        <f>COUNTIF(Table1[[#This Row],[p_con]:[p_dur]],"&lt;0.05")</f>
        <v>2</v>
      </c>
    </row>
    <row r="113" spans="1:7" x14ac:dyDescent="0.2">
      <c r="A113" t="s">
        <v>24</v>
      </c>
      <c r="B113" t="s">
        <v>16</v>
      </c>
      <c r="C113">
        <v>0</v>
      </c>
      <c r="D113" s="1">
        <v>0.46666666666666601</v>
      </c>
      <c r="E113">
        <v>0</v>
      </c>
      <c r="F113">
        <v>45</v>
      </c>
      <c r="G113">
        <f>COUNTIF(Table1[[#This Row],[p_con]:[p_dur]],"&lt;0.05")</f>
        <v>2</v>
      </c>
    </row>
    <row r="114" spans="1:7" x14ac:dyDescent="0.2">
      <c r="A114" t="s">
        <v>19</v>
      </c>
      <c r="B114" t="s">
        <v>10</v>
      </c>
      <c r="C114">
        <v>0</v>
      </c>
      <c r="D114" s="1">
        <v>0.46153846153846101</v>
      </c>
      <c r="E114">
        <v>0</v>
      </c>
      <c r="F114">
        <v>26</v>
      </c>
      <c r="G114">
        <f>COUNTIF(Table1[[#This Row],[p_con]:[p_dur]],"&lt;0.05")</f>
        <v>2</v>
      </c>
    </row>
    <row r="115" spans="1:7" x14ac:dyDescent="0.2">
      <c r="A115" t="s">
        <v>35</v>
      </c>
      <c r="B115" t="s">
        <v>7</v>
      </c>
      <c r="C115">
        <v>0</v>
      </c>
      <c r="D115" s="1">
        <v>0.46153846153846101</v>
      </c>
      <c r="E115">
        <v>0</v>
      </c>
      <c r="F115">
        <v>13</v>
      </c>
      <c r="G115">
        <f>COUNTIF(Table1[[#This Row],[p_con]:[p_dur]],"&lt;0.05")</f>
        <v>2</v>
      </c>
    </row>
    <row r="116" spans="1:7" x14ac:dyDescent="0.2">
      <c r="A116" t="s">
        <v>23</v>
      </c>
      <c r="B116" t="s">
        <v>17</v>
      </c>
      <c r="C116">
        <v>0</v>
      </c>
      <c r="D116" s="1">
        <v>0.445945945945945</v>
      </c>
      <c r="E116">
        <v>0</v>
      </c>
      <c r="F116">
        <v>74</v>
      </c>
      <c r="G116">
        <f>COUNTIF(Table1[[#This Row],[p_con]:[p_dur]],"&lt;0.05")</f>
        <v>2</v>
      </c>
    </row>
    <row r="117" spans="1:7" x14ac:dyDescent="0.2">
      <c r="A117" t="s">
        <v>39</v>
      </c>
      <c r="B117" t="s">
        <v>42</v>
      </c>
      <c r="C117">
        <v>0</v>
      </c>
      <c r="D117" s="1">
        <v>0.44444444444444398</v>
      </c>
      <c r="E117">
        <v>0</v>
      </c>
      <c r="F117">
        <v>9</v>
      </c>
      <c r="G117">
        <f>COUNTIF(Table1[[#This Row],[p_con]:[p_dur]],"&lt;0.05")</f>
        <v>2</v>
      </c>
    </row>
    <row r="118" spans="1:7" x14ac:dyDescent="0.2">
      <c r="A118" t="s">
        <v>34</v>
      </c>
      <c r="B118" t="s">
        <v>15</v>
      </c>
      <c r="C118">
        <v>0</v>
      </c>
      <c r="D118" s="1">
        <v>0.43333333333333302</v>
      </c>
      <c r="E118">
        <v>0</v>
      </c>
      <c r="F118">
        <v>30</v>
      </c>
      <c r="G118">
        <f>COUNTIF(Table1[[#This Row],[p_con]:[p_dur]],"&lt;0.05")</f>
        <v>2</v>
      </c>
    </row>
    <row r="119" spans="1:7" x14ac:dyDescent="0.2">
      <c r="A119" t="s">
        <v>30</v>
      </c>
      <c r="B119" t="s">
        <v>8</v>
      </c>
      <c r="C119">
        <v>0</v>
      </c>
      <c r="D119" s="1">
        <v>0.41935483870967699</v>
      </c>
      <c r="E119">
        <v>0</v>
      </c>
      <c r="F119">
        <v>31</v>
      </c>
      <c r="G119">
        <f>COUNTIF(Table1[[#This Row],[p_con]:[p_dur]],"&lt;0.05")</f>
        <v>2</v>
      </c>
    </row>
    <row r="120" spans="1:7" x14ac:dyDescent="0.2">
      <c r="A120" t="s">
        <v>36</v>
      </c>
      <c r="B120" t="s">
        <v>15</v>
      </c>
      <c r="C120">
        <v>0</v>
      </c>
      <c r="D120" s="1">
        <v>0.40909090909090901</v>
      </c>
      <c r="E120">
        <v>0</v>
      </c>
      <c r="F120">
        <v>44</v>
      </c>
      <c r="G120">
        <f>COUNTIF(Table1[[#This Row],[p_con]:[p_dur]],"&lt;0.05")</f>
        <v>2</v>
      </c>
    </row>
    <row r="121" spans="1:7" x14ac:dyDescent="0.2">
      <c r="A121" t="s">
        <v>13</v>
      </c>
      <c r="B121" t="s">
        <v>10</v>
      </c>
      <c r="C121">
        <v>0</v>
      </c>
      <c r="D121" s="1">
        <v>0.40425531914893598</v>
      </c>
      <c r="E121">
        <v>0</v>
      </c>
      <c r="F121">
        <v>47</v>
      </c>
      <c r="G121">
        <f>COUNTIF(Table1[[#This Row],[p_con]:[p_dur]],"&lt;0.05")</f>
        <v>2</v>
      </c>
    </row>
    <row r="122" spans="1:7" x14ac:dyDescent="0.2">
      <c r="A122" t="s">
        <v>48</v>
      </c>
      <c r="B122" t="s">
        <v>15</v>
      </c>
      <c r="C122">
        <v>0</v>
      </c>
      <c r="D122" s="1">
        <v>0.4</v>
      </c>
      <c r="E122">
        <v>0</v>
      </c>
      <c r="F122">
        <v>5</v>
      </c>
      <c r="G122">
        <f>COUNTIF(Table1[[#This Row],[p_con]:[p_dur]],"&lt;0.05")</f>
        <v>2</v>
      </c>
    </row>
    <row r="123" spans="1:7" x14ac:dyDescent="0.2">
      <c r="A123" t="s">
        <v>40</v>
      </c>
      <c r="B123" t="s">
        <v>17</v>
      </c>
      <c r="C123">
        <v>0</v>
      </c>
      <c r="D123" s="1">
        <v>0.38888888888888801</v>
      </c>
      <c r="E123">
        <v>0</v>
      </c>
      <c r="F123">
        <v>18</v>
      </c>
      <c r="G123">
        <f>COUNTIF(Table1[[#This Row],[p_con]:[p_dur]],"&lt;0.05")</f>
        <v>2</v>
      </c>
    </row>
    <row r="124" spans="1:7" x14ac:dyDescent="0.2">
      <c r="A124" t="s">
        <v>15</v>
      </c>
      <c r="B124" t="s">
        <v>17</v>
      </c>
      <c r="C124">
        <v>0</v>
      </c>
      <c r="D124" s="1">
        <v>0.37837837837837801</v>
      </c>
      <c r="E124">
        <v>0</v>
      </c>
      <c r="F124">
        <v>74</v>
      </c>
      <c r="G124">
        <f>COUNTIF(Table1[[#This Row],[p_con]:[p_dur]],"&lt;0.05")</f>
        <v>2</v>
      </c>
    </row>
    <row r="125" spans="1:7" x14ac:dyDescent="0.2">
      <c r="A125" t="s">
        <v>52</v>
      </c>
      <c r="B125" t="s">
        <v>25</v>
      </c>
      <c r="C125">
        <v>0</v>
      </c>
      <c r="D125" s="1">
        <v>0.375</v>
      </c>
      <c r="E125">
        <v>0</v>
      </c>
      <c r="F125">
        <v>8</v>
      </c>
      <c r="G125">
        <f>COUNTIF(Table1[[#This Row],[p_con]:[p_dur]],"&lt;0.05")</f>
        <v>2</v>
      </c>
    </row>
    <row r="126" spans="1:7" x14ac:dyDescent="0.2">
      <c r="A126" t="s">
        <v>40</v>
      </c>
      <c r="B126" t="s">
        <v>8</v>
      </c>
      <c r="C126">
        <v>0</v>
      </c>
      <c r="D126" s="1">
        <v>0.375</v>
      </c>
      <c r="E126">
        <v>0</v>
      </c>
      <c r="F126">
        <v>16</v>
      </c>
      <c r="G126">
        <f>COUNTIF(Table1[[#This Row],[p_con]:[p_dur]],"&lt;0.05")</f>
        <v>2</v>
      </c>
    </row>
    <row r="127" spans="1:7" x14ac:dyDescent="0.2">
      <c r="A127" t="s">
        <v>26</v>
      </c>
      <c r="B127" t="s">
        <v>21</v>
      </c>
      <c r="C127">
        <v>0</v>
      </c>
      <c r="D127" s="1">
        <v>0.375</v>
      </c>
      <c r="E127">
        <v>0</v>
      </c>
      <c r="F127">
        <v>8</v>
      </c>
      <c r="G127">
        <f>COUNTIF(Table1[[#This Row],[p_con]:[p_dur]],"&lt;0.05")</f>
        <v>2</v>
      </c>
    </row>
    <row r="128" spans="1:7" x14ac:dyDescent="0.2">
      <c r="A128" t="s">
        <v>40</v>
      </c>
      <c r="B128" t="s">
        <v>16</v>
      </c>
      <c r="C128">
        <v>0</v>
      </c>
      <c r="D128" s="1">
        <v>0.35</v>
      </c>
      <c r="E128">
        <v>0</v>
      </c>
      <c r="F128">
        <v>20</v>
      </c>
      <c r="G128">
        <f>COUNTIF(Table1[[#This Row],[p_con]:[p_dur]],"&lt;0.05")</f>
        <v>2</v>
      </c>
    </row>
    <row r="129" spans="1:7" x14ac:dyDescent="0.2">
      <c r="A129" t="s">
        <v>18</v>
      </c>
      <c r="B129" t="s">
        <v>7</v>
      </c>
      <c r="C129">
        <v>0</v>
      </c>
      <c r="D129" s="1">
        <v>0.33333333333333298</v>
      </c>
      <c r="E129">
        <v>0</v>
      </c>
      <c r="F129">
        <v>6</v>
      </c>
      <c r="G129">
        <f>COUNTIF(Table1[[#This Row],[p_con]:[p_dur]],"&lt;0.05")</f>
        <v>2</v>
      </c>
    </row>
    <row r="130" spans="1:7" x14ac:dyDescent="0.2">
      <c r="A130" t="s">
        <v>35</v>
      </c>
      <c r="B130" t="s">
        <v>26</v>
      </c>
      <c r="C130">
        <v>0</v>
      </c>
      <c r="D130" s="1">
        <v>0.30434782608695599</v>
      </c>
      <c r="E130">
        <v>0</v>
      </c>
      <c r="F130">
        <v>46</v>
      </c>
      <c r="G130">
        <f>COUNTIF(Table1[[#This Row],[p_con]:[p_dur]],"&lt;0.05")</f>
        <v>2</v>
      </c>
    </row>
    <row r="131" spans="1:7" x14ac:dyDescent="0.2">
      <c r="A131" t="s">
        <v>10</v>
      </c>
      <c r="B131" t="s">
        <v>17</v>
      </c>
      <c r="C131">
        <v>0</v>
      </c>
      <c r="D131" s="1">
        <v>0.3</v>
      </c>
      <c r="E131">
        <v>0</v>
      </c>
      <c r="F131">
        <v>40</v>
      </c>
      <c r="G131">
        <f>COUNTIF(Table1[[#This Row],[p_con]:[p_dur]],"&lt;0.05")</f>
        <v>2</v>
      </c>
    </row>
    <row r="132" spans="1:7" x14ac:dyDescent="0.2">
      <c r="A132" t="s">
        <v>15</v>
      </c>
      <c r="B132" t="s">
        <v>8</v>
      </c>
      <c r="C132">
        <v>0</v>
      </c>
      <c r="D132" s="1">
        <v>0.3</v>
      </c>
      <c r="E132">
        <v>0</v>
      </c>
      <c r="F132">
        <v>50</v>
      </c>
      <c r="G132">
        <f>COUNTIF(Table1[[#This Row],[p_con]:[p_dur]],"&lt;0.05")</f>
        <v>2</v>
      </c>
    </row>
    <row r="133" spans="1:7" x14ac:dyDescent="0.2">
      <c r="A133" t="s">
        <v>36</v>
      </c>
      <c r="B133" t="s">
        <v>13</v>
      </c>
      <c r="C133">
        <v>0</v>
      </c>
      <c r="D133" s="1">
        <v>0.29545454545454503</v>
      </c>
      <c r="E133">
        <v>0</v>
      </c>
      <c r="F133">
        <v>44</v>
      </c>
      <c r="G133">
        <f>COUNTIF(Table1[[#This Row],[p_con]:[p_dur]],"&lt;0.05")</f>
        <v>2</v>
      </c>
    </row>
    <row r="134" spans="1:7" x14ac:dyDescent="0.2">
      <c r="A134" t="s">
        <v>33</v>
      </c>
      <c r="B134" t="s">
        <v>29</v>
      </c>
      <c r="C134">
        <v>0</v>
      </c>
      <c r="D134" s="1">
        <v>0.29411764705882298</v>
      </c>
      <c r="E134">
        <v>0</v>
      </c>
      <c r="F134">
        <v>17</v>
      </c>
      <c r="G134">
        <f>COUNTIF(Table1[[#This Row],[p_con]:[p_dur]],"&lt;0.05")</f>
        <v>2</v>
      </c>
    </row>
    <row r="135" spans="1:7" x14ac:dyDescent="0.2">
      <c r="A135" t="s">
        <v>44</v>
      </c>
      <c r="B135" t="s">
        <v>19</v>
      </c>
      <c r="C135">
        <v>0</v>
      </c>
      <c r="D135" s="1">
        <v>0.28571428571428498</v>
      </c>
      <c r="E135">
        <v>0</v>
      </c>
      <c r="F135">
        <v>14</v>
      </c>
      <c r="G135">
        <f>COUNTIF(Table1[[#This Row],[p_con]:[p_dur]],"&lt;0.05")</f>
        <v>2</v>
      </c>
    </row>
    <row r="136" spans="1:7" x14ac:dyDescent="0.2">
      <c r="A136" t="s">
        <v>13</v>
      </c>
      <c r="B136" t="s">
        <v>40</v>
      </c>
      <c r="C136">
        <v>0</v>
      </c>
      <c r="D136" s="1">
        <v>0.28000000000000003</v>
      </c>
      <c r="E136">
        <v>0</v>
      </c>
      <c r="F136">
        <v>25</v>
      </c>
      <c r="G136">
        <f>COUNTIF(Table1[[#This Row],[p_con]:[p_dur]],"&lt;0.05")</f>
        <v>2</v>
      </c>
    </row>
    <row r="137" spans="1:7" x14ac:dyDescent="0.2">
      <c r="A137" t="s">
        <v>63</v>
      </c>
      <c r="B137" t="s">
        <v>16</v>
      </c>
      <c r="C137">
        <v>0</v>
      </c>
      <c r="D137" s="1">
        <v>0.27777777777777701</v>
      </c>
      <c r="E137">
        <v>0</v>
      </c>
      <c r="F137">
        <v>18</v>
      </c>
      <c r="G137">
        <f>COUNTIF(Table1[[#This Row],[p_con]:[p_dur]],"&lt;0.05")</f>
        <v>2</v>
      </c>
    </row>
    <row r="138" spans="1:7" x14ac:dyDescent="0.2">
      <c r="A138" t="s">
        <v>35</v>
      </c>
      <c r="B138" t="s">
        <v>10</v>
      </c>
      <c r="C138">
        <v>0</v>
      </c>
      <c r="D138" s="1">
        <v>0.25</v>
      </c>
      <c r="E138">
        <v>0</v>
      </c>
      <c r="F138">
        <v>8</v>
      </c>
      <c r="G138">
        <f>COUNTIF(Table1[[#This Row],[p_con]:[p_dur]],"&lt;0.05")</f>
        <v>2</v>
      </c>
    </row>
    <row r="139" spans="1:7" x14ac:dyDescent="0.2">
      <c r="A139" t="s">
        <v>58</v>
      </c>
      <c r="B139" t="s">
        <v>10</v>
      </c>
      <c r="C139">
        <v>0</v>
      </c>
      <c r="D139" s="1">
        <v>0.238095238095238</v>
      </c>
      <c r="E139">
        <v>0</v>
      </c>
      <c r="F139">
        <v>21</v>
      </c>
      <c r="G139">
        <f>COUNTIF(Table1[[#This Row],[p_con]:[p_dur]],"&lt;0.05")</f>
        <v>2</v>
      </c>
    </row>
    <row r="140" spans="1:7" x14ac:dyDescent="0.2">
      <c r="A140" t="s">
        <v>39</v>
      </c>
      <c r="B140" t="s">
        <v>40</v>
      </c>
      <c r="C140">
        <v>0</v>
      </c>
      <c r="D140" s="1">
        <v>0.2</v>
      </c>
      <c r="E140">
        <v>0</v>
      </c>
      <c r="F140">
        <v>10</v>
      </c>
      <c r="G140">
        <f>COUNTIF(Table1[[#This Row],[p_con]:[p_dur]],"&lt;0.05")</f>
        <v>2</v>
      </c>
    </row>
    <row r="141" spans="1:7" x14ac:dyDescent="0.2">
      <c r="A141" t="s">
        <v>20</v>
      </c>
      <c r="B141" t="s">
        <v>23</v>
      </c>
      <c r="C141">
        <v>0</v>
      </c>
      <c r="D141" s="1">
        <v>0.18</v>
      </c>
      <c r="E141">
        <v>0</v>
      </c>
      <c r="F141">
        <v>100</v>
      </c>
      <c r="G141">
        <f>COUNTIF(Table1[[#This Row],[p_con]:[p_dur]],"&lt;0.05")</f>
        <v>2</v>
      </c>
    </row>
    <row r="142" spans="1:7" x14ac:dyDescent="0.2">
      <c r="A142" t="s">
        <v>15</v>
      </c>
      <c r="B142" t="s">
        <v>16</v>
      </c>
      <c r="C142">
        <v>0</v>
      </c>
      <c r="D142" s="1">
        <v>0.17105263157894701</v>
      </c>
      <c r="E142">
        <v>0</v>
      </c>
      <c r="F142">
        <v>76</v>
      </c>
      <c r="G142">
        <f>COUNTIF(Table1[[#This Row],[p_con]:[p_dur]],"&lt;0.05")</f>
        <v>2</v>
      </c>
    </row>
    <row r="143" spans="1:7" x14ac:dyDescent="0.2">
      <c r="A143" t="s">
        <v>15</v>
      </c>
      <c r="B143" t="s">
        <v>7</v>
      </c>
      <c r="C143">
        <v>0</v>
      </c>
      <c r="D143" s="1">
        <v>0.16666666666666599</v>
      </c>
      <c r="E143">
        <v>0</v>
      </c>
      <c r="F143">
        <v>78</v>
      </c>
      <c r="G143">
        <f>COUNTIF(Table1[[#This Row],[p_con]:[p_dur]],"&lt;0.05")</f>
        <v>2</v>
      </c>
    </row>
    <row r="144" spans="1:7" x14ac:dyDescent="0.2">
      <c r="A144" t="s">
        <v>44</v>
      </c>
      <c r="B144" t="s">
        <v>40</v>
      </c>
      <c r="C144">
        <v>0</v>
      </c>
      <c r="D144" s="1">
        <v>0.16666666666666599</v>
      </c>
      <c r="E144">
        <v>0</v>
      </c>
      <c r="F144">
        <v>6</v>
      </c>
      <c r="G144">
        <f>COUNTIF(Table1[[#This Row],[p_con]:[p_dur]],"&lt;0.05")</f>
        <v>2</v>
      </c>
    </row>
    <row r="145" spans="1:7" x14ac:dyDescent="0.2">
      <c r="A145" t="s">
        <v>16</v>
      </c>
      <c r="B145" t="s">
        <v>12</v>
      </c>
      <c r="C145">
        <v>0</v>
      </c>
      <c r="D145" s="1">
        <v>0.16</v>
      </c>
      <c r="E145">
        <v>0</v>
      </c>
      <c r="F145">
        <v>25</v>
      </c>
      <c r="G145">
        <f>COUNTIF(Table1[[#This Row],[p_con]:[p_dur]],"&lt;0.05")</f>
        <v>2</v>
      </c>
    </row>
    <row r="146" spans="1:7" x14ac:dyDescent="0.2">
      <c r="A146" t="s">
        <v>25</v>
      </c>
      <c r="B146" t="s">
        <v>10</v>
      </c>
      <c r="C146">
        <v>0</v>
      </c>
      <c r="D146" s="1">
        <v>0.15625</v>
      </c>
      <c r="E146">
        <v>0</v>
      </c>
      <c r="F146">
        <v>32</v>
      </c>
      <c r="G146">
        <f>COUNTIF(Table1[[#This Row],[p_con]:[p_dur]],"&lt;0.05")</f>
        <v>2</v>
      </c>
    </row>
    <row r="147" spans="1:7" x14ac:dyDescent="0.2">
      <c r="A147" t="s">
        <v>25</v>
      </c>
      <c r="B147" t="s">
        <v>15</v>
      </c>
      <c r="C147">
        <v>0</v>
      </c>
      <c r="D147" s="1">
        <v>0.14516129032257999</v>
      </c>
      <c r="E147">
        <v>0</v>
      </c>
      <c r="F147">
        <v>62</v>
      </c>
      <c r="G147">
        <f>COUNTIF(Table1[[#This Row],[p_con]:[p_dur]],"&lt;0.05")</f>
        <v>2</v>
      </c>
    </row>
    <row r="148" spans="1:7" x14ac:dyDescent="0.2">
      <c r="A148" t="s">
        <v>74</v>
      </c>
      <c r="B148" t="s">
        <v>23</v>
      </c>
      <c r="C148">
        <v>0</v>
      </c>
      <c r="D148" s="1">
        <v>0.14285714285714199</v>
      </c>
      <c r="E148">
        <v>0</v>
      </c>
      <c r="F148">
        <v>7</v>
      </c>
      <c r="G148">
        <f>COUNTIF(Table1[[#This Row],[p_con]:[p_dur]],"&lt;0.05")</f>
        <v>2</v>
      </c>
    </row>
    <row r="149" spans="1:7" x14ac:dyDescent="0.2">
      <c r="A149" t="s">
        <v>20</v>
      </c>
      <c r="B149" t="s">
        <v>15</v>
      </c>
      <c r="C149">
        <v>0</v>
      </c>
      <c r="D149" s="1">
        <v>0.14000000000000001</v>
      </c>
      <c r="E149">
        <v>0</v>
      </c>
      <c r="F149">
        <v>100</v>
      </c>
      <c r="G149">
        <f>COUNTIF(Table1[[#This Row],[p_con]:[p_dur]],"&lt;0.05")</f>
        <v>2</v>
      </c>
    </row>
    <row r="150" spans="1:7" x14ac:dyDescent="0.2">
      <c r="A150" t="s">
        <v>19</v>
      </c>
      <c r="B150" t="s">
        <v>6</v>
      </c>
      <c r="C150">
        <v>0</v>
      </c>
      <c r="D150" s="1">
        <v>0.125</v>
      </c>
      <c r="E150">
        <v>0</v>
      </c>
      <c r="F150">
        <v>16</v>
      </c>
      <c r="G150">
        <f>COUNTIF(Table1[[#This Row],[p_con]:[p_dur]],"&lt;0.05")</f>
        <v>2</v>
      </c>
    </row>
    <row r="151" spans="1:7" x14ac:dyDescent="0.2">
      <c r="A151" t="s">
        <v>63</v>
      </c>
      <c r="B151" t="s">
        <v>25</v>
      </c>
      <c r="C151">
        <v>0</v>
      </c>
      <c r="D151" s="1">
        <v>0.11111111111111099</v>
      </c>
      <c r="E151">
        <v>0</v>
      </c>
      <c r="F151">
        <v>18</v>
      </c>
      <c r="G151">
        <f>COUNTIF(Table1[[#This Row],[p_con]:[p_dur]],"&lt;0.05")</f>
        <v>2</v>
      </c>
    </row>
    <row r="152" spans="1:7" x14ac:dyDescent="0.2">
      <c r="A152" t="s">
        <v>69</v>
      </c>
      <c r="B152" t="s">
        <v>25</v>
      </c>
      <c r="C152">
        <v>0</v>
      </c>
      <c r="D152" s="1">
        <v>0.11111111111111099</v>
      </c>
      <c r="E152">
        <v>0</v>
      </c>
      <c r="F152">
        <v>9</v>
      </c>
      <c r="G152">
        <f>COUNTIF(Table1[[#This Row],[p_con]:[p_dur]],"&lt;0.05")</f>
        <v>2</v>
      </c>
    </row>
    <row r="153" spans="1:7" x14ac:dyDescent="0.2">
      <c r="A153" t="s">
        <v>34</v>
      </c>
      <c r="B153" t="s">
        <v>12</v>
      </c>
      <c r="C153">
        <v>0</v>
      </c>
      <c r="D153" s="1">
        <v>0.11111111111111099</v>
      </c>
      <c r="E153">
        <v>0</v>
      </c>
      <c r="F153">
        <v>18</v>
      </c>
      <c r="G153">
        <f>COUNTIF(Table1[[#This Row],[p_con]:[p_dur]],"&lt;0.05")</f>
        <v>2</v>
      </c>
    </row>
    <row r="154" spans="1:7" x14ac:dyDescent="0.2">
      <c r="A154" t="s">
        <v>15</v>
      </c>
      <c r="B154" t="s">
        <v>19</v>
      </c>
      <c r="C154">
        <v>0</v>
      </c>
      <c r="D154" s="1">
        <v>0.10294117647058799</v>
      </c>
      <c r="E154">
        <v>0</v>
      </c>
      <c r="F154">
        <v>68</v>
      </c>
      <c r="G154">
        <f>COUNTIF(Table1[[#This Row],[p_con]:[p_dur]],"&lt;0.05")</f>
        <v>2</v>
      </c>
    </row>
    <row r="155" spans="1:7" x14ac:dyDescent="0.2">
      <c r="A155" t="s">
        <v>49</v>
      </c>
      <c r="B155" t="s">
        <v>40</v>
      </c>
      <c r="C155">
        <v>0</v>
      </c>
      <c r="D155" s="1">
        <v>9.0909090909090898E-2</v>
      </c>
      <c r="E155">
        <v>0</v>
      </c>
      <c r="F155">
        <v>11</v>
      </c>
      <c r="G155">
        <f>COUNTIF(Table1[[#This Row],[p_con]:[p_dur]],"&lt;0.05")</f>
        <v>2</v>
      </c>
    </row>
    <row r="156" spans="1:7" x14ac:dyDescent="0.2">
      <c r="A156" t="s">
        <v>25</v>
      </c>
      <c r="B156" t="s">
        <v>31</v>
      </c>
      <c r="C156">
        <v>0</v>
      </c>
      <c r="D156" s="1">
        <v>8.5714285714285701E-2</v>
      </c>
      <c r="E156">
        <v>0</v>
      </c>
      <c r="F156">
        <v>35</v>
      </c>
      <c r="G156">
        <f>COUNTIF(Table1[[#This Row],[p_con]:[p_dur]],"&lt;0.05")</f>
        <v>2</v>
      </c>
    </row>
    <row r="157" spans="1:7" x14ac:dyDescent="0.2">
      <c r="A157" t="s">
        <v>63</v>
      </c>
      <c r="B157" t="s">
        <v>7</v>
      </c>
      <c r="C157">
        <v>0</v>
      </c>
      <c r="D157" s="1">
        <v>8.3333333333333301E-2</v>
      </c>
      <c r="E157">
        <v>0</v>
      </c>
      <c r="F157">
        <v>12</v>
      </c>
      <c r="G157">
        <f>COUNTIF(Table1[[#This Row],[p_con]:[p_dur]],"&lt;0.05")</f>
        <v>2</v>
      </c>
    </row>
    <row r="158" spans="1:7" x14ac:dyDescent="0.2">
      <c r="A158" t="s">
        <v>31</v>
      </c>
      <c r="B158" t="s">
        <v>26</v>
      </c>
      <c r="C158">
        <v>0</v>
      </c>
      <c r="D158" s="1">
        <v>7.69230769230769E-2</v>
      </c>
      <c r="E158">
        <v>0</v>
      </c>
      <c r="F158">
        <v>52</v>
      </c>
      <c r="G158">
        <f>COUNTIF(Table1[[#This Row],[p_con]:[p_dur]],"&lt;0.05")</f>
        <v>2</v>
      </c>
    </row>
    <row r="159" spans="1:7" x14ac:dyDescent="0.2">
      <c r="A159" t="s">
        <v>20</v>
      </c>
      <c r="B159" t="s">
        <v>10</v>
      </c>
      <c r="C159">
        <v>0</v>
      </c>
      <c r="D159" s="1">
        <v>5.6603773584905599E-2</v>
      </c>
      <c r="E159">
        <v>0</v>
      </c>
      <c r="F159">
        <v>53</v>
      </c>
      <c r="G159">
        <f>COUNTIF(Table1[[#This Row],[p_con]:[p_dur]],"&lt;0.05")</f>
        <v>2</v>
      </c>
    </row>
    <row r="160" spans="1:7" x14ac:dyDescent="0.2">
      <c r="A160" t="s">
        <v>26</v>
      </c>
      <c r="B160" t="s">
        <v>40</v>
      </c>
      <c r="C160">
        <v>0</v>
      </c>
      <c r="D160" s="1">
        <v>0.04</v>
      </c>
      <c r="E160">
        <v>0</v>
      </c>
      <c r="F160">
        <v>25</v>
      </c>
      <c r="G160">
        <f>COUNTIF(Table1[[#This Row],[p_con]:[p_dur]],"&lt;0.05")</f>
        <v>3</v>
      </c>
    </row>
    <row r="161" spans="1:7" x14ac:dyDescent="0.2">
      <c r="A161" t="s">
        <v>19</v>
      </c>
      <c r="B161" t="s">
        <v>16</v>
      </c>
      <c r="C161">
        <v>0</v>
      </c>
      <c r="D161" s="1">
        <v>3.7037037037037E-2</v>
      </c>
      <c r="E161">
        <v>0</v>
      </c>
      <c r="F161">
        <v>54</v>
      </c>
      <c r="G161">
        <f>COUNTIF(Table1[[#This Row],[p_con]:[p_dur]],"&lt;0.05")</f>
        <v>3</v>
      </c>
    </row>
    <row r="162" spans="1:7" x14ac:dyDescent="0.2">
      <c r="A162" t="s">
        <v>25</v>
      </c>
      <c r="B162" t="s">
        <v>13</v>
      </c>
      <c r="C162">
        <v>0</v>
      </c>
      <c r="D162" s="1">
        <v>3.2258064516128997E-2</v>
      </c>
      <c r="E162">
        <v>0</v>
      </c>
      <c r="F162">
        <v>62</v>
      </c>
      <c r="G162">
        <f>COUNTIF(Table1[[#This Row],[p_con]:[p_dur]],"&lt;0.05")</f>
        <v>3</v>
      </c>
    </row>
    <row r="163" spans="1:7" x14ac:dyDescent="0.2">
      <c r="A163" t="s">
        <v>10</v>
      </c>
      <c r="B163" t="s">
        <v>19</v>
      </c>
      <c r="C163">
        <v>0</v>
      </c>
      <c r="D163" s="1">
        <v>2.7027027027027001E-2</v>
      </c>
      <c r="E163">
        <v>0</v>
      </c>
      <c r="F163">
        <v>37</v>
      </c>
      <c r="G163">
        <f>COUNTIF(Table1[[#This Row],[p_con]:[p_dur]],"&lt;0.05")</f>
        <v>3</v>
      </c>
    </row>
    <row r="164" spans="1:7" x14ac:dyDescent="0.2">
      <c r="A164" t="s">
        <v>42</v>
      </c>
      <c r="B164" t="s">
        <v>15</v>
      </c>
      <c r="C164">
        <v>0</v>
      </c>
      <c r="D164" s="1">
        <v>2.3809523809523801E-2</v>
      </c>
      <c r="E164">
        <v>0</v>
      </c>
      <c r="F164">
        <v>42</v>
      </c>
      <c r="G164">
        <f>COUNTIF(Table1[[#This Row],[p_con]:[p_dur]],"&lt;0.05")</f>
        <v>3</v>
      </c>
    </row>
    <row r="165" spans="1:7" x14ac:dyDescent="0.2">
      <c r="A165" t="s">
        <v>20</v>
      </c>
      <c r="B165" t="s">
        <v>31</v>
      </c>
      <c r="C165">
        <v>0</v>
      </c>
      <c r="D165" s="1">
        <v>1.9230769230769201E-2</v>
      </c>
      <c r="E165">
        <v>0</v>
      </c>
      <c r="F165">
        <v>52</v>
      </c>
      <c r="G165">
        <f>COUNTIF(Table1[[#This Row],[p_con]:[p_dur]],"&lt;0.05")</f>
        <v>3</v>
      </c>
    </row>
    <row r="166" spans="1:7" x14ac:dyDescent="0.2">
      <c r="A166" t="s">
        <v>6</v>
      </c>
      <c r="B166" t="s">
        <v>7</v>
      </c>
      <c r="C166">
        <v>0</v>
      </c>
      <c r="D166">
        <v>0</v>
      </c>
      <c r="E166">
        <v>0</v>
      </c>
      <c r="F166">
        <v>21</v>
      </c>
      <c r="G166">
        <f>COUNTIF(Table1[[#This Row],[p_con]:[p_dur]],"&lt;0.05")</f>
        <v>3</v>
      </c>
    </row>
    <row r="167" spans="1:7" x14ac:dyDescent="0.2">
      <c r="A167" t="s">
        <v>22</v>
      </c>
      <c r="B167" t="s">
        <v>23</v>
      </c>
      <c r="C167">
        <v>0</v>
      </c>
      <c r="D167">
        <v>0</v>
      </c>
      <c r="E167">
        <v>0</v>
      </c>
      <c r="F167">
        <v>17</v>
      </c>
      <c r="G167">
        <f>COUNTIF(Table1[[#This Row],[p_con]:[p_dur]],"&lt;0.05")</f>
        <v>3</v>
      </c>
    </row>
    <row r="168" spans="1:7" x14ac:dyDescent="0.2">
      <c r="A168" t="s">
        <v>20</v>
      </c>
      <c r="B168" t="s">
        <v>8</v>
      </c>
      <c r="C168">
        <v>0</v>
      </c>
      <c r="D168">
        <v>0</v>
      </c>
      <c r="E168">
        <v>0</v>
      </c>
      <c r="F168">
        <v>50</v>
      </c>
      <c r="G168">
        <f>COUNTIF(Table1[[#This Row],[p_con]:[p_dur]],"&lt;0.05")</f>
        <v>3</v>
      </c>
    </row>
    <row r="169" spans="1:7" x14ac:dyDescent="0.2">
      <c r="A169" t="s">
        <v>6</v>
      </c>
      <c r="B169" t="s">
        <v>23</v>
      </c>
      <c r="C169">
        <v>0</v>
      </c>
      <c r="D169">
        <v>0</v>
      </c>
      <c r="E169">
        <v>0</v>
      </c>
      <c r="F169">
        <v>25</v>
      </c>
      <c r="G169">
        <f>COUNTIF(Table1[[#This Row],[p_con]:[p_dur]],"&lt;0.05")</f>
        <v>3</v>
      </c>
    </row>
    <row r="170" spans="1:7" x14ac:dyDescent="0.2">
      <c r="A170" t="s">
        <v>16</v>
      </c>
      <c r="B170" t="s">
        <v>38</v>
      </c>
      <c r="C170">
        <v>0</v>
      </c>
      <c r="D170">
        <v>0</v>
      </c>
      <c r="E170">
        <v>0</v>
      </c>
      <c r="F170">
        <v>5</v>
      </c>
      <c r="G170">
        <f>COUNTIF(Table1[[#This Row],[p_con]:[p_dur]],"&lt;0.05")</f>
        <v>3</v>
      </c>
    </row>
    <row r="171" spans="1:7" x14ac:dyDescent="0.2">
      <c r="A171" t="s">
        <v>31</v>
      </c>
      <c r="B171" t="s">
        <v>16</v>
      </c>
      <c r="C171">
        <v>0</v>
      </c>
      <c r="D171">
        <v>0</v>
      </c>
      <c r="E171">
        <v>0</v>
      </c>
      <c r="F171">
        <v>44</v>
      </c>
      <c r="G171">
        <f>COUNTIF(Table1[[#This Row],[p_con]:[p_dur]],"&lt;0.05")</f>
        <v>3</v>
      </c>
    </row>
    <row r="172" spans="1:7" x14ac:dyDescent="0.2">
      <c r="A172" t="s">
        <v>42</v>
      </c>
      <c r="B172" t="s">
        <v>26</v>
      </c>
      <c r="C172">
        <v>0</v>
      </c>
      <c r="D172">
        <v>0</v>
      </c>
      <c r="E172">
        <v>0</v>
      </c>
      <c r="F172">
        <v>42</v>
      </c>
      <c r="G172">
        <f>COUNTIF(Table1[[#This Row],[p_con]:[p_dur]],"&lt;0.05")</f>
        <v>3</v>
      </c>
    </row>
    <row r="173" spans="1:7" x14ac:dyDescent="0.2">
      <c r="A173" t="s">
        <v>37</v>
      </c>
      <c r="B173" t="s">
        <v>19</v>
      </c>
      <c r="C173">
        <v>0</v>
      </c>
      <c r="D173">
        <v>0</v>
      </c>
      <c r="E173">
        <v>0</v>
      </c>
      <c r="F173">
        <v>7</v>
      </c>
      <c r="G173">
        <f>COUNTIF(Table1[[#This Row],[p_con]:[p_dur]],"&lt;0.05")</f>
        <v>3</v>
      </c>
    </row>
    <row r="174" spans="1:7" x14ac:dyDescent="0.2">
      <c r="A174" t="s">
        <v>38</v>
      </c>
      <c r="B174" t="s">
        <v>16</v>
      </c>
      <c r="C174">
        <v>0</v>
      </c>
      <c r="D174">
        <v>0</v>
      </c>
      <c r="E174">
        <v>0</v>
      </c>
      <c r="F174">
        <v>8</v>
      </c>
      <c r="G174">
        <f>COUNTIF(Table1[[#This Row],[p_con]:[p_dur]],"&lt;0.05")</f>
        <v>3</v>
      </c>
    </row>
    <row r="175" spans="1:7" x14ac:dyDescent="0.2">
      <c r="A175" t="s">
        <v>10</v>
      </c>
      <c r="B175" t="s">
        <v>42</v>
      </c>
      <c r="C175">
        <v>0</v>
      </c>
      <c r="D175">
        <v>0</v>
      </c>
      <c r="E175">
        <v>0</v>
      </c>
      <c r="F175">
        <v>24</v>
      </c>
      <c r="G175">
        <f>COUNTIF(Table1[[#This Row],[p_con]:[p_dur]],"&lt;0.05")</f>
        <v>3</v>
      </c>
    </row>
    <row r="176" spans="1:7" x14ac:dyDescent="0.2">
      <c r="A176" t="s">
        <v>31</v>
      </c>
      <c r="B176" t="s">
        <v>23</v>
      </c>
      <c r="C176">
        <v>0</v>
      </c>
      <c r="D176">
        <v>0</v>
      </c>
      <c r="E176">
        <v>0</v>
      </c>
      <c r="F176">
        <v>52</v>
      </c>
      <c r="G176">
        <f>COUNTIF(Table1[[#This Row],[p_con]:[p_dur]],"&lt;0.05")</f>
        <v>3</v>
      </c>
    </row>
    <row r="177" spans="1:7" x14ac:dyDescent="0.2">
      <c r="A177" t="s">
        <v>20</v>
      </c>
      <c r="B177" t="s">
        <v>19</v>
      </c>
      <c r="C177">
        <v>0</v>
      </c>
      <c r="D177">
        <v>0</v>
      </c>
      <c r="E177">
        <v>0</v>
      </c>
      <c r="F177">
        <v>68</v>
      </c>
      <c r="G177">
        <f>COUNTIF(Table1[[#This Row],[p_con]:[p_dur]],"&lt;0.05")</f>
        <v>3</v>
      </c>
    </row>
    <row r="178" spans="1:7" x14ac:dyDescent="0.2">
      <c r="A178" t="s">
        <v>15</v>
      </c>
      <c r="B178" t="s">
        <v>25</v>
      </c>
      <c r="C178">
        <v>0</v>
      </c>
      <c r="D178">
        <v>0</v>
      </c>
      <c r="E178">
        <v>0</v>
      </c>
      <c r="F178">
        <v>62</v>
      </c>
      <c r="G178">
        <f>COUNTIF(Table1[[#This Row],[p_con]:[p_dur]],"&lt;0.05")</f>
        <v>3</v>
      </c>
    </row>
    <row r="179" spans="1:7" x14ac:dyDescent="0.2">
      <c r="A179" t="s">
        <v>15</v>
      </c>
      <c r="B179" t="s">
        <v>34</v>
      </c>
      <c r="C179">
        <v>0</v>
      </c>
      <c r="D179">
        <v>0</v>
      </c>
      <c r="E179">
        <v>0</v>
      </c>
      <c r="F179">
        <v>16</v>
      </c>
      <c r="G179">
        <f>COUNTIF(Table1[[#This Row],[p_con]:[p_dur]],"&lt;0.05")</f>
        <v>3</v>
      </c>
    </row>
    <row r="180" spans="1:7" x14ac:dyDescent="0.2">
      <c r="A180" t="s">
        <v>38</v>
      </c>
      <c r="B180" t="s">
        <v>26</v>
      </c>
      <c r="C180">
        <v>0</v>
      </c>
      <c r="D180">
        <v>0</v>
      </c>
      <c r="E180">
        <v>0</v>
      </c>
      <c r="F180">
        <v>10</v>
      </c>
      <c r="G180">
        <f>COUNTIF(Table1[[#This Row],[p_con]:[p_dur]],"&lt;0.05")</f>
        <v>3</v>
      </c>
    </row>
    <row r="181" spans="1:7" x14ac:dyDescent="0.2">
      <c r="A181" t="s">
        <v>34</v>
      </c>
      <c r="B181" t="s">
        <v>40</v>
      </c>
      <c r="C181">
        <v>0</v>
      </c>
      <c r="D181">
        <v>0</v>
      </c>
      <c r="E181">
        <v>0</v>
      </c>
      <c r="F181">
        <v>11</v>
      </c>
      <c r="G181">
        <f>COUNTIF(Table1[[#This Row],[p_con]:[p_dur]],"&lt;0.05")</f>
        <v>3</v>
      </c>
    </row>
    <row r="182" spans="1:7" x14ac:dyDescent="0.2">
      <c r="A182" t="s">
        <v>37</v>
      </c>
      <c r="B182" t="s">
        <v>23</v>
      </c>
      <c r="C182">
        <v>0</v>
      </c>
      <c r="D182">
        <v>0</v>
      </c>
      <c r="E182">
        <v>0</v>
      </c>
      <c r="F182">
        <v>9</v>
      </c>
      <c r="G182">
        <f>COUNTIF(Table1[[#This Row],[p_con]:[p_dur]],"&lt;0.05")</f>
        <v>3</v>
      </c>
    </row>
    <row r="183" spans="1:7" x14ac:dyDescent="0.2">
      <c r="A183" t="s">
        <v>42</v>
      </c>
      <c r="B183" t="s">
        <v>10</v>
      </c>
      <c r="C183">
        <v>0</v>
      </c>
      <c r="D183">
        <v>0</v>
      </c>
      <c r="E183">
        <v>0</v>
      </c>
      <c r="F183">
        <v>12</v>
      </c>
      <c r="G183">
        <f>COUNTIF(Table1[[#This Row],[p_con]:[p_dur]],"&lt;0.05")</f>
        <v>3</v>
      </c>
    </row>
    <row r="184" spans="1:7" x14ac:dyDescent="0.2">
      <c r="A184" t="s">
        <v>16</v>
      </c>
      <c r="B184" t="s">
        <v>40</v>
      </c>
      <c r="C184">
        <v>0</v>
      </c>
      <c r="D184">
        <v>0</v>
      </c>
      <c r="E184">
        <v>0</v>
      </c>
      <c r="F184">
        <v>21</v>
      </c>
      <c r="G184">
        <f>COUNTIF(Table1[[#This Row],[p_con]:[p_dur]],"&lt;0.05")</f>
        <v>3</v>
      </c>
    </row>
    <row r="185" spans="1:7" x14ac:dyDescent="0.2">
      <c r="A185" t="s">
        <v>21</v>
      </c>
      <c r="B185" t="s">
        <v>23</v>
      </c>
      <c r="C185">
        <v>0</v>
      </c>
      <c r="D185">
        <v>0</v>
      </c>
      <c r="E185">
        <v>0</v>
      </c>
      <c r="F185">
        <v>8</v>
      </c>
      <c r="G185">
        <f>COUNTIF(Table1[[#This Row],[p_con]:[p_dur]],"&lt;0.05")</f>
        <v>3</v>
      </c>
    </row>
    <row r="186" spans="1:7" x14ac:dyDescent="0.2">
      <c r="A186" t="s">
        <v>25</v>
      </c>
      <c r="B186" t="s">
        <v>8</v>
      </c>
      <c r="C186">
        <v>0</v>
      </c>
      <c r="D186">
        <v>0</v>
      </c>
      <c r="E186">
        <v>0</v>
      </c>
      <c r="F186">
        <v>31</v>
      </c>
      <c r="G186">
        <f>COUNTIF(Table1[[#This Row],[p_con]:[p_dur]],"&lt;0.05")</f>
        <v>3</v>
      </c>
    </row>
    <row r="187" spans="1:7" x14ac:dyDescent="0.2">
      <c r="A187" t="s">
        <v>17</v>
      </c>
      <c r="B187" t="s">
        <v>15</v>
      </c>
      <c r="C187">
        <v>0</v>
      </c>
      <c r="D187">
        <v>0</v>
      </c>
      <c r="E187">
        <v>0</v>
      </c>
      <c r="F187">
        <v>74</v>
      </c>
      <c r="G187">
        <f>COUNTIF(Table1[[#This Row],[p_con]:[p_dur]],"&lt;0.05")</f>
        <v>3</v>
      </c>
    </row>
    <row r="188" spans="1:7" x14ac:dyDescent="0.2">
      <c r="A188" t="s">
        <v>20</v>
      </c>
      <c r="B188" t="s">
        <v>40</v>
      </c>
      <c r="C188">
        <v>0</v>
      </c>
      <c r="D188">
        <v>0</v>
      </c>
      <c r="E188">
        <v>0</v>
      </c>
      <c r="F188">
        <v>25</v>
      </c>
      <c r="G188">
        <f>COUNTIF(Table1[[#This Row],[p_con]:[p_dur]],"&lt;0.05")</f>
        <v>3</v>
      </c>
    </row>
    <row r="189" spans="1:7" x14ac:dyDescent="0.2">
      <c r="A189" t="s">
        <v>17</v>
      </c>
      <c r="B189" t="s">
        <v>10</v>
      </c>
      <c r="C189">
        <v>0</v>
      </c>
      <c r="D189">
        <v>0</v>
      </c>
      <c r="E189">
        <v>0</v>
      </c>
      <c r="F189">
        <v>39</v>
      </c>
      <c r="G189">
        <f>COUNTIF(Table1[[#This Row],[p_con]:[p_dur]],"&lt;0.05")</f>
        <v>3</v>
      </c>
    </row>
    <row r="190" spans="1:7" x14ac:dyDescent="0.2">
      <c r="A190" t="s">
        <v>26</v>
      </c>
      <c r="B190" t="s">
        <v>12</v>
      </c>
      <c r="C190">
        <v>0</v>
      </c>
      <c r="D190">
        <v>0</v>
      </c>
      <c r="E190">
        <v>0</v>
      </c>
      <c r="F190">
        <v>10</v>
      </c>
      <c r="G190">
        <f>COUNTIF(Table1[[#This Row],[p_con]:[p_dur]],"&lt;0.05")</f>
        <v>3</v>
      </c>
    </row>
    <row r="191" spans="1:7" x14ac:dyDescent="0.2">
      <c r="A191" t="s">
        <v>20</v>
      </c>
      <c r="B191" t="s">
        <v>38</v>
      </c>
      <c r="C191">
        <v>0</v>
      </c>
      <c r="D191">
        <v>0</v>
      </c>
      <c r="E191">
        <v>0</v>
      </c>
      <c r="F191">
        <v>5</v>
      </c>
      <c r="G191">
        <f>COUNTIF(Table1[[#This Row],[p_con]:[p_dur]],"&lt;0.05")</f>
        <v>3</v>
      </c>
    </row>
    <row r="192" spans="1:7" x14ac:dyDescent="0.2">
      <c r="A192" t="s">
        <v>6</v>
      </c>
      <c r="B192" t="s">
        <v>19</v>
      </c>
      <c r="C192">
        <v>0</v>
      </c>
      <c r="D192">
        <v>0</v>
      </c>
      <c r="E192">
        <v>0</v>
      </c>
      <c r="F192">
        <v>16</v>
      </c>
      <c r="G192">
        <f>COUNTIF(Table1[[#This Row],[p_con]:[p_dur]],"&lt;0.05")</f>
        <v>3</v>
      </c>
    </row>
    <row r="193" spans="1:7" x14ac:dyDescent="0.2">
      <c r="A193" t="s">
        <v>17</v>
      </c>
      <c r="B193" t="s">
        <v>40</v>
      </c>
      <c r="C193">
        <v>0</v>
      </c>
      <c r="D193">
        <v>0</v>
      </c>
      <c r="E193">
        <v>0</v>
      </c>
      <c r="F193">
        <v>18</v>
      </c>
      <c r="G193">
        <f>COUNTIF(Table1[[#This Row],[p_con]:[p_dur]],"&lt;0.05")</f>
        <v>3</v>
      </c>
    </row>
    <row r="194" spans="1:7" x14ac:dyDescent="0.2">
      <c r="A194" t="s">
        <v>6</v>
      </c>
      <c r="B194" t="s">
        <v>8</v>
      </c>
      <c r="C194">
        <v>0</v>
      </c>
      <c r="D194">
        <v>0</v>
      </c>
      <c r="E194">
        <v>0</v>
      </c>
      <c r="F194">
        <v>13</v>
      </c>
      <c r="G194">
        <f>COUNTIF(Table1[[#This Row],[p_con]:[p_dur]],"&lt;0.05")</f>
        <v>3</v>
      </c>
    </row>
    <row r="195" spans="1:7" x14ac:dyDescent="0.2">
      <c r="A195" t="s">
        <v>21</v>
      </c>
      <c r="B195" t="s">
        <v>7</v>
      </c>
      <c r="C195">
        <v>0</v>
      </c>
      <c r="D195">
        <v>0</v>
      </c>
      <c r="E195">
        <v>0</v>
      </c>
      <c r="F195">
        <v>6</v>
      </c>
      <c r="G195">
        <f>COUNTIF(Table1[[#This Row],[p_con]:[p_dur]],"&lt;0.05")</f>
        <v>3</v>
      </c>
    </row>
    <row r="196" spans="1:7" x14ac:dyDescent="0.2">
      <c r="A196" t="s">
        <v>8</v>
      </c>
      <c r="B196" t="s">
        <v>40</v>
      </c>
      <c r="C196">
        <v>0</v>
      </c>
      <c r="D196">
        <v>0</v>
      </c>
      <c r="E196">
        <v>0</v>
      </c>
      <c r="F196">
        <v>16</v>
      </c>
      <c r="G196">
        <f>COUNTIF(Table1[[#This Row],[p_con]:[p_dur]],"&lt;0.05")</f>
        <v>3</v>
      </c>
    </row>
    <row r="197" spans="1:7" x14ac:dyDescent="0.2">
      <c r="A197" t="s">
        <v>22</v>
      </c>
      <c r="B197" t="s">
        <v>25</v>
      </c>
      <c r="C197">
        <v>0</v>
      </c>
      <c r="D197">
        <v>0</v>
      </c>
      <c r="E197">
        <v>0</v>
      </c>
      <c r="F197">
        <v>13</v>
      </c>
      <c r="G197">
        <f>COUNTIF(Table1[[#This Row],[p_con]:[p_dur]],"&lt;0.05")</f>
        <v>3</v>
      </c>
    </row>
    <row r="198" spans="1:7" x14ac:dyDescent="0.2">
      <c r="A198" t="s">
        <v>13</v>
      </c>
      <c r="B198" t="s">
        <v>6</v>
      </c>
      <c r="C198">
        <v>0</v>
      </c>
      <c r="D198">
        <v>0</v>
      </c>
      <c r="E198">
        <v>0</v>
      </c>
      <c r="F198">
        <v>25</v>
      </c>
      <c r="G198">
        <f>COUNTIF(Table1[[#This Row],[p_con]:[p_dur]],"&lt;0.05")</f>
        <v>3</v>
      </c>
    </row>
    <row r="199" spans="1:7" x14ac:dyDescent="0.2">
      <c r="A199" t="s">
        <v>15</v>
      </c>
      <c r="B199" t="s">
        <v>42</v>
      </c>
      <c r="C199">
        <v>0</v>
      </c>
      <c r="D199">
        <v>0</v>
      </c>
      <c r="E199">
        <v>0</v>
      </c>
      <c r="F199">
        <v>42</v>
      </c>
      <c r="G199">
        <f>COUNTIF(Table1[[#This Row],[p_con]:[p_dur]],"&lt;0.05")</f>
        <v>3</v>
      </c>
    </row>
    <row r="200" spans="1:7" x14ac:dyDescent="0.2">
      <c r="A200" t="s">
        <v>31</v>
      </c>
      <c r="B200" t="s">
        <v>25</v>
      </c>
      <c r="C200">
        <v>0</v>
      </c>
      <c r="D200">
        <v>0</v>
      </c>
      <c r="E200">
        <v>0</v>
      </c>
      <c r="F200">
        <v>35</v>
      </c>
      <c r="G200">
        <f>COUNTIF(Table1[[#This Row],[p_con]:[p_dur]],"&lt;0.05")</f>
        <v>3</v>
      </c>
    </row>
    <row r="201" spans="1:7" x14ac:dyDescent="0.2">
      <c r="A201" t="s">
        <v>10</v>
      </c>
      <c r="B201" t="s">
        <v>25</v>
      </c>
      <c r="C201">
        <v>0</v>
      </c>
      <c r="D201">
        <v>0</v>
      </c>
      <c r="E201">
        <v>0</v>
      </c>
      <c r="F201">
        <v>35</v>
      </c>
      <c r="G201">
        <f>COUNTIF(Table1[[#This Row],[p_con]:[p_dur]],"&lt;0.05")</f>
        <v>3</v>
      </c>
    </row>
    <row r="202" spans="1:7" x14ac:dyDescent="0.2">
      <c r="A202" t="s">
        <v>31</v>
      </c>
      <c r="B202" t="s">
        <v>7</v>
      </c>
      <c r="C202">
        <v>0</v>
      </c>
      <c r="D202">
        <v>0</v>
      </c>
      <c r="E202">
        <v>0</v>
      </c>
      <c r="F202">
        <v>43</v>
      </c>
      <c r="G202">
        <f>COUNTIF(Table1[[#This Row],[p_con]:[p_dur]],"&lt;0.05")</f>
        <v>3</v>
      </c>
    </row>
    <row r="203" spans="1:7" x14ac:dyDescent="0.2">
      <c r="A203" t="s">
        <v>17</v>
      </c>
      <c r="B203" t="s">
        <v>23</v>
      </c>
      <c r="C203">
        <v>0</v>
      </c>
      <c r="D203">
        <v>0</v>
      </c>
      <c r="E203">
        <v>0</v>
      </c>
      <c r="F203">
        <v>74</v>
      </c>
      <c r="G203">
        <f>COUNTIF(Table1[[#This Row],[p_con]:[p_dur]],"&lt;0.05")</f>
        <v>3</v>
      </c>
    </row>
    <row r="204" spans="1:7" x14ac:dyDescent="0.2">
      <c r="A204" t="s">
        <v>13</v>
      </c>
      <c r="B204" t="s">
        <v>25</v>
      </c>
      <c r="C204">
        <v>0</v>
      </c>
      <c r="D204">
        <v>0</v>
      </c>
      <c r="E204">
        <v>0</v>
      </c>
      <c r="F204">
        <v>62</v>
      </c>
      <c r="G204">
        <f>COUNTIF(Table1[[#This Row],[p_con]:[p_dur]],"&lt;0.05")</f>
        <v>3</v>
      </c>
    </row>
    <row r="205" spans="1:7" x14ac:dyDescent="0.2">
      <c r="A205" t="s">
        <v>29</v>
      </c>
      <c r="B205" t="s">
        <v>32</v>
      </c>
      <c r="C205" s="1">
        <v>0.01</v>
      </c>
      <c r="D205" s="1">
        <v>0.22</v>
      </c>
      <c r="E205" s="1">
        <v>0.03</v>
      </c>
      <c r="F205">
        <v>100</v>
      </c>
      <c r="G205">
        <f>COUNTIF(Table1[[#This Row],[p_con]:[p_dur]],"&lt;0.05")</f>
        <v>2</v>
      </c>
    </row>
    <row r="206" spans="1:7" x14ac:dyDescent="0.2">
      <c r="A206" t="s">
        <v>15</v>
      </c>
      <c r="B206" t="s">
        <v>23</v>
      </c>
      <c r="C206" s="1">
        <v>0.01</v>
      </c>
      <c r="D206" s="1">
        <v>0.77</v>
      </c>
      <c r="E206">
        <v>0</v>
      </c>
      <c r="F206">
        <v>100</v>
      </c>
      <c r="G206">
        <f>COUNTIF(Table1[[#This Row],[p_con]:[p_dur]],"&lt;0.05")</f>
        <v>2</v>
      </c>
    </row>
    <row r="207" spans="1:7" x14ac:dyDescent="0.2">
      <c r="A207" t="s">
        <v>7</v>
      </c>
      <c r="B207" t="s">
        <v>13</v>
      </c>
      <c r="C207" s="1">
        <v>1.2820512820512799E-2</v>
      </c>
      <c r="D207" s="1">
        <v>0.83333333333333304</v>
      </c>
      <c r="E207">
        <v>0</v>
      </c>
      <c r="F207">
        <v>78</v>
      </c>
      <c r="G207">
        <f>COUNTIF(Table1[[#This Row],[p_con]:[p_dur]],"&lt;0.05")</f>
        <v>2</v>
      </c>
    </row>
    <row r="208" spans="1:7" x14ac:dyDescent="0.2">
      <c r="A208" t="s">
        <v>12</v>
      </c>
      <c r="B208" t="s">
        <v>17</v>
      </c>
      <c r="C208" s="1">
        <v>1.35135135135135E-2</v>
      </c>
      <c r="D208" s="1">
        <v>0.94594594594594505</v>
      </c>
      <c r="E208" s="1">
        <v>0.135135135135135</v>
      </c>
      <c r="F208">
        <v>74</v>
      </c>
      <c r="G208">
        <f>COUNTIF(Table1[[#This Row],[p_con]:[p_dur]],"&lt;0.05")</f>
        <v>1</v>
      </c>
    </row>
    <row r="209" spans="1:7" x14ac:dyDescent="0.2">
      <c r="A209" t="s">
        <v>32</v>
      </c>
      <c r="B209" t="s">
        <v>29</v>
      </c>
      <c r="C209" s="1">
        <v>1.38888888888888E-2</v>
      </c>
      <c r="D209" s="1">
        <v>0.34722222222222199</v>
      </c>
      <c r="E209" s="1">
        <v>2.77777777777777E-2</v>
      </c>
      <c r="F209">
        <v>72</v>
      </c>
      <c r="G209">
        <f>COUNTIF(Table1[[#This Row],[p_con]:[p_dur]],"&lt;0.05")</f>
        <v>2</v>
      </c>
    </row>
    <row r="210" spans="1:7" x14ac:dyDescent="0.2">
      <c r="A210" t="s">
        <v>30</v>
      </c>
      <c r="B210" t="s">
        <v>13</v>
      </c>
      <c r="C210" s="1">
        <v>1.42857142857142E-2</v>
      </c>
      <c r="D210" s="1">
        <v>0.75714285714285701</v>
      </c>
      <c r="E210" s="1">
        <v>0.4</v>
      </c>
      <c r="F210">
        <v>70</v>
      </c>
      <c r="G210">
        <f>COUNTIF(Table1[[#This Row],[p_con]:[p_dur]],"&lt;0.05")</f>
        <v>1</v>
      </c>
    </row>
    <row r="211" spans="1:7" x14ac:dyDescent="0.2">
      <c r="A211" t="s">
        <v>24</v>
      </c>
      <c r="B211" t="s">
        <v>26</v>
      </c>
      <c r="C211" s="1">
        <v>1.4492753623188401E-2</v>
      </c>
      <c r="D211" s="1">
        <v>0.28985507246376802</v>
      </c>
      <c r="E211" s="1">
        <v>0.101449275362318</v>
      </c>
      <c r="F211">
        <v>69</v>
      </c>
      <c r="G211">
        <f>COUNTIF(Table1[[#This Row],[p_con]:[p_dur]],"&lt;0.05")</f>
        <v>1</v>
      </c>
    </row>
    <row r="212" spans="1:7" x14ac:dyDescent="0.2">
      <c r="A212" t="s">
        <v>19</v>
      </c>
      <c r="B212" t="s">
        <v>26</v>
      </c>
      <c r="C212" s="1">
        <v>1.47058823529411E-2</v>
      </c>
      <c r="D212" s="1">
        <v>0.27941176470588203</v>
      </c>
      <c r="E212">
        <v>0</v>
      </c>
      <c r="F212">
        <v>68</v>
      </c>
      <c r="G212">
        <f>COUNTIF(Table1[[#This Row],[p_con]:[p_dur]],"&lt;0.05")</f>
        <v>2</v>
      </c>
    </row>
    <row r="213" spans="1:7" x14ac:dyDescent="0.2">
      <c r="A213" t="s">
        <v>41</v>
      </c>
      <c r="B213" t="s">
        <v>26</v>
      </c>
      <c r="C213" s="1">
        <v>1.7543859649122799E-2</v>
      </c>
      <c r="D213">
        <v>1</v>
      </c>
      <c r="E213">
        <v>0</v>
      </c>
      <c r="F213">
        <v>57</v>
      </c>
      <c r="G213">
        <f>COUNTIF(Table1[[#This Row],[p_con]:[p_dur]],"&lt;0.05")</f>
        <v>2</v>
      </c>
    </row>
    <row r="214" spans="1:7" x14ac:dyDescent="0.2">
      <c r="A214" t="s">
        <v>10</v>
      </c>
      <c r="B214" t="s">
        <v>13</v>
      </c>
      <c r="C214" s="1">
        <v>1.8867924528301799E-2</v>
      </c>
      <c r="D214" s="1">
        <v>0.88679245283018804</v>
      </c>
      <c r="E214">
        <v>0</v>
      </c>
      <c r="F214">
        <v>53</v>
      </c>
      <c r="G214">
        <f>COUNTIF(Table1[[#This Row],[p_con]:[p_dur]],"&lt;0.05")</f>
        <v>2</v>
      </c>
    </row>
    <row r="215" spans="1:7" x14ac:dyDescent="0.2">
      <c r="A215" t="s">
        <v>8</v>
      </c>
      <c r="B215" t="s">
        <v>20</v>
      </c>
      <c r="C215" s="1">
        <v>0.02</v>
      </c>
      <c r="D215" s="1">
        <v>0.92</v>
      </c>
      <c r="E215" s="1">
        <v>0.16</v>
      </c>
      <c r="F215">
        <v>50</v>
      </c>
      <c r="G215">
        <f>COUNTIF(Table1[[#This Row],[p_con]:[p_dur]],"&lt;0.05")</f>
        <v>1</v>
      </c>
    </row>
    <row r="216" spans="1:7" x14ac:dyDescent="0.2">
      <c r="A216" t="s">
        <v>8</v>
      </c>
      <c r="B216" t="s">
        <v>23</v>
      </c>
      <c r="C216" s="1">
        <v>0.02</v>
      </c>
      <c r="D216" s="1">
        <v>0.96</v>
      </c>
      <c r="E216" s="1">
        <v>0.12</v>
      </c>
      <c r="F216">
        <v>50</v>
      </c>
      <c r="G216">
        <f>COUNTIF(Table1[[#This Row],[p_con]:[p_dur]],"&lt;0.05")</f>
        <v>1</v>
      </c>
    </row>
    <row r="217" spans="1:7" x14ac:dyDescent="0.2">
      <c r="A217" t="s">
        <v>23</v>
      </c>
      <c r="B217" t="s">
        <v>15</v>
      </c>
      <c r="C217" s="1">
        <v>0.02</v>
      </c>
      <c r="D217" s="1">
        <v>0.98</v>
      </c>
      <c r="E217">
        <v>0</v>
      </c>
      <c r="F217">
        <v>100</v>
      </c>
      <c r="G217">
        <f>COUNTIF(Table1[[#This Row],[p_con]:[p_dur]],"&lt;0.05")</f>
        <v>2</v>
      </c>
    </row>
    <row r="218" spans="1:7" x14ac:dyDescent="0.2">
      <c r="A218" t="s">
        <v>49</v>
      </c>
      <c r="B218" t="s">
        <v>15</v>
      </c>
      <c r="C218" s="1">
        <v>2.3809523809523801E-2</v>
      </c>
      <c r="D218" s="1">
        <v>0.92857142857142805</v>
      </c>
      <c r="E218" s="1">
        <v>0.26190476190476097</v>
      </c>
      <c r="F218">
        <v>42</v>
      </c>
      <c r="G218">
        <f>COUNTIF(Table1[[#This Row],[p_con]:[p_dur]],"&lt;0.05")</f>
        <v>1</v>
      </c>
    </row>
    <row r="219" spans="1:7" x14ac:dyDescent="0.2">
      <c r="A219" t="s">
        <v>28</v>
      </c>
      <c r="B219" t="s">
        <v>26</v>
      </c>
      <c r="C219" s="1">
        <v>2.3809523809523801E-2</v>
      </c>
      <c r="D219" s="1">
        <v>0.80952380952380898</v>
      </c>
      <c r="E219" s="1">
        <v>0.19047619047618999</v>
      </c>
      <c r="F219">
        <v>42</v>
      </c>
      <c r="G219">
        <f>COUNTIF(Table1[[#This Row],[p_con]:[p_dur]],"&lt;0.05")</f>
        <v>1</v>
      </c>
    </row>
    <row r="220" spans="1:7" x14ac:dyDescent="0.2">
      <c r="A220" t="s">
        <v>58</v>
      </c>
      <c r="B220" t="s">
        <v>26</v>
      </c>
      <c r="C220" s="1">
        <v>2.3809523809523801E-2</v>
      </c>
      <c r="D220" s="1">
        <v>0.71428571428571397</v>
      </c>
      <c r="E220" s="1">
        <v>3.5714285714285698E-2</v>
      </c>
      <c r="F220">
        <v>84</v>
      </c>
      <c r="G220">
        <f>COUNTIF(Table1[[#This Row],[p_con]:[p_dur]],"&lt;0.05")</f>
        <v>2</v>
      </c>
    </row>
    <row r="221" spans="1:7" x14ac:dyDescent="0.2">
      <c r="A221" t="s">
        <v>45</v>
      </c>
      <c r="B221" t="s">
        <v>12</v>
      </c>
      <c r="C221" s="1">
        <v>2.4390243902439001E-2</v>
      </c>
      <c r="D221" s="1">
        <v>0.92682926829268297</v>
      </c>
      <c r="E221" s="1">
        <v>0.26829268292682901</v>
      </c>
      <c r="F221">
        <v>41</v>
      </c>
      <c r="G221">
        <f>COUNTIF(Table1[[#This Row],[p_con]:[p_dur]],"&lt;0.05")</f>
        <v>1</v>
      </c>
    </row>
    <row r="222" spans="1:7" x14ac:dyDescent="0.2">
      <c r="A222" t="s">
        <v>9</v>
      </c>
      <c r="B222" t="s">
        <v>26</v>
      </c>
      <c r="C222" s="1">
        <v>2.6315789473684199E-2</v>
      </c>
      <c r="D222" s="1">
        <v>0.55263157894736803</v>
      </c>
      <c r="E222" s="1">
        <v>0.394736842105263</v>
      </c>
      <c r="F222">
        <v>38</v>
      </c>
      <c r="G222">
        <f>COUNTIF(Table1[[#This Row],[p_con]:[p_dur]],"&lt;0.05")</f>
        <v>1</v>
      </c>
    </row>
    <row r="223" spans="1:7" x14ac:dyDescent="0.2">
      <c r="A223" t="s">
        <v>13</v>
      </c>
      <c r="B223" t="s">
        <v>16</v>
      </c>
      <c r="C223" s="1">
        <v>2.6315789473684199E-2</v>
      </c>
      <c r="D223">
        <v>0</v>
      </c>
      <c r="E223" s="1">
        <v>2.6315789473684199E-2</v>
      </c>
      <c r="F223">
        <v>76</v>
      </c>
      <c r="G223">
        <f>COUNTIF(Table1[[#This Row],[p_con]:[p_dur]],"&lt;0.05")</f>
        <v>3</v>
      </c>
    </row>
    <row r="224" spans="1:7" x14ac:dyDescent="0.2">
      <c r="A224" t="s">
        <v>11</v>
      </c>
      <c r="B224" t="s">
        <v>12</v>
      </c>
      <c r="C224" s="1">
        <v>2.7027027027027001E-2</v>
      </c>
      <c r="D224" s="1">
        <v>0.97297297297297303</v>
      </c>
      <c r="E224" s="1">
        <v>0.62162162162162105</v>
      </c>
      <c r="F224">
        <v>37</v>
      </c>
      <c r="G224">
        <f>COUNTIF(Table1[[#This Row],[p_con]:[p_dur]],"&lt;0.05")</f>
        <v>1</v>
      </c>
    </row>
    <row r="225" spans="1:7" x14ac:dyDescent="0.2">
      <c r="A225" t="s">
        <v>50</v>
      </c>
      <c r="B225" t="s">
        <v>10</v>
      </c>
      <c r="C225" s="1">
        <v>2.94117647058823E-2</v>
      </c>
      <c r="D225">
        <v>1</v>
      </c>
      <c r="E225" s="1">
        <v>0.52941176470588203</v>
      </c>
      <c r="F225">
        <v>34</v>
      </c>
      <c r="G225">
        <f>COUNTIF(Table1[[#This Row],[p_con]:[p_dur]],"&lt;0.05")</f>
        <v>1</v>
      </c>
    </row>
    <row r="226" spans="1:7" x14ac:dyDescent="0.2">
      <c r="A226" t="s">
        <v>72</v>
      </c>
      <c r="B226" t="s">
        <v>11</v>
      </c>
      <c r="C226" s="1">
        <v>3.3333333333333298E-2</v>
      </c>
      <c r="D226" s="1">
        <v>0.96666666666666601</v>
      </c>
      <c r="E226">
        <v>1</v>
      </c>
      <c r="F226">
        <v>30</v>
      </c>
      <c r="G226">
        <f>COUNTIF(Table1[[#This Row],[p_con]:[p_dur]],"&lt;0.05")</f>
        <v>1</v>
      </c>
    </row>
    <row r="227" spans="1:7" x14ac:dyDescent="0.2">
      <c r="A227" t="s">
        <v>47</v>
      </c>
      <c r="B227" t="s">
        <v>26</v>
      </c>
      <c r="C227" s="1">
        <v>3.6144578313252997E-2</v>
      </c>
      <c r="D227" s="1">
        <v>0.67469879518072196</v>
      </c>
      <c r="E227" s="1">
        <v>0.21686746987951799</v>
      </c>
      <c r="F227">
        <v>83</v>
      </c>
      <c r="G227">
        <f>COUNTIF(Table1[[#This Row],[p_con]:[p_dur]],"&lt;0.05")</f>
        <v>1</v>
      </c>
    </row>
    <row r="228" spans="1:7" x14ac:dyDescent="0.2">
      <c r="A228" t="s">
        <v>10</v>
      </c>
      <c r="B228" t="s">
        <v>23</v>
      </c>
      <c r="C228" s="1">
        <v>3.7735849056603703E-2</v>
      </c>
      <c r="D228">
        <v>0</v>
      </c>
      <c r="E228">
        <v>0</v>
      </c>
      <c r="F228">
        <v>53</v>
      </c>
      <c r="G228">
        <f>COUNTIF(Table1[[#This Row],[p_con]:[p_dur]],"&lt;0.05")</f>
        <v>3</v>
      </c>
    </row>
    <row r="229" spans="1:7" x14ac:dyDescent="0.2">
      <c r="A229" t="s">
        <v>26</v>
      </c>
      <c r="B229" t="s">
        <v>23</v>
      </c>
      <c r="C229" s="1">
        <v>0.04</v>
      </c>
      <c r="D229">
        <v>1</v>
      </c>
      <c r="E229">
        <v>0</v>
      </c>
      <c r="F229">
        <v>100</v>
      </c>
      <c r="G229">
        <f>COUNTIF(Table1[[#This Row],[p_con]:[p_dur]],"&lt;0.05")</f>
        <v>2</v>
      </c>
    </row>
    <row r="230" spans="1:7" x14ac:dyDescent="0.2">
      <c r="A230" t="s">
        <v>24</v>
      </c>
      <c r="B230" t="s">
        <v>7</v>
      </c>
      <c r="C230" s="1">
        <v>4.3478260869565202E-2</v>
      </c>
      <c r="D230" s="1">
        <v>0.73913043478260798</v>
      </c>
      <c r="E230" s="1">
        <v>8.6956521739130405E-2</v>
      </c>
      <c r="F230">
        <v>23</v>
      </c>
      <c r="G230">
        <f>COUNTIF(Table1[[#This Row],[p_con]:[p_dur]],"&lt;0.05")</f>
        <v>1</v>
      </c>
    </row>
    <row r="231" spans="1:7" x14ac:dyDescent="0.2">
      <c r="A231" t="s">
        <v>67</v>
      </c>
      <c r="B231" t="s">
        <v>26</v>
      </c>
      <c r="C231" s="1">
        <v>4.6875E-2</v>
      </c>
      <c r="D231">
        <v>1</v>
      </c>
      <c r="E231" s="1">
        <v>0.296875</v>
      </c>
      <c r="F231">
        <v>64</v>
      </c>
      <c r="G231">
        <f>COUNTIF(Table1[[#This Row],[p_con]:[p_dur]],"&lt;0.05")</f>
        <v>1</v>
      </c>
    </row>
    <row r="232" spans="1:7" x14ac:dyDescent="0.2">
      <c r="A232" t="s">
        <v>64</v>
      </c>
      <c r="B232" t="s">
        <v>8</v>
      </c>
      <c r="C232" s="1">
        <v>4.7619047619047603E-2</v>
      </c>
      <c r="D232">
        <v>1</v>
      </c>
      <c r="E232">
        <v>1</v>
      </c>
      <c r="F232">
        <v>21</v>
      </c>
      <c r="G232">
        <f>COUNTIF(Table1[[#This Row],[p_con]:[p_dur]],"&lt;0.05")</f>
        <v>1</v>
      </c>
    </row>
    <row r="233" spans="1:7" x14ac:dyDescent="0.2">
      <c r="A233" t="s">
        <v>14</v>
      </c>
      <c r="B233" t="s">
        <v>15</v>
      </c>
      <c r="C233" s="1">
        <v>4.7619047619047603E-2</v>
      </c>
      <c r="D233" s="1">
        <v>0.80952380952380898</v>
      </c>
      <c r="E233" s="1">
        <v>0.52380952380952295</v>
      </c>
      <c r="F233">
        <v>21</v>
      </c>
      <c r="G233">
        <f>COUNTIF(Table1[[#This Row],[p_con]:[p_dur]],"&lt;0.05")</f>
        <v>1</v>
      </c>
    </row>
    <row r="234" spans="1:7" x14ac:dyDescent="0.2">
      <c r="A234" t="s">
        <v>25</v>
      </c>
      <c r="B234" t="s">
        <v>26</v>
      </c>
      <c r="C234" s="1">
        <v>4.8387096774193498E-2</v>
      </c>
      <c r="D234" s="1">
        <v>0.12903225806451599</v>
      </c>
      <c r="E234">
        <v>0</v>
      </c>
      <c r="F234">
        <v>62</v>
      </c>
      <c r="G234">
        <f>COUNTIF(Table1[[#This Row],[p_con]:[p_dur]],"&lt;0.05")</f>
        <v>2</v>
      </c>
    </row>
    <row r="235" spans="1:7" x14ac:dyDescent="0.2">
      <c r="A235" t="s">
        <v>50</v>
      </c>
      <c r="B235" t="s">
        <v>23</v>
      </c>
      <c r="C235" s="1">
        <v>4.8780487804878002E-2</v>
      </c>
      <c r="D235" s="1">
        <v>0.96341463414634099</v>
      </c>
      <c r="E235" s="1">
        <v>0.98780487804878003</v>
      </c>
      <c r="F235">
        <v>82</v>
      </c>
      <c r="G235">
        <f>COUNTIF(Table1[[#This Row],[p_con]:[p_dur]],"&lt;0.05")</f>
        <v>1</v>
      </c>
    </row>
    <row r="236" spans="1:7" x14ac:dyDescent="0.2">
      <c r="A236" t="s">
        <v>23</v>
      </c>
      <c r="B236" t="s">
        <v>26</v>
      </c>
      <c r="C236" s="1">
        <v>0.05</v>
      </c>
      <c r="D236">
        <v>1</v>
      </c>
      <c r="E236" s="1">
        <v>0.01</v>
      </c>
      <c r="F236">
        <v>100</v>
      </c>
      <c r="G236">
        <f>COUNTIF(Table1[[#This Row],[p_con]:[p_dur]],"&lt;0.05")</f>
        <v>1</v>
      </c>
    </row>
    <row r="237" spans="1:7" x14ac:dyDescent="0.2">
      <c r="A237" t="s">
        <v>17</v>
      </c>
      <c r="B237" t="s">
        <v>7</v>
      </c>
      <c r="C237" s="1">
        <v>5.3571428571428499E-2</v>
      </c>
      <c r="D237" s="1">
        <v>1.7857142857142801E-2</v>
      </c>
      <c r="E237">
        <v>0</v>
      </c>
      <c r="F237">
        <v>56</v>
      </c>
      <c r="G237">
        <f>COUNTIF(Table1[[#This Row],[p_con]:[p_dur]],"&lt;0.05")</f>
        <v>2</v>
      </c>
    </row>
    <row r="238" spans="1:7" x14ac:dyDescent="0.2">
      <c r="A238" t="s">
        <v>17</v>
      </c>
      <c r="B238" t="s">
        <v>12</v>
      </c>
      <c r="C238" s="1">
        <v>5.7971014492753603E-2</v>
      </c>
      <c r="D238">
        <v>0</v>
      </c>
      <c r="E238">
        <v>0</v>
      </c>
      <c r="F238">
        <v>69</v>
      </c>
      <c r="G238">
        <f>COUNTIF(Table1[[#This Row],[p_con]:[p_dur]],"&lt;0.05")</f>
        <v>2</v>
      </c>
    </row>
    <row r="239" spans="1:7" x14ac:dyDescent="0.2">
      <c r="A239" t="s">
        <v>68</v>
      </c>
      <c r="B239" t="s">
        <v>15</v>
      </c>
      <c r="C239" s="1">
        <v>5.8823529411764698E-2</v>
      </c>
      <c r="D239" s="1">
        <v>0.41176470588235198</v>
      </c>
      <c r="E239">
        <v>0</v>
      </c>
      <c r="F239">
        <v>17</v>
      </c>
      <c r="G239">
        <f>COUNTIF(Table1[[#This Row],[p_con]:[p_dur]],"&lt;0.05")</f>
        <v>1</v>
      </c>
    </row>
    <row r="240" spans="1:7" x14ac:dyDescent="0.2">
      <c r="A240" t="s">
        <v>35</v>
      </c>
      <c r="B240" t="s">
        <v>40</v>
      </c>
      <c r="C240" s="1">
        <v>8.3333333333333301E-2</v>
      </c>
      <c r="D240" s="1">
        <v>0.16666666666666599</v>
      </c>
      <c r="E240">
        <v>0</v>
      </c>
      <c r="F240">
        <v>12</v>
      </c>
      <c r="G240">
        <f>COUNTIF(Table1[[#This Row],[p_con]:[p_dur]],"&lt;0.05")</f>
        <v>1</v>
      </c>
    </row>
    <row r="241" spans="1:7" x14ac:dyDescent="0.2">
      <c r="A241" t="s">
        <v>35</v>
      </c>
      <c r="B241" t="s">
        <v>15</v>
      </c>
      <c r="C241" s="1">
        <v>8.6956521739130405E-2</v>
      </c>
      <c r="D241" s="1">
        <v>0.58695652173913004</v>
      </c>
      <c r="E241">
        <v>0</v>
      </c>
      <c r="F241">
        <v>46</v>
      </c>
      <c r="G241">
        <f>COUNTIF(Table1[[#This Row],[p_con]:[p_dur]],"&lt;0.05")</f>
        <v>1</v>
      </c>
    </row>
    <row r="242" spans="1:7" x14ac:dyDescent="0.2">
      <c r="A242" t="s">
        <v>44</v>
      </c>
      <c r="B242" t="s">
        <v>15</v>
      </c>
      <c r="C242" s="1">
        <v>9.0909090909090898E-2</v>
      </c>
      <c r="D242" s="1">
        <v>4.54545454545454E-2</v>
      </c>
      <c r="E242">
        <v>0</v>
      </c>
      <c r="F242">
        <v>22</v>
      </c>
      <c r="G242">
        <f>COUNTIF(Table1[[#This Row],[p_con]:[p_dur]],"&lt;0.05")</f>
        <v>2</v>
      </c>
    </row>
    <row r="243" spans="1:7" x14ac:dyDescent="0.2">
      <c r="A243" t="s">
        <v>32</v>
      </c>
      <c r="B243" t="s">
        <v>59</v>
      </c>
      <c r="C243" s="1">
        <v>0.1</v>
      </c>
      <c r="D243" s="1">
        <v>0.01</v>
      </c>
      <c r="E243" s="1">
        <v>0.16</v>
      </c>
      <c r="F243">
        <v>100</v>
      </c>
      <c r="G243">
        <f>COUNTIF(Table1[[#This Row],[p_con]:[p_dur]],"&lt;0.05")</f>
        <v>1</v>
      </c>
    </row>
    <row r="244" spans="1:7" x14ac:dyDescent="0.2">
      <c r="A244" t="s">
        <v>69</v>
      </c>
      <c r="B244" t="s">
        <v>19</v>
      </c>
      <c r="C244" s="1">
        <v>0.11111111111111099</v>
      </c>
      <c r="D244" s="1">
        <v>0.33333333333333298</v>
      </c>
      <c r="E244">
        <v>0</v>
      </c>
      <c r="F244">
        <v>9</v>
      </c>
      <c r="G244">
        <f>COUNTIF(Table1[[#This Row],[p_con]:[p_dur]],"&lt;0.05")</f>
        <v>1</v>
      </c>
    </row>
    <row r="245" spans="1:7" x14ac:dyDescent="0.2">
      <c r="A245" t="s">
        <v>39</v>
      </c>
      <c r="B245" t="s">
        <v>20</v>
      </c>
      <c r="C245" s="1">
        <v>0.114285714285714</v>
      </c>
      <c r="D245" s="1">
        <v>0.4</v>
      </c>
      <c r="E245">
        <v>0</v>
      </c>
      <c r="F245">
        <v>35</v>
      </c>
      <c r="G245">
        <f>COUNTIF(Table1[[#This Row],[p_con]:[p_dur]],"&lt;0.05")</f>
        <v>1</v>
      </c>
    </row>
    <row r="246" spans="1:7" x14ac:dyDescent="0.2">
      <c r="A246" t="s">
        <v>11</v>
      </c>
      <c r="B246" t="s">
        <v>59</v>
      </c>
      <c r="C246" s="1">
        <v>0.11764705882352899</v>
      </c>
      <c r="D246" s="1">
        <v>1.9607843137254902E-2</v>
      </c>
      <c r="E246" s="1">
        <v>0.62745098039215597</v>
      </c>
      <c r="F246">
        <v>51</v>
      </c>
      <c r="G246">
        <f>COUNTIF(Table1[[#This Row],[p_con]:[p_dur]],"&lt;0.05")</f>
        <v>1</v>
      </c>
    </row>
    <row r="247" spans="1:7" x14ac:dyDescent="0.2">
      <c r="A247" t="s">
        <v>20</v>
      </c>
      <c r="B247" t="s">
        <v>12</v>
      </c>
      <c r="C247" s="1">
        <v>0.120481927710843</v>
      </c>
      <c r="D247" s="1">
        <v>3.6144578313252997E-2</v>
      </c>
      <c r="E247" s="1">
        <v>0.132530120481927</v>
      </c>
      <c r="F247">
        <v>83</v>
      </c>
      <c r="G247">
        <f>COUNTIF(Table1[[#This Row],[p_con]:[p_dur]],"&lt;0.05")</f>
        <v>1</v>
      </c>
    </row>
    <row r="248" spans="1:7" x14ac:dyDescent="0.2">
      <c r="A248" t="s">
        <v>44</v>
      </c>
      <c r="B248" t="s">
        <v>23</v>
      </c>
      <c r="C248" s="1">
        <v>0.125</v>
      </c>
      <c r="D248" s="1">
        <v>0.625</v>
      </c>
      <c r="E248">
        <v>0</v>
      </c>
      <c r="F248">
        <v>24</v>
      </c>
      <c r="G248">
        <f>COUNTIF(Table1[[#This Row],[p_con]:[p_dur]],"&lt;0.05")</f>
        <v>1</v>
      </c>
    </row>
    <row r="249" spans="1:7" x14ac:dyDescent="0.2">
      <c r="A249" t="s">
        <v>48</v>
      </c>
      <c r="B249" t="s">
        <v>23</v>
      </c>
      <c r="C249" s="1">
        <v>0.125</v>
      </c>
      <c r="D249" s="1">
        <v>0.125</v>
      </c>
      <c r="E249">
        <v>0</v>
      </c>
      <c r="F249">
        <v>8</v>
      </c>
      <c r="G249">
        <f>COUNTIF(Table1[[#This Row],[p_con]:[p_dur]],"&lt;0.05")</f>
        <v>1</v>
      </c>
    </row>
    <row r="250" spans="1:7" x14ac:dyDescent="0.2">
      <c r="A250" t="s">
        <v>39</v>
      </c>
      <c r="B250" t="s">
        <v>31</v>
      </c>
      <c r="C250" s="1">
        <v>0.14285714285714199</v>
      </c>
      <c r="D250" s="1">
        <v>0.66666666666666596</v>
      </c>
      <c r="E250" s="1">
        <v>4.7619047619047603E-2</v>
      </c>
      <c r="F250">
        <v>21</v>
      </c>
      <c r="G250">
        <f>COUNTIF(Table1[[#This Row],[p_con]:[p_dur]],"&lt;0.05")</f>
        <v>1</v>
      </c>
    </row>
    <row r="251" spans="1:7" x14ac:dyDescent="0.2">
      <c r="A251" t="s">
        <v>39</v>
      </c>
      <c r="B251" t="s">
        <v>25</v>
      </c>
      <c r="C251" s="1">
        <v>0.16</v>
      </c>
      <c r="D251" s="1">
        <v>0.8</v>
      </c>
      <c r="E251" s="1">
        <v>0.04</v>
      </c>
      <c r="F251">
        <v>25</v>
      </c>
      <c r="G251">
        <f>COUNTIF(Table1[[#This Row],[p_con]:[p_dur]],"&lt;0.05")</f>
        <v>1</v>
      </c>
    </row>
    <row r="252" spans="1:7" x14ac:dyDescent="0.2">
      <c r="A252" t="s">
        <v>69</v>
      </c>
      <c r="B252" t="s">
        <v>13</v>
      </c>
      <c r="C252" s="1">
        <v>0.16666666666666599</v>
      </c>
      <c r="D252" s="1">
        <v>0.66666666666666596</v>
      </c>
      <c r="E252">
        <v>0</v>
      </c>
      <c r="F252">
        <v>12</v>
      </c>
      <c r="G252">
        <f>COUNTIF(Table1[[#This Row],[p_con]:[p_dur]],"&lt;0.05")</f>
        <v>1</v>
      </c>
    </row>
    <row r="253" spans="1:7" x14ac:dyDescent="0.2">
      <c r="A253" t="s">
        <v>26</v>
      </c>
      <c r="B253" t="s">
        <v>29</v>
      </c>
      <c r="C253" s="1">
        <v>0.17204301075268799</v>
      </c>
      <c r="D253" s="1">
        <v>1.0752688172042999E-2</v>
      </c>
      <c r="E253" s="1">
        <v>0.13978494623655899</v>
      </c>
      <c r="F253">
        <v>93</v>
      </c>
      <c r="G253">
        <f>COUNTIF(Table1[[#This Row],[p_con]:[p_dur]],"&lt;0.05")</f>
        <v>1</v>
      </c>
    </row>
    <row r="254" spans="1:7" x14ac:dyDescent="0.2">
      <c r="A254" t="s">
        <v>39</v>
      </c>
      <c r="B254" t="s">
        <v>19</v>
      </c>
      <c r="C254" s="1">
        <v>0.17391304347826</v>
      </c>
      <c r="D254" s="1">
        <v>0.78260869565217395</v>
      </c>
      <c r="E254">
        <v>0</v>
      </c>
      <c r="F254">
        <v>23</v>
      </c>
      <c r="G254">
        <f>COUNTIF(Table1[[#This Row],[p_con]:[p_dur]],"&lt;0.05")</f>
        <v>1</v>
      </c>
    </row>
    <row r="255" spans="1:7" x14ac:dyDescent="0.2">
      <c r="A255" t="s">
        <v>75</v>
      </c>
      <c r="B255" t="s">
        <v>25</v>
      </c>
      <c r="C255" s="1">
        <v>0.17647058823529399</v>
      </c>
      <c r="D255">
        <v>0</v>
      </c>
      <c r="E255">
        <v>0</v>
      </c>
      <c r="F255">
        <v>17</v>
      </c>
      <c r="G255">
        <f>COUNTIF(Table1[[#This Row],[p_con]:[p_dur]],"&lt;0.05")</f>
        <v>2</v>
      </c>
    </row>
    <row r="256" spans="1:7" x14ac:dyDescent="0.2">
      <c r="A256" t="s">
        <v>6</v>
      </c>
      <c r="B256" t="s">
        <v>26</v>
      </c>
      <c r="C256" s="1">
        <v>0.2</v>
      </c>
      <c r="D256">
        <v>0</v>
      </c>
      <c r="E256">
        <v>0</v>
      </c>
      <c r="F256">
        <v>25</v>
      </c>
      <c r="G256">
        <f>COUNTIF(Table1[[#This Row],[p_con]:[p_dur]],"&lt;0.05")</f>
        <v>2</v>
      </c>
    </row>
    <row r="257" spans="1:7" x14ac:dyDescent="0.2">
      <c r="A257" t="s">
        <v>21</v>
      </c>
      <c r="B257" t="s">
        <v>26</v>
      </c>
      <c r="C257" s="1">
        <v>0.25</v>
      </c>
      <c r="D257">
        <v>0</v>
      </c>
      <c r="E257">
        <v>0</v>
      </c>
      <c r="F257">
        <v>8</v>
      </c>
      <c r="G257">
        <f>COUNTIF(Table1[[#This Row],[p_con]:[p_dur]],"&lt;0.05")</f>
        <v>2</v>
      </c>
    </row>
    <row r="258" spans="1:7" x14ac:dyDescent="0.2">
      <c r="A258" t="s">
        <v>21</v>
      </c>
      <c r="B258" t="s">
        <v>12</v>
      </c>
      <c r="C258" s="1">
        <v>0.28571428571428498</v>
      </c>
      <c r="D258">
        <v>0</v>
      </c>
      <c r="E258">
        <v>0</v>
      </c>
      <c r="F258">
        <v>7</v>
      </c>
      <c r="G258">
        <f>COUNTIF(Table1[[#This Row],[p_con]:[p_dur]],"&lt;0.05")</f>
        <v>2</v>
      </c>
    </row>
    <row r="259" spans="1:7" x14ac:dyDescent="0.2">
      <c r="A259" t="s">
        <v>13</v>
      </c>
      <c r="B259" t="s">
        <v>12</v>
      </c>
      <c r="C259" s="1">
        <v>0.30909090909090903</v>
      </c>
      <c r="D259" s="1">
        <v>3.6363636363636299E-2</v>
      </c>
      <c r="E259" s="1">
        <v>0.25454545454545402</v>
      </c>
      <c r="F259">
        <v>55</v>
      </c>
      <c r="G259">
        <f>COUNTIF(Table1[[#This Row],[p_con]:[p_dur]],"&lt;0.05")</f>
        <v>1</v>
      </c>
    </row>
    <row r="260" spans="1:7" x14ac:dyDescent="0.2">
      <c r="A260" t="s">
        <v>10</v>
      </c>
      <c r="B260" t="s">
        <v>20</v>
      </c>
      <c r="C260" s="1">
        <v>0.339622641509433</v>
      </c>
      <c r="D260" s="1">
        <v>0.47169811320754701</v>
      </c>
      <c r="E260">
        <v>0</v>
      </c>
      <c r="F260">
        <v>53</v>
      </c>
      <c r="G260">
        <f>COUNTIF(Table1[[#This Row],[p_con]:[p_dur]],"&lt;0.05")</f>
        <v>1</v>
      </c>
    </row>
    <row r="261" spans="1:7" x14ac:dyDescent="0.2">
      <c r="A261" t="s">
        <v>10</v>
      </c>
      <c r="B261" t="s">
        <v>29</v>
      </c>
      <c r="C261" s="1">
        <v>0.34883720930232498</v>
      </c>
      <c r="D261">
        <v>0</v>
      </c>
      <c r="E261" s="1">
        <v>6.9767441860465101E-2</v>
      </c>
      <c r="F261">
        <v>43</v>
      </c>
      <c r="G261">
        <f>COUNTIF(Table1[[#This Row],[p_con]:[p_dur]],"&lt;0.05")</f>
        <v>1</v>
      </c>
    </row>
    <row r="262" spans="1:7" x14ac:dyDescent="0.2">
      <c r="A262" t="s">
        <v>22</v>
      </c>
      <c r="B262" t="s">
        <v>12</v>
      </c>
      <c r="C262" s="1">
        <v>0.42857142857142799</v>
      </c>
      <c r="D262">
        <v>0</v>
      </c>
      <c r="E262">
        <v>0</v>
      </c>
      <c r="F262">
        <v>7</v>
      </c>
      <c r="G262">
        <f>COUNTIF(Table1[[#This Row],[p_con]:[p_dur]],"&lt;0.05")</f>
        <v>2</v>
      </c>
    </row>
    <row r="263" spans="1:7" x14ac:dyDescent="0.2">
      <c r="A263" t="s">
        <v>10</v>
      </c>
      <c r="B263" t="s">
        <v>12</v>
      </c>
      <c r="C263" s="1">
        <v>0.46666666666666601</v>
      </c>
      <c r="D263" s="1">
        <v>6.6666666666666596E-2</v>
      </c>
      <c r="E263">
        <v>0</v>
      </c>
      <c r="F263">
        <v>15</v>
      </c>
      <c r="G263">
        <f>COUNTIF(Table1[[#This Row],[p_con]:[p_dur]],"&lt;0.05")</f>
        <v>1</v>
      </c>
    </row>
    <row r="264" spans="1:7" x14ac:dyDescent="0.2">
      <c r="A264" t="s">
        <v>17</v>
      </c>
      <c r="B264" t="s">
        <v>26</v>
      </c>
      <c r="C264" s="1">
        <v>0.48648648648648601</v>
      </c>
      <c r="D264">
        <v>0</v>
      </c>
      <c r="E264">
        <v>0</v>
      </c>
      <c r="F264">
        <v>74</v>
      </c>
      <c r="G264">
        <f>COUNTIF(Table1[[#This Row],[p_con]:[p_dur]],"&lt;0.05")</f>
        <v>2</v>
      </c>
    </row>
    <row r="265" spans="1:7" x14ac:dyDescent="0.2">
      <c r="A265" t="s">
        <v>20</v>
      </c>
      <c r="B265" t="s">
        <v>26</v>
      </c>
      <c r="C265" s="1">
        <v>0.5</v>
      </c>
      <c r="D265" s="1">
        <v>0.04</v>
      </c>
      <c r="E265" s="1">
        <v>0.59</v>
      </c>
      <c r="F265">
        <v>100</v>
      </c>
      <c r="G265">
        <f>COUNTIF(Table1[[#This Row],[p_con]:[p_dur]],"&lt;0.05")</f>
        <v>1</v>
      </c>
    </row>
    <row r="266" spans="1:7" x14ac:dyDescent="0.2">
      <c r="A266" t="s">
        <v>6</v>
      </c>
      <c r="B266" t="s">
        <v>12</v>
      </c>
      <c r="C266" s="1">
        <v>0.5</v>
      </c>
      <c r="D266" s="1">
        <v>6.25E-2</v>
      </c>
      <c r="E266">
        <v>0</v>
      </c>
      <c r="F266">
        <v>16</v>
      </c>
      <c r="G266">
        <f>COUNTIF(Table1[[#This Row],[p_con]:[p_dur]],"&lt;0.05")</f>
        <v>1</v>
      </c>
    </row>
    <row r="267" spans="1:7" x14ac:dyDescent="0.2">
      <c r="A267" t="s">
        <v>31</v>
      </c>
      <c r="B267" t="s">
        <v>12</v>
      </c>
      <c r="C267" s="1">
        <v>0.58333333333333304</v>
      </c>
      <c r="D267" s="1">
        <v>4.1666666666666602E-2</v>
      </c>
      <c r="E267">
        <v>0</v>
      </c>
      <c r="F267">
        <v>24</v>
      </c>
      <c r="G267">
        <f>COUNTIF(Table1[[#This Row],[p_con]:[p_dur]],"&lt;0.05")</f>
        <v>2</v>
      </c>
    </row>
    <row r="268" spans="1:7" x14ac:dyDescent="0.2">
      <c r="A268" t="s">
        <v>54</v>
      </c>
      <c r="B268" t="s">
        <v>20</v>
      </c>
      <c r="C268" s="1">
        <v>0.60465116279069697</v>
      </c>
      <c r="D268" s="1">
        <v>2.3255813953488299E-2</v>
      </c>
      <c r="E268" s="1">
        <v>0.86046511627906896</v>
      </c>
      <c r="F268">
        <v>43</v>
      </c>
      <c r="G268">
        <f>COUNTIF(Table1[[#This Row],[p_con]:[p_dur]],"&lt;0.05")</f>
        <v>1</v>
      </c>
    </row>
    <row r="269" spans="1:7" x14ac:dyDescent="0.2">
      <c r="A269" t="s">
        <v>16</v>
      </c>
      <c r="B269" t="s">
        <v>29</v>
      </c>
      <c r="C269" s="1">
        <v>0.60869565217391297</v>
      </c>
      <c r="D269" s="1">
        <v>2.8985507246376802E-2</v>
      </c>
      <c r="E269" s="1">
        <v>0.63768115942028902</v>
      </c>
      <c r="F269">
        <v>69</v>
      </c>
      <c r="G269">
        <f>COUNTIF(Table1[[#This Row],[p_con]:[p_dur]],"&lt;0.05")</f>
        <v>1</v>
      </c>
    </row>
    <row r="270" spans="1:7" x14ac:dyDescent="0.2">
      <c r="A270" t="s">
        <v>37</v>
      </c>
      <c r="B270" t="s">
        <v>29</v>
      </c>
      <c r="C270" s="1">
        <v>0.66666666666666596</v>
      </c>
      <c r="D270">
        <v>0</v>
      </c>
      <c r="E270" s="1">
        <v>0.16666666666666599</v>
      </c>
      <c r="F270">
        <v>6</v>
      </c>
      <c r="G270">
        <f>COUNTIF(Table1[[#This Row],[p_con]:[p_dur]],"&lt;0.05")</f>
        <v>1</v>
      </c>
    </row>
    <row r="271" spans="1:7" x14ac:dyDescent="0.2">
      <c r="A271" t="s">
        <v>57</v>
      </c>
      <c r="B271" t="s">
        <v>23</v>
      </c>
      <c r="C271" s="1">
        <v>0.71428571428571397</v>
      </c>
      <c r="D271" s="1">
        <v>4.7619047619047603E-2</v>
      </c>
      <c r="E271">
        <v>0</v>
      </c>
      <c r="F271">
        <v>21</v>
      </c>
      <c r="G271">
        <f>COUNTIF(Table1[[#This Row],[p_con]:[p_dur]],"&lt;0.05")</f>
        <v>2</v>
      </c>
    </row>
    <row r="272" spans="1:7" x14ac:dyDescent="0.2">
      <c r="A272" t="s">
        <v>46</v>
      </c>
      <c r="B272" t="s">
        <v>20</v>
      </c>
      <c r="C272" s="1">
        <v>0.86666666666666603</v>
      </c>
      <c r="D272">
        <v>1</v>
      </c>
      <c r="E272">
        <v>0</v>
      </c>
      <c r="F272">
        <v>15</v>
      </c>
      <c r="G272">
        <f>COUNTIF(Table1[[#This Row],[p_con]:[p_dur]],"&lt;0.05")</f>
        <v>1</v>
      </c>
    </row>
    <row r="273" spans="1:7" x14ac:dyDescent="0.2">
      <c r="A273" t="s">
        <v>71</v>
      </c>
      <c r="B273" t="s">
        <v>12</v>
      </c>
      <c r="C273" s="1">
        <v>0.875</v>
      </c>
      <c r="D273">
        <v>0</v>
      </c>
      <c r="E273" s="1">
        <v>0.125</v>
      </c>
      <c r="F273">
        <v>8</v>
      </c>
      <c r="G273">
        <f>COUNTIF(Table1[[#This Row],[p_con]:[p_dur]],"&lt;0.05")</f>
        <v>1</v>
      </c>
    </row>
    <row r="274" spans="1:7" x14ac:dyDescent="0.2">
      <c r="A274" t="s">
        <v>23</v>
      </c>
      <c r="B274" t="s">
        <v>59</v>
      </c>
      <c r="C274" s="1">
        <v>0.98</v>
      </c>
      <c r="D274" s="1">
        <v>0.03</v>
      </c>
      <c r="E274" s="1">
        <v>0.97</v>
      </c>
      <c r="F274">
        <v>100</v>
      </c>
      <c r="G274">
        <f>COUNTIF(Table1[[#This Row],[p_con]:[p_dur]],"&lt;0.05")</f>
        <v>1</v>
      </c>
    </row>
    <row r="275" spans="1:7" x14ac:dyDescent="0.2">
      <c r="A275" t="s">
        <v>31</v>
      </c>
      <c r="B275" t="s">
        <v>32</v>
      </c>
      <c r="C275">
        <v>1</v>
      </c>
      <c r="D275">
        <v>0</v>
      </c>
      <c r="E275">
        <v>1</v>
      </c>
      <c r="F275">
        <v>52</v>
      </c>
      <c r="G275">
        <f>COUNTIF(Table1[[#This Row],[p_con]:[p_dur]],"&lt;0.05")</f>
        <v>1</v>
      </c>
    </row>
    <row r="276" spans="1:7" x14ac:dyDescent="0.2">
      <c r="A276" t="s">
        <v>15</v>
      </c>
      <c r="B276" t="s">
        <v>32</v>
      </c>
      <c r="C276">
        <v>1</v>
      </c>
      <c r="D276">
        <v>0</v>
      </c>
      <c r="E276">
        <v>1</v>
      </c>
      <c r="F276">
        <v>100</v>
      </c>
      <c r="G276">
        <f>COUNTIF(Table1[[#This Row],[p_con]:[p_dur]],"&lt;0.05")</f>
        <v>1</v>
      </c>
    </row>
    <row r="277" spans="1:7" x14ac:dyDescent="0.2">
      <c r="A277" t="s">
        <v>10</v>
      </c>
      <c r="B277" t="s">
        <v>32</v>
      </c>
      <c r="C277">
        <v>1</v>
      </c>
      <c r="D277">
        <v>0</v>
      </c>
      <c r="E277" s="1">
        <v>0.98113207547169801</v>
      </c>
      <c r="F277">
        <v>53</v>
      </c>
      <c r="G277">
        <f>COUNTIF(Table1[[#This Row],[p_con]:[p_dur]],"&lt;0.05")</f>
        <v>1</v>
      </c>
    </row>
    <row r="278" spans="1:7" x14ac:dyDescent="0.2">
      <c r="A278" t="s">
        <v>46</v>
      </c>
      <c r="B278" t="s">
        <v>32</v>
      </c>
      <c r="C278">
        <v>1</v>
      </c>
      <c r="D278">
        <v>0</v>
      </c>
      <c r="E278" s="1">
        <v>0.6</v>
      </c>
      <c r="F278">
        <v>15</v>
      </c>
      <c r="G278">
        <f>COUNTIF(Table1[[#This Row],[p_con]:[p_dur]],"&lt;0.05")</f>
        <v>1</v>
      </c>
    </row>
    <row r="279" spans="1:7" x14ac:dyDescent="0.2">
      <c r="A279" t="s">
        <v>22</v>
      </c>
      <c r="B279" t="s">
        <v>32</v>
      </c>
      <c r="C279">
        <v>1</v>
      </c>
      <c r="D279">
        <v>0</v>
      </c>
      <c r="E279" s="1">
        <v>0.47058823529411697</v>
      </c>
      <c r="F279">
        <v>17</v>
      </c>
      <c r="G279">
        <f>COUNTIF(Table1[[#This Row],[p_con]:[p_dur]],"&lt;0.05")</f>
        <v>1</v>
      </c>
    </row>
  </sheetData>
  <conditionalFormatting sqref="C2:E279">
    <cfRule type="cellIs" dxfId="1" priority="3" operator="lessThan">
      <formula>0.05</formula>
    </cfRule>
  </conditionalFormatting>
  <conditionalFormatting sqref="F2:F27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79">
    <cfRule type="colorScale" priority="1">
      <colorScale>
        <cfvo type="min"/>
        <cfvo type="max"/>
        <color theme="4" tint="0.79998168889431442"/>
        <color theme="4" tint="0.39997558519241921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results_289_sig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2018-08-03T11:26:40Z</dcterms:created>
  <dcterms:modified xsi:type="dcterms:W3CDTF">2018-08-03T13:57:04Z</dcterms:modified>
</cp:coreProperties>
</file>