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8345" windowHeight="9945" activeTab="1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calcChain.xml><?xml version="1.0" encoding="utf-8"?>
<calcChain xmlns="http://schemas.openxmlformats.org/spreadsheetml/2006/main">
  <c r="E6" i="2"/>
  <c r="E5"/>
  <c r="E4"/>
  <c r="E3"/>
  <c r="E2"/>
  <c r="E19" i="1"/>
  <c r="E18"/>
  <c r="E17"/>
  <c r="E14"/>
  <c r="I14"/>
  <c r="J14" s="1"/>
  <c r="E16"/>
  <c r="E15"/>
  <c r="I15"/>
  <c r="J15" s="1"/>
  <c r="E13"/>
  <c r="E3"/>
  <c r="E4"/>
  <c r="E5"/>
  <c r="E6"/>
  <c r="E7"/>
  <c r="E8"/>
  <c r="E9"/>
  <c r="E10"/>
  <c r="E11"/>
  <c r="E12"/>
  <c r="E2"/>
  <c r="I13"/>
  <c r="J13" s="1"/>
  <c r="I3"/>
  <c r="J3" s="1"/>
  <c r="I4"/>
  <c r="J4" s="1"/>
  <c r="I5"/>
  <c r="J5" s="1"/>
  <c r="I6"/>
  <c r="J6" s="1"/>
  <c r="I7"/>
  <c r="J7" s="1"/>
  <c r="I8"/>
  <c r="J8" s="1"/>
  <c r="I9"/>
  <c r="J9" s="1"/>
  <c r="I10"/>
  <c r="J10" s="1"/>
  <c r="I11"/>
  <c r="J11" s="1"/>
  <c r="I12"/>
  <c r="J12" s="1"/>
  <c r="I2"/>
  <c r="J2" s="1"/>
</calcChain>
</file>

<file path=xl/sharedStrings.xml><?xml version="1.0" encoding="utf-8"?>
<sst xmlns="http://schemas.openxmlformats.org/spreadsheetml/2006/main" count="29" uniqueCount="15">
  <si>
    <t>dx</t>
  </si>
  <si>
    <t>B</t>
  </si>
  <si>
    <t>dw</t>
  </si>
  <si>
    <t>histep</t>
  </si>
  <si>
    <t>lowstep</t>
  </si>
  <si>
    <t>c=4Ed/vini*B</t>
  </si>
  <si>
    <t>goal</t>
  </si>
  <si>
    <t>velocity spread</t>
  </si>
  <si>
    <t>+-0.0001</t>
  </si>
  <si>
    <t>anlge spread</t>
  </si>
  <si>
    <t>+-.001</t>
  </si>
  <si>
    <t>pend/dtot</t>
  </si>
  <si>
    <t>dtot-dw</t>
  </si>
  <si>
    <t>+-2.5E-5</t>
  </si>
  <si>
    <t>dynamic</t>
  </si>
</sst>
</file>

<file path=xl/styles.xml><?xml version="1.0" encoding="utf-8"?>
<styleSheet xmlns="http://schemas.openxmlformats.org/spreadsheetml/2006/main">
  <numFmts count="1">
    <numFmt numFmtId="164" formatCode="0.00000000E+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Sheet2!$A$1</c:f>
              <c:strCache>
                <c:ptCount val="1"/>
                <c:pt idx="0">
                  <c:v>dx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Sheet2!$E$2:$E$6</c:f>
              <c:numCache>
                <c:formatCode>General</c:formatCode>
                <c:ptCount val="5"/>
                <c:pt idx="0">
                  <c:v>2.9999999999974492E-5</c:v>
                </c:pt>
                <c:pt idx="1">
                  <c:v>2.9999999999996696E-4</c:v>
                </c:pt>
                <c:pt idx="2">
                  <c:v>3.0000000000000027E-3</c:v>
                </c:pt>
                <c:pt idx="3">
                  <c:v>1.6500000000000403E-3</c:v>
                </c:pt>
                <c:pt idx="4">
                  <c:v>1.0000000000000009E-3</c:v>
                </c:pt>
              </c:numCache>
            </c:numRef>
          </c:xVal>
          <c:yVal>
            <c:numRef>
              <c:f>Sheet2!$A$2:$A$6</c:f>
              <c:numCache>
                <c:formatCode>0.00E+00</c:formatCode>
                <c:ptCount val="5"/>
                <c:pt idx="0">
                  <c:v>6.3890406298838798E-9</c:v>
                </c:pt>
                <c:pt idx="1">
                  <c:v>2.26308479400749E-7</c:v>
                </c:pt>
                <c:pt idx="2">
                  <c:v>1.5804354203119399E-7</c:v>
                </c:pt>
                <c:pt idx="3">
                  <c:v>8.8965329991807996E-8</c:v>
                </c:pt>
                <c:pt idx="4">
                  <c:v>2.5126038649680898E-7</c:v>
                </c:pt>
              </c:numCache>
            </c:numRef>
          </c:yVal>
        </c:ser>
        <c:axId val="53575040"/>
        <c:axId val="53576832"/>
      </c:scatterChart>
      <c:valAx>
        <c:axId val="53575040"/>
        <c:scaling>
          <c:orientation val="minMax"/>
        </c:scaling>
        <c:axPos val="b"/>
        <c:numFmt formatCode="General" sourceLinked="1"/>
        <c:tickLblPos val="nextTo"/>
        <c:crossAx val="53576832"/>
        <c:crosses val="autoZero"/>
        <c:crossBetween val="midCat"/>
      </c:valAx>
      <c:valAx>
        <c:axId val="53576832"/>
        <c:scaling>
          <c:orientation val="minMax"/>
        </c:scaling>
        <c:axPos val="l"/>
        <c:majorGridlines/>
        <c:numFmt formatCode="0.00E+00" sourceLinked="1"/>
        <c:tickLblPos val="nextTo"/>
        <c:crossAx val="535750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9</xdr:row>
      <xdr:rowOff>19050</xdr:rowOff>
    </xdr:from>
    <xdr:to>
      <xdr:col>8</xdr:col>
      <xdr:colOff>314325</xdr:colOff>
      <xdr:row>23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opLeftCell="J1" workbookViewId="0">
      <selection activeCell="N2" sqref="L2:N2"/>
    </sheetView>
  </sheetViews>
  <sheetFormatPr defaultRowHeight="15"/>
  <cols>
    <col min="3" max="3" width="14.42578125" style="3" bestFit="1" customWidth="1"/>
    <col min="5" max="5" width="12.5703125" customWidth="1"/>
    <col min="8" max="8" width="12.28515625" bestFit="1" customWidth="1"/>
    <col min="9" max="9" width="8.28515625" bestFit="1" customWidth="1"/>
    <col min="10" max="10" width="8.5703125" bestFit="1" customWidth="1"/>
    <col min="11" max="11" width="8.5703125" customWidth="1"/>
  </cols>
  <sheetData>
    <row r="1" spans="1:14">
      <c r="A1" t="s">
        <v>0</v>
      </c>
      <c r="B1" t="s">
        <v>1</v>
      </c>
      <c r="C1" s="3" t="s">
        <v>2</v>
      </c>
      <c r="D1" t="s">
        <v>11</v>
      </c>
      <c r="E1" t="s">
        <v>12</v>
      </c>
      <c r="F1" t="s">
        <v>3</v>
      </c>
      <c r="G1" t="s">
        <v>4</v>
      </c>
      <c r="H1" t="s">
        <v>5</v>
      </c>
      <c r="L1" t="s">
        <v>6</v>
      </c>
      <c r="M1" t="s">
        <v>7</v>
      </c>
      <c r="N1" t="s">
        <v>9</v>
      </c>
    </row>
    <row r="2" spans="1:14">
      <c r="A2" s="1">
        <v>6.7299999999999997E-9</v>
      </c>
      <c r="B2">
        <v>0.31</v>
      </c>
      <c r="C2" s="3">
        <v>9.7000000000000005E-4</v>
      </c>
      <c r="D2" s="1">
        <v>1E-3</v>
      </c>
      <c r="E2" s="1">
        <f>D2-C2</f>
        <v>2.999999999999997E-5</v>
      </c>
      <c r="F2" s="1">
        <v>100000000</v>
      </c>
      <c r="G2" s="1">
        <v>10000</v>
      </c>
      <c r="H2">
        <v>-1</v>
      </c>
      <c r="I2" s="1">
        <f>2*D2*0.0001</f>
        <v>2.0000000000000002E-7</v>
      </c>
      <c r="J2" s="1">
        <f>I2/A2</f>
        <v>29.717682020802382</v>
      </c>
      <c r="K2" s="1"/>
      <c r="L2" s="1">
        <v>3.2299999999999998E-8</v>
      </c>
      <c r="M2" s="2" t="s">
        <v>8</v>
      </c>
      <c r="N2" s="2" t="s">
        <v>10</v>
      </c>
    </row>
    <row r="3" spans="1:14">
      <c r="A3" s="1">
        <v>1.2499999999999999E-8</v>
      </c>
      <c r="B3">
        <v>0.31</v>
      </c>
      <c r="C3" s="3">
        <v>1.9400000000000001E-3</v>
      </c>
      <c r="D3" s="1">
        <v>2E-3</v>
      </c>
      <c r="E3" s="1">
        <f t="shared" ref="E3:E14" si="0">D3-C3</f>
        <v>5.9999999999999941E-5</v>
      </c>
      <c r="F3" s="1">
        <v>100000000</v>
      </c>
      <c r="G3" s="1">
        <v>10000</v>
      </c>
      <c r="H3">
        <v>-1</v>
      </c>
      <c r="I3" s="1">
        <f t="shared" ref="I3:I13" si="1">2*D3*0.0001</f>
        <v>4.0000000000000003E-7</v>
      </c>
      <c r="J3" s="1">
        <f t="shared" ref="J3:J13" si="2">I3/A3</f>
        <v>32.000000000000007</v>
      </c>
      <c r="K3" s="1"/>
    </row>
    <row r="4" spans="1:14">
      <c r="A4" s="1">
        <v>6.73E-8</v>
      </c>
      <c r="B4">
        <v>3.1E-2</v>
      </c>
      <c r="C4" s="3">
        <v>9.7000000000000003E-3</v>
      </c>
      <c r="D4">
        <v>0.01</v>
      </c>
      <c r="E4" s="1">
        <f t="shared" si="0"/>
        <v>2.9999999999999992E-4</v>
      </c>
      <c r="F4" s="1">
        <v>100000000</v>
      </c>
      <c r="G4" s="1">
        <v>10000</v>
      </c>
      <c r="H4">
        <v>-1</v>
      </c>
      <c r="I4" s="1">
        <f t="shared" si="1"/>
        <v>2.0000000000000003E-6</v>
      </c>
      <c r="J4" s="1">
        <f t="shared" si="2"/>
        <v>29.717682020802382</v>
      </c>
      <c r="K4" s="1"/>
    </row>
    <row r="5" spans="1:14">
      <c r="A5" s="1">
        <v>6.0200000000000002E-7</v>
      </c>
      <c r="B5">
        <v>1E-3</v>
      </c>
      <c r="C5" s="3">
        <v>9.7000000000000003E-2</v>
      </c>
      <c r="D5">
        <v>0.1</v>
      </c>
      <c r="E5" s="1">
        <f t="shared" si="0"/>
        <v>3.0000000000000027E-3</v>
      </c>
      <c r="F5" s="1">
        <v>100000000</v>
      </c>
      <c r="G5" s="1">
        <v>10000</v>
      </c>
      <c r="H5">
        <v>-1</v>
      </c>
      <c r="I5" s="1">
        <f t="shared" si="1"/>
        <v>2.0000000000000002E-5</v>
      </c>
      <c r="J5" s="1">
        <f t="shared" si="2"/>
        <v>33.222591362126245</v>
      </c>
      <c r="K5" s="1"/>
    </row>
    <row r="6" spans="1:14">
      <c r="A6" s="1">
        <v>6.0399999999999996E-7</v>
      </c>
      <c r="B6">
        <v>0.31</v>
      </c>
      <c r="C6" s="3">
        <v>9.7000000000000003E-2</v>
      </c>
      <c r="D6">
        <v>0.1</v>
      </c>
      <c r="E6" s="1">
        <f t="shared" si="0"/>
        <v>3.0000000000000027E-3</v>
      </c>
      <c r="F6" s="1">
        <v>100000000</v>
      </c>
      <c r="G6" s="1">
        <v>10000</v>
      </c>
      <c r="H6">
        <v>-1</v>
      </c>
      <c r="I6" s="1">
        <f t="shared" si="1"/>
        <v>2.0000000000000002E-5</v>
      </c>
      <c r="J6" s="1">
        <f t="shared" si="2"/>
        <v>33.112582781456958</v>
      </c>
      <c r="K6" s="1"/>
    </row>
    <row r="7" spans="1:14">
      <c r="A7" s="1">
        <v>6.0490000000000002E-7</v>
      </c>
      <c r="B7">
        <v>0.01</v>
      </c>
      <c r="C7" s="3">
        <v>9.7000000000000003E-2</v>
      </c>
      <c r="D7">
        <v>0.1</v>
      </c>
      <c r="E7" s="1">
        <f t="shared" si="0"/>
        <v>3.0000000000000027E-3</v>
      </c>
      <c r="F7" s="1">
        <v>100000000</v>
      </c>
      <c r="G7" s="1">
        <v>10000</v>
      </c>
      <c r="H7">
        <v>-1</v>
      </c>
      <c r="I7" s="1">
        <f t="shared" si="1"/>
        <v>2.0000000000000002E-5</v>
      </c>
      <c r="J7" s="1">
        <f t="shared" si="2"/>
        <v>33.063316250619941</v>
      </c>
      <c r="K7" s="1"/>
    </row>
    <row r="8" spans="1:14">
      <c r="A8" s="1">
        <v>6.0500000000000003E-7</v>
      </c>
      <c r="B8">
        <v>0.1</v>
      </c>
      <c r="C8" s="3">
        <v>9.7000000000000003E-2</v>
      </c>
      <c r="D8">
        <v>0.1</v>
      </c>
      <c r="E8" s="1">
        <f t="shared" si="0"/>
        <v>3.0000000000000027E-3</v>
      </c>
      <c r="F8" s="1">
        <v>100000000</v>
      </c>
      <c r="G8" s="1">
        <v>10000</v>
      </c>
      <c r="H8">
        <v>-1</v>
      </c>
      <c r="I8" s="1">
        <f t="shared" si="1"/>
        <v>2.0000000000000002E-5</v>
      </c>
      <c r="J8" s="1">
        <f t="shared" si="2"/>
        <v>33.057851239669425</v>
      </c>
      <c r="K8" s="1"/>
    </row>
    <row r="9" spans="1:14">
      <c r="A9" s="1">
        <v>6.13E-7</v>
      </c>
      <c r="B9">
        <v>3.1E-2</v>
      </c>
      <c r="C9" s="3">
        <v>9.7000000000000003E-2</v>
      </c>
      <c r="D9">
        <v>0.1</v>
      </c>
      <c r="E9" s="1">
        <f t="shared" si="0"/>
        <v>3.0000000000000027E-3</v>
      </c>
      <c r="F9" s="1">
        <v>100000000</v>
      </c>
      <c r="G9" s="1">
        <v>10000</v>
      </c>
      <c r="H9">
        <v>-1</v>
      </c>
      <c r="I9" s="1">
        <f t="shared" si="1"/>
        <v>2.0000000000000002E-5</v>
      </c>
      <c r="J9" s="1">
        <f t="shared" si="2"/>
        <v>32.626427406199021</v>
      </c>
      <c r="K9" s="1"/>
    </row>
    <row r="10" spans="1:14">
      <c r="A10" s="1">
        <v>6.314E-7</v>
      </c>
      <c r="B10">
        <v>5.0000000000000001E-3</v>
      </c>
      <c r="C10" s="3">
        <v>9.7000000000000003E-2</v>
      </c>
      <c r="D10">
        <v>0.1</v>
      </c>
      <c r="E10" s="1">
        <f t="shared" si="0"/>
        <v>3.0000000000000027E-3</v>
      </c>
      <c r="F10" s="1">
        <v>100000000</v>
      </c>
      <c r="G10" s="1">
        <v>10000</v>
      </c>
      <c r="H10">
        <v>-1</v>
      </c>
      <c r="I10" s="1">
        <f t="shared" si="1"/>
        <v>2.0000000000000002E-5</v>
      </c>
      <c r="J10" s="1">
        <f t="shared" si="2"/>
        <v>31.675641431738995</v>
      </c>
      <c r="K10" s="1"/>
    </row>
    <row r="11" spans="1:14">
      <c r="A11" s="1">
        <v>6.7299999999999995E-7</v>
      </c>
      <c r="B11">
        <v>3.0999999999999999E-3</v>
      </c>
      <c r="C11" s="3">
        <v>9.7000000000000003E-2</v>
      </c>
      <c r="D11">
        <v>0.1</v>
      </c>
      <c r="E11" s="1">
        <f t="shared" si="0"/>
        <v>3.0000000000000027E-3</v>
      </c>
      <c r="F11" s="1">
        <v>100000000</v>
      </c>
      <c r="G11" s="1">
        <v>10000</v>
      </c>
      <c r="H11">
        <v>-1</v>
      </c>
      <c r="I11" s="1">
        <f t="shared" si="1"/>
        <v>2.0000000000000002E-5</v>
      </c>
      <c r="J11" s="1">
        <f t="shared" si="2"/>
        <v>29.717682020802382</v>
      </c>
      <c r="K11" s="1"/>
    </row>
    <row r="12" spans="1:14">
      <c r="A12" s="1">
        <v>6.1299999999999998E-6</v>
      </c>
      <c r="B12">
        <v>3.0999999999999999E-3</v>
      </c>
      <c r="C12" s="3">
        <v>0.97</v>
      </c>
      <c r="D12">
        <v>1</v>
      </c>
      <c r="E12" s="1">
        <f t="shared" si="0"/>
        <v>3.0000000000000027E-2</v>
      </c>
      <c r="F12" s="1">
        <v>100000000</v>
      </c>
      <c r="G12" s="1">
        <v>10000</v>
      </c>
      <c r="H12">
        <v>-1</v>
      </c>
      <c r="I12" s="1">
        <f t="shared" si="1"/>
        <v>2.0000000000000001E-4</v>
      </c>
      <c r="J12" s="1">
        <f t="shared" si="2"/>
        <v>32.626427406199021</v>
      </c>
      <c r="K12" s="1"/>
    </row>
    <row r="13" spans="1:14">
      <c r="A13" s="1">
        <v>1.14947841023394E-7</v>
      </c>
      <c r="B13">
        <v>3.0999999999999999E-3</v>
      </c>
      <c r="C13" s="3">
        <v>0.99970000000000003</v>
      </c>
      <c r="D13">
        <v>1</v>
      </c>
      <c r="E13" s="1">
        <f t="shared" si="0"/>
        <v>2.9999999999996696E-4</v>
      </c>
      <c r="F13" s="1">
        <v>100000000</v>
      </c>
      <c r="G13" s="1">
        <v>100000</v>
      </c>
      <c r="H13">
        <v>-1</v>
      </c>
      <c r="I13" s="1">
        <f t="shared" si="1"/>
        <v>2.0000000000000001E-4</v>
      </c>
      <c r="J13" s="1">
        <f t="shared" si="2"/>
        <v>1739.9195863043337</v>
      </c>
    </row>
    <row r="14" spans="1:14">
      <c r="A14" s="1">
        <v>7.4231954294567896E-7</v>
      </c>
      <c r="B14">
        <v>3.0999999999999999E-3</v>
      </c>
      <c r="C14" s="3">
        <v>0.997</v>
      </c>
      <c r="D14">
        <v>1</v>
      </c>
      <c r="E14" s="1">
        <f t="shared" si="0"/>
        <v>3.0000000000000027E-3</v>
      </c>
      <c r="F14" s="1">
        <v>100000000</v>
      </c>
      <c r="G14" s="1">
        <v>100000</v>
      </c>
      <c r="H14">
        <v>-1</v>
      </c>
      <c r="I14" s="1">
        <f>2*D14*0.0001</f>
        <v>2.0000000000000001E-4</v>
      </c>
      <c r="J14" s="1">
        <f>I14/A14</f>
        <v>269.42575054181958</v>
      </c>
    </row>
    <row r="15" spans="1:14">
      <c r="A15" s="1">
        <v>1.70972361823729E-7</v>
      </c>
      <c r="B15">
        <v>3.0999999999999999E-3</v>
      </c>
      <c r="C15" s="3">
        <v>0.99997000000000003</v>
      </c>
      <c r="D15">
        <v>1</v>
      </c>
      <c r="E15" s="1">
        <f>D15-C15</f>
        <v>2.9999999999974492E-5</v>
      </c>
      <c r="F15" s="1">
        <v>100000000</v>
      </c>
      <c r="G15" s="1">
        <v>100000</v>
      </c>
      <c r="H15">
        <v>-1</v>
      </c>
      <c r="I15" s="1">
        <f>2*D15*0.0001</f>
        <v>2.0000000000000001E-4</v>
      </c>
      <c r="J15" s="1">
        <f>I15/A15</f>
        <v>1169.779710981581</v>
      </c>
    </row>
    <row r="16" spans="1:14">
      <c r="A16" s="1">
        <v>8.7700670281520803E-8</v>
      </c>
      <c r="B16">
        <v>3.1E-2</v>
      </c>
      <c r="C16" s="3">
        <v>0.99997000000000003</v>
      </c>
      <c r="D16">
        <v>1</v>
      </c>
      <c r="E16" s="1">
        <f>D16-C16</f>
        <v>2.9999999999974492E-5</v>
      </c>
      <c r="F16" s="1">
        <v>100000000</v>
      </c>
      <c r="G16" s="1">
        <v>1000000</v>
      </c>
    </row>
    <row r="17" spans="1:5">
      <c r="A17" s="1">
        <v>6.3499999999999996E-7</v>
      </c>
      <c r="B17">
        <v>3.1E-2</v>
      </c>
      <c r="C17" s="3">
        <v>0.997</v>
      </c>
      <c r="D17">
        <v>1</v>
      </c>
      <c r="E17" s="1">
        <f>D17-C17</f>
        <v>3.0000000000000027E-3</v>
      </c>
    </row>
    <row r="18" spans="1:5">
      <c r="A18" s="1">
        <v>6.1099999999999995E-7</v>
      </c>
      <c r="B18">
        <v>3.1E-2</v>
      </c>
      <c r="C18" s="3">
        <v>0.99997000000000003</v>
      </c>
      <c r="D18">
        <v>1</v>
      </c>
      <c r="E18" s="1">
        <f>D18-C18</f>
        <v>2.9999999999974492E-5</v>
      </c>
    </row>
    <row r="19" spans="1:5">
      <c r="B19">
        <v>3.1E-2</v>
      </c>
      <c r="C19" s="3">
        <v>0.99999700000000002</v>
      </c>
      <c r="D19">
        <v>1</v>
      </c>
      <c r="E19" s="1">
        <f>D19-C19</f>
        <v>2.9999999999752447E-6</v>
      </c>
    </row>
  </sheetData>
  <sortState ref="A2:G12">
    <sortCondition ref="A2:A1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A10" sqref="A10"/>
    </sheetView>
  </sheetViews>
  <sheetFormatPr defaultRowHeight="15"/>
  <cols>
    <col min="4" max="4" width="14.7109375" customWidth="1"/>
  </cols>
  <sheetData>
    <row r="1" spans="1:14">
      <c r="A1" t="s">
        <v>0</v>
      </c>
      <c r="B1" t="s">
        <v>1</v>
      </c>
      <c r="C1" s="3" t="s">
        <v>2</v>
      </c>
      <c r="D1" t="s">
        <v>11</v>
      </c>
      <c r="E1" t="s">
        <v>12</v>
      </c>
      <c r="F1" t="s">
        <v>3</v>
      </c>
      <c r="G1" t="s">
        <v>4</v>
      </c>
      <c r="H1" t="s">
        <v>5</v>
      </c>
      <c r="L1" t="s">
        <v>6</v>
      </c>
      <c r="M1" t="s">
        <v>7</v>
      </c>
      <c r="N1" t="s">
        <v>9</v>
      </c>
    </row>
    <row r="2" spans="1:14">
      <c r="A2" s="1">
        <v>6.3890406298838798E-9</v>
      </c>
      <c r="B2">
        <v>3.1E-2</v>
      </c>
      <c r="C2">
        <v>0.99997000000000003</v>
      </c>
      <c r="D2">
        <v>1</v>
      </c>
      <c r="E2">
        <f>D2-C2</f>
        <v>2.9999999999974492E-5</v>
      </c>
      <c r="F2" s="1">
        <v>1000000000</v>
      </c>
      <c r="G2" t="s">
        <v>14</v>
      </c>
      <c r="H2">
        <v>-1</v>
      </c>
      <c r="L2" s="1">
        <v>3.2299999999999998E-8</v>
      </c>
      <c r="M2" s="2" t="s">
        <v>13</v>
      </c>
      <c r="N2" s="2" t="s">
        <v>10</v>
      </c>
    </row>
    <row r="3" spans="1:14">
      <c r="A3" s="1">
        <v>2.26308479400749E-7</v>
      </c>
      <c r="B3">
        <v>3.1E-2</v>
      </c>
      <c r="C3">
        <v>0.99970000000000003</v>
      </c>
      <c r="D3">
        <v>1</v>
      </c>
      <c r="E3">
        <f>D3-C3</f>
        <v>2.9999999999996696E-4</v>
      </c>
      <c r="F3" s="1">
        <v>1000000001</v>
      </c>
      <c r="G3" t="s">
        <v>14</v>
      </c>
      <c r="H3">
        <v>-1</v>
      </c>
    </row>
    <row r="4" spans="1:14">
      <c r="A4" s="1">
        <v>1.5804354203119399E-7</v>
      </c>
      <c r="B4">
        <v>3.1E-2</v>
      </c>
      <c r="C4">
        <v>0.997</v>
      </c>
      <c r="D4">
        <v>1</v>
      </c>
      <c r="E4">
        <f>D4-C4</f>
        <v>3.0000000000000027E-3</v>
      </c>
      <c r="F4" s="1">
        <v>1000000002</v>
      </c>
      <c r="G4" t="s">
        <v>14</v>
      </c>
      <c r="H4">
        <v>-1</v>
      </c>
    </row>
    <row r="5" spans="1:14">
      <c r="A5" s="1">
        <v>8.8965329991807996E-8</v>
      </c>
      <c r="B5">
        <v>3.1E-2</v>
      </c>
      <c r="C5">
        <v>0.99834999999999996</v>
      </c>
      <c r="D5">
        <v>1</v>
      </c>
      <c r="E5">
        <f>D5-C5</f>
        <v>1.6500000000000403E-3</v>
      </c>
    </row>
    <row r="6" spans="1:14">
      <c r="A6" s="1">
        <v>2.5126038649680898E-7</v>
      </c>
      <c r="B6">
        <v>3.1E-2</v>
      </c>
      <c r="C6">
        <v>0.999</v>
      </c>
      <c r="D6">
        <v>1</v>
      </c>
      <c r="E6">
        <f>D6-C6</f>
        <v>1.0000000000000009E-3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2010-08-24T16:21:15Z</dcterms:created>
  <dcterms:modified xsi:type="dcterms:W3CDTF">2010-09-14T15:22:15Z</dcterms:modified>
</cp:coreProperties>
</file>