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75" windowWidth="18345" windowHeight="994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E17" i="1"/>
  <c r="E14"/>
  <c r="I14"/>
  <c r="J14" s="1"/>
  <c r="E16"/>
  <c r="E15"/>
  <c r="I15"/>
  <c r="J15" s="1"/>
  <c r="E13"/>
  <c r="E3"/>
  <c r="E4"/>
  <c r="E5"/>
  <c r="E6"/>
  <c r="E7"/>
  <c r="E8"/>
  <c r="E9"/>
  <c r="E10"/>
  <c r="E11"/>
  <c r="E12"/>
  <c r="E2"/>
  <c r="I13"/>
  <c r="J13" s="1"/>
  <c r="I3"/>
  <c r="J3" s="1"/>
  <c r="I4"/>
  <c r="J4" s="1"/>
  <c r="I5"/>
  <c r="J5" s="1"/>
  <c r="I6"/>
  <c r="J6" s="1"/>
  <c r="I7"/>
  <c r="J7" s="1"/>
  <c r="I8"/>
  <c r="J8" s="1"/>
  <c r="I9"/>
  <c r="J9" s="1"/>
  <c r="I10"/>
  <c r="J10" s="1"/>
  <c r="I11"/>
  <c r="J11" s="1"/>
  <c r="I12"/>
  <c r="J12" s="1"/>
  <c r="I2"/>
  <c r="J2" s="1"/>
</calcChain>
</file>

<file path=xl/sharedStrings.xml><?xml version="1.0" encoding="utf-8"?>
<sst xmlns="http://schemas.openxmlformats.org/spreadsheetml/2006/main" count="13" uniqueCount="13">
  <si>
    <t>dx</t>
  </si>
  <si>
    <t>B</t>
  </si>
  <si>
    <t>dw</t>
  </si>
  <si>
    <t>histep</t>
  </si>
  <si>
    <t>lowstep</t>
  </si>
  <si>
    <t>c=4Ed/vini*B</t>
  </si>
  <si>
    <t>goal</t>
  </si>
  <si>
    <t>velocity spread</t>
  </si>
  <si>
    <t>+-0.0001</t>
  </si>
  <si>
    <t>anlge spread</t>
  </si>
  <si>
    <t>+-.001</t>
  </si>
  <si>
    <t>pend/dtot</t>
  </si>
  <si>
    <t>dtot-dw</t>
  </si>
</sst>
</file>

<file path=xl/styles.xml><?xml version="1.0" encoding="utf-8"?>
<styleSheet xmlns="http://schemas.openxmlformats.org/spreadsheetml/2006/main">
  <numFmts count="1">
    <numFmt numFmtId="164" formatCode="0.00000000E+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0" fillId="0" borderId="0" xfId="0" quotePrefix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7"/>
  <sheetViews>
    <sheetView tabSelected="1" workbookViewId="0">
      <selection activeCell="E17" sqref="E17"/>
    </sheetView>
  </sheetViews>
  <sheetFormatPr defaultRowHeight="15"/>
  <cols>
    <col min="3" max="3" width="14.42578125" style="3" bestFit="1" customWidth="1"/>
    <col min="5" max="5" width="12.5703125" customWidth="1"/>
    <col min="8" max="8" width="12.28515625" bestFit="1" customWidth="1"/>
    <col min="9" max="9" width="8.28515625" bestFit="1" customWidth="1"/>
    <col min="10" max="10" width="8.5703125" bestFit="1" customWidth="1"/>
    <col min="11" max="11" width="8.5703125" customWidth="1"/>
  </cols>
  <sheetData>
    <row r="1" spans="1:14">
      <c r="A1" t="s">
        <v>0</v>
      </c>
      <c r="B1" t="s">
        <v>1</v>
      </c>
      <c r="C1" s="3" t="s">
        <v>2</v>
      </c>
      <c r="D1" t="s">
        <v>11</v>
      </c>
      <c r="E1" t="s">
        <v>12</v>
      </c>
      <c r="F1" t="s">
        <v>3</v>
      </c>
      <c r="G1" t="s">
        <v>4</v>
      </c>
      <c r="H1" t="s">
        <v>5</v>
      </c>
      <c r="L1" t="s">
        <v>6</v>
      </c>
      <c r="M1" t="s">
        <v>7</v>
      </c>
      <c r="N1" t="s">
        <v>9</v>
      </c>
    </row>
    <row r="2" spans="1:14">
      <c r="A2" s="1">
        <v>6.7299999999999997E-9</v>
      </c>
      <c r="B2">
        <v>0.31</v>
      </c>
      <c r="C2" s="3">
        <v>9.7000000000000005E-4</v>
      </c>
      <c r="D2" s="1">
        <v>1E-3</v>
      </c>
      <c r="E2" s="1">
        <f>D2-C2</f>
        <v>2.999999999999997E-5</v>
      </c>
      <c r="F2" s="1">
        <v>100000000</v>
      </c>
      <c r="G2" s="1">
        <v>10000</v>
      </c>
      <c r="H2">
        <v>-1</v>
      </c>
      <c r="I2" s="1">
        <f>2*D2*0.0001</f>
        <v>2.0000000000000002E-7</v>
      </c>
      <c r="J2" s="1">
        <f>I2/A2</f>
        <v>29.717682020802382</v>
      </c>
      <c r="K2" s="1"/>
      <c r="L2" s="1">
        <v>3.2299999999999998E-8</v>
      </c>
      <c r="M2" s="2" t="s">
        <v>8</v>
      </c>
      <c r="N2" s="2" t="s">
        <v>10</v>
      </c>
    </row>
    <row r="3" spans="1:14">
      <c r="A3" s="1">
        <v>1.2499999999999999E-8</v>
      </c>
      <c r="B3">
        <v>0.31</v>
      </c>
      <c r="C3" s="3">
        <v>1.9400000000000001E-3</v>
      </c>
      <c r="D3" s="1">
        <v>2E-3</v>
      </c>
      <c r="E3" s="1">
        <f t="shared" ref="E3:E14" si="0">D3-C3</f>
        <v>5.9999999999999941E-5</v>
      </c>
      <c r="F3" s="1">
        <v>100000000</v>
      </c>
      <c r="G3" s="1">
        <v>10000</v>
      </c>
      <c r="H3">
        <v>-1</v>
      </c>
      <c r="I3" s="1">
        <f t="shared" ref="I3:I13" si="1">2*D3*0.0001</f>
        <v>4.0000000000000003E-7</v>
      </c>
      <c r="J3" s="1">
        <f t="shared" ref="J3:J13" si="2">I3/A3</f>
        <v>32.000000000000007</v>
      </c>
      <c r="K3" s="1"/>
    </row>
    <row r="4" spans="1:14">
      <c r="A4" s="1">
        <v>6.73E-8</v>
      </c>
      <c r="B4">
        <v>3.1E-2</v>
      </c>
      <c r="C4" s="3">
        <v>9.7000000000000003E-3</v>
      </c>
      <c r="D4">
        <v>0.01</v>
      </c>
      <c r="E4" s="1">
        <f t="shared" si="0"/>
        <v>2.9999999999999992E-4</v>
      </c>
      <c r="F4" s="1">
        <v>100000000</v>
      </c>
      <c r="G4" s="1">
        <v>10000</v>
      </c>
      <c r="H4">
        <v>-1</v>
      </c>
      <c r="I4" s="1">
        <f t="shared" si="1"/>
        <v>2.0000000000000003E-6</v>
      </c>
      <c r="J4" s="1">
        <f t="shared" si="2"/>
        <v>29.717682020802382</v>
      </c>
      <c r="K4" s="1"/>
    </row>
    <row r="5" spans="1:14">
      <c r="A5" s="1">
        <v>6.0200000000000002E-7</v>
      </c>
      <c r="B5">
        <v>1E-3</v>
      </c>
      <c r="C5" s="3">
        <v>9.7000000000000003E-2</v>
      </c>
      <c r="D5">
        <v>0.1</v>
      </c>
      <c r="E5" s="1">
        <f t="shared" si="0"/>
        <v>3.0000000000000027E-3</v>
      </c>
      <c r="F5" s="1">
        <v>100000000</v>
      </c>
      <c r="G5" s="1">
        <v>10000</v>
      </c>
      <c r="H5">
        <v>-1</v>
      </c>
      <c r="I5" s="1">
        <f t="shared" si="1"/>
        <v>2.0000000000000002E-5</v>
      </c>
      <c r="J5" s="1">
        <f t="shared" si="2"/>
        <v>33.222591362126245</v>
      </c>
      <c r="K5" s="1"/>
    </row>
    <row r="6" spans="1:14">
      <c r="A6" s="1">
        <v>6.0399999999999996E-7</v>
      </c>
      <c r="B6">
        <v>0.31</v>
      </c>
      <c r="C6" s="3">
        <v>9.7000000000000003E-2</v>
      </c>
      <c r="D6">
        <v>0.1</v>
      </c>
      <c r="E6" s="1">
        <f t="shared" si="0"/>
        <v>3.0000000000000027E-3</v>
      </c>
      <c r="F6" s="1">
        <v>100000000</v>
      </c>
      <c r="G6" s="1">
        <v>10000</v>
      </c>
      <c r="H6">
        <v>-1</v>
      </c>
      <c r="I6" s="1">
        <f t="shared" si="1"/>
        <v>2.0000000000000002E-5</v>
      </c>
      <c r="J6" s="1">
        <f t="shared" si="2"/>
        <v>33.112582781456958</v>
      </c>
      <c r="K6" s="1"/>
    </row>
    <row r="7" spans="1:14">
      <c r="A7" s="1">
        <v>6.0490000000000002E-7</v>
      </c>
      <c r="B7">
        <v>0.01</v>
      </c>
      <c r="C7" s="3">
        <v>9.7000000000000003E-2</v>
      </c>
      <c r="D7">
        <v>0.1</v>
      </c>
      <c r="E7" s="1">
        <f t="shared" si="0"/>
        <v>3.0000000000000027E-3</v>
      </c>
      <c r="F7" s="1">
        <v>100000000</v>
      </c>
      <c r="G7" s="1">
        <v>10000</v>
      </c>
      <c r="H7">
        <v>-1</v>
      </c>
      <c r="I7" s="1">
        <f t="shared" si="1"/>
        <v>2.0000000000000002E-5</v>
      </c>
      <c r="J7" s="1">
        <f t="shared" si="2"/>
        <v>33.063316250619941</v>
      </c>
      <c r="K7" s="1"/>
    </row>
    <row r="8" spans="1:14">
      <c r="A8" s="1">
        <v>6.0500000000000003E-7</v>
      </c>
      <c r="B8">
        <v>0.1</v>
      </c>
      <c r="C8" s="3">
        <v>9.7000000000000003E-2</v>
      </c>
      <c r="D8">
        <v>0.1</v>
      </c>
      <c r="E8" s="1">
        <f t="shared" si="0"/>
        <v>3.0000000000000027E-3</v>
      </c>
      <c r="F8" s="1">
        <v>100000000</v>
      </c>
      <c r="G8" s="1">
        <v>10000</v>
      </c>
      <c r="H8">
        <v>-1</v>
      </c>
      <c r="I8" s="1">
        <f t="shared" si="1"/>
        <v>2.0000000000000002E-5</v>
      </c>
      <c r="J8" s="1">
        <f t="shared" si="2"/>
        <v>33.057851239669425</v>
      </c>
      <c r="K8" s="1"/>
    </row>
    <row r="9" spans="1:14">
      <c r="A9" s="1">
        <v>6.13E-7</v>
      </c>
      <c r="B9">
        <v>3.1E-2</v>
      </c>
      <c r="C9" s="3">
        <v>9.7000000000000003E-2</v>
      </c>
      <c r="D9">
        <v>0.1</v>
      </c>
      <c r="E9" s="1">
        <f t="shared" si="0"/>
        <v>3.0000000000000027E-3</v>
      </c>
      <c r="F9" s="1">
        <v>100000000</v>
      </c>
      <c r="G9" s="1">
        <v>10000</v>
      </c>
      <c r="H9">
        <v>-1</v>
      </c>
      <c r="I9" s="1">
        <f t="shared" si="1"/>
        <v>2.0000000000000002E-5</v>
      </c>
      <c r="J9" s="1">
        <f t="shared" si="2"/>
        <v>32.626427406199021</v>
      </c>
      <c r="K9" s="1"/>
    </row>
    <row r="10" spans="1:14">
      <c r="A10" s="1">
        <v>6.314E-7</v>
      </c>
      <c r="B10">
        <v>5.0000000000000001E-3</v>
      </c>
      <c r="C10" s="3">
        <v>9.7000000000000003E-2</v>
      </c>
      <c r="D10">
        <v>0.1</v>
      </c>
      <c r="E10" s="1">
        <f t="shared" si="0"/>
        <v>3.0000000000000027E-3</v>
      </c>
      <c r="F10" s="1">
        <v>100000000</v>
      </c>
      <c r="G10" s="1">
        <v>10000</v>
      </c>
      <c r="H10">
        <v>-1</v>
      </c>
      <c r="I10" s="1">
        <f t="shared" si="1"/>
        <v>2.0000000000000002E-5</v>
      </c>
      <c r="J10" s="1">
        <f t="shared" si="2"/>
        <v>31.675641431738995</v>
      </c>
      <c r="K10" s="1"/>
    </row>
    <row r="11" spans="1:14">
      <c r="A11" s="1">
        <v>6.7299999999999995E-7</v>
      </c>
      <c r="B11">
        <v>3.0999999999999999E-3</v>
      </c>
      <c r="C11" s="3">
        <v>9.7000000000000003E-2</v>
      </c>
      <c r="D11">
        <v>0.1</v>
      </c>
      <c r="E11" s="1">
        <f t="shared" si="0"/>
        <v>3.0000000000000027E-3</v>
      </c>
      <c r="F11" s="1">
        <v>100000000</v>
      </c>
      <c r="G11" s="1">
        <v>10000</v>
      </c>
      <c r="H11">
        <v>-1</v>
      </c>
      <c r="I11" s="1">
        <f t="shared" si="1"/>
        <v>2.0000000000000002E-5</v>
      </c>
      <c r="J11" s="1">
        <f t="shared" si="2"/>
        <v>29.717682020802382</v>
      </c>
      <c r="K11" s="1"/>
    </row>
    <row r="12" spans="1:14">
      <c r="A12" s="1">
        <v>6.1299999999999998E-6</v>
      </c>
      <c r="B12">
        <v>3.0999999999999999E-3</v>
      </c>
      <c r="C12" s="3">
        <v>0.97</v>
      </c>
      <c r="D12">
        <v>1</v>
      </c>
      <c r="E12" s="1">
        <f t="shared" si="0"/>
        <v>3.0000000000000027E-2</v>
      </c>
      <c r="F12" s="1">
        <v>100000000</v>
      </c>
      <c r="G12" s="1">
        <v>10000</v>
      </c>
      <c r="H12">
        <v>-1</v>
      </c>
      <c r="I12" s="1">
        <f t="shared" si="1"/>
        <v>2.0000000000000001E-4</v>
      </c>
      <c r="J12" s="1">
        <f t="shared" si="2"/>
        <v>32.626427406199021</v>
      </c>
      <c r="K12" s="1"/>
    </row>
    <row r="13" spans="1:14">
      <c r="A13" s="1">
        <v>1.14947841023394E-7</v>
      </c>
      <c r="B13">
        <v>3.0999999999999999E-3</v>
      </c>
      <c r="C13" s="3">
        <v>0.99970000000000003</v>
      </c>
      <c r="D13">
        <v>1</v>
      </c>
      <c r="E13" s="1">
        <f t="shared" si="0"/>
        <v>2.9999999999996696E-4</v>
      </c>
      <c r="F13" s="1">
        <v>100000000</v>
      </c>
      <c r="G13" s="1">
        <v>100000</v>
      </c>
      <c r="H13">
        <v>-1</v>
      </c>
      <c r="I13" s="1">
        <f t="shared" si="1"/>
        <v>2.0000000000000001E-4</v>
      </c>
      <c r="J13" s="1">
        <f t="shared" si="2"/>
        <v>1739.9195863043337</v>
      </c>
    </row>
    <row r="14" spans="1:14">
      <c r="A14" s="1">
        <v>7.4231954294567896E-7</v>
      </c>
      <c r="B14">
        <v>3.0999999999999999E-3</v>
      </c>
      <c r="C14" s="3">
        <v>0.997</v>
      </c>
      <c r="D14">
        <v>1</v>
      </c>
      <c r="E14" s="1">
        <f t="shared" si="0"/>
        <v>3.0000000000000027E-3</v>
      </c>
      <c r="F14" s="1">
        <v>100000000</v>
      </c>
      <c r="G14" s="1">
        <v>100000</v>
      </c>
      <c r="H14">
        <v>-1</v>
      </c>
      <c r="I14" s="1">
        <f>2*D14*0.0001</f>
        <v>2.0000000000000001E-4</v>
      </c>
      <c r="J14" s="1">
        <f>I14/A14</f>
        <v>269.42575054181958</v>
      </c>
    </row>
    <row r="15" spans="1:14">
      <c r="A15" s="1">
        <v>1.70972361823729E-7</v>
      </c>
      <c r="B15">
        <v>3.0999999999999999E-3</v>
      </c>
      <c r="C15" s="3">
        <v>0.99997000000000003</v>
      </c>
      <c r="D15">
        <v>1</v>
      </c>
      <c r="E15" s="1">
        <f t="shared" ref="E15" si="3">D15-C15</f>
        <v>2.9999999999974492E-5</v>
      </c>
      <c r="F15" s="1">
        <v>100000000</v>
      </c>
      <c r="G15" s="1">
        <v>100000</v>
      </c>
      <c r="H15">
        <v>-1</v>
      </c>
      <c r="I15" s="1">
        <f t="shared" ref="I15" si="4">2*D15*0.0001</f>
        <v>2.0000000000000001E-4</v>
      </c>
      <c r="J15" s="1">
        <f t="shared" ref="J15" si="5">I15/A15</f>
        <v>1169.779710981581</v>
      </c>
    </row>
    <row r="16" spans="1:14">
      <c r="A16" s="1">
        <v>8.7700670281520803E-8</v>
      </c>
      <c r="B16">
        <v>3.1E-2</v>
      </c>
      <c r="C16" s="3">
        <v>0.99997000000000003</v>
      </c>
      <c r="D16">
        <v>1</v>
      </c>
      <c r="E16" s="1">
        <f t="shared" ref="E16:E17" si="6">D16-C16</f>
        <v>2.9999999999974492E-5</v>
      </c>
      <c r="F16" s="1">
        <v>100000000</v>
      </c>
      <c r="G16" s="1">
        <v>1000000</v>
      </c>
    </row>
    <row r="17" spans="1:5">
      <c r="A17" s="1">
        <v>6.3499999999999996E-7</v>
      </c>
      <c r="B17">
        <v>3.1E-2</v>
      </c>
      <c r="C17" s="3">
        <v>0.997</v>
      </c>
      <c r="D17">
        <v>1</v>
      </c>
      <c r="E17" s="1">
        <f t="shared" si="6"/>
        <v>3.0000000000000027E-3</v>
      </c>
    </row>
  </sheetData>
  <sortState ref="A2:G12">
    <sortCondition ref="A2:A12"/>
  </sortState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lastModifiedBy>Peter</cp:lastModifiedBy>
  <dcterms:created xsi:type="dcterms:W3CDTF">2010-08-24T16:21:15Z</dcterms:created>
  <dcterms:modified xsi:type="dcterms:W3CDTF">2010-09-03T14:18:32Z</dcterms:modified>
</cp:coreProperties>
</file>