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0800"/>
  </bookViews>
  <sheets>
    <sheet name="Meatpacking" sheetId="1" r:id="rId1"/>
    <sheet name="Sheet2" sheetId="2" r:id="rId2"/>
    <sheet name="Sheet3" sheetId="3" r:id="rId3"/>
  </sheets>
  <definedNames>
    <definedName name="_xlnm._FilterDatabase" localSheetId="0" hidden="1">Meatpacking!$A$1:$W$67</definedName>
  </definedNames>
  <calcPr calcId="145621"/>
</workbook>
</file>

<file path=xl/calcChain.xml><?xml version="1.0" encoding="utf-8"?>
<calcChain xmlns="http://schemas.openxmlformats.org/spreadsheetml/2006/main">
  <c r="E48" i="1" l="1"/>
  <c r="E6" i="1"/>
  <c r="E64" i="1"/>
  <c r="E53" i="1"/>
  <c r="E47" i="1"/>
  <c r="E58" i="1"/>
  <c r="E16" i="1"/>
  <c r="E51" i="1"/>
  <c r="E8" i="1"/>
  <c r="E9" i="1"/>
  <c r="E57" i="1"/>
  <c r="E12" i="1"/>
  <c r="E56" i="1"/>
  <c r="E29" i="1"/>
  <c r="E26" i="1"/>
  <c r="E10" i="1"/>
  <c r="E21" i="1"/>
  <c r="E17" i="1"/>
  <c r="E54" i="1"/>
  <c r="E60" i="1"/>
  <c r="E61" i="1"/>
  <c r="E62" i="1"/>
  <c r="E63" i="1"/>
  <c r="E24" i="1"/>
  <c r="E36" i="1"/>
  <c r="E11" i="1"/>
  <c r="E14" i="1"/>
  <c r="E15" i="1"/>
  <c r="E18" i="1"/>
  <c r="E19" i="1"/>
  <c r="E20" i="1"/>
  <c r="E22" i="1"/>
  <c r="E25" i="1"/>
  <c r="E27" i="1"/>
  <c r="E30" i="1"/>
  <c r="E31" i="1"/>
  <c r="E32" i="1"/>
  <c r="E33" i="1"/>
  <c r="E34" i="1"/>
  <c r="E35" i="1"/>
  <c r="E38" i="1"/>
  <c r="E39" i="1"/>
  <c r="E40" i="1"/>
  <c r="E41" i="1"/>
  <c r="E42" i="1"/>
  <c r="E13" i="1"/>
  <c r="E28" i="1"/>
  <c r="E43" i="1"/>
  <c r="E45" i="1"/>
  <c r="E46" i="1"/>
  <c r="E49" i="1"/>
  <c r="E50" i="1"/>
  <c r="E52" i="1"/>
  <c r="E65" i="1"/>
  <c r="E66" i="1"/>
  <c r="E2" i="1"/>
  <c r="E3" i="1"/>
  <c r="E4" i="1"/>
  <c r="E5" i="1"/>
  <c r="E7" i="1"/>
  <c r="E37" i="1"/>
  <c r="E44" i="1"/>
  <c r="E55" i="1"/>
</calcChain>
</file>

<file path=xl/sharedStrings.xml><?xml version="1.0" encoding="utf-8"?>
<sst xmlns="http://schemas.openxmlformats.org/spreadsheetml/2006/main" count="1099" uniqueCount="333">
  <si>
    <t>STATUS</t>
  </si>
  <si>
    <t>SPACE</t>
  </si>
  <si>
    <t>DATE</t>
  </si>
  <si>
    <t>810 WASHINGTON STREET</t>
  </si>
  <si>
    <t>West block between Gansevoort and Horatio Streets</t>
  </si>
  <si>
    <t>Intermix (expansion)</t>
  </si>
  <si>
    <t>Ground Floor  1,115 SF</t>
  </si>
  <si>
    <t>$260 PSF</t>
  </si>
  <si>
    <t>2Q 2016</t>
  </si>
  <si>
    <t>61 NINTH AVENUE</t>
  </si>
  <si>
    <t>Southwest corner of West 15th Street</t>
  </si>
  <si>
    <t>Starbucks Reserve Roastery</t>
  </si>
  <si>
    <t>Ground Floor 12,500 SF</t>
  </si>
  <si>
    <t>$6,500,000 per annum</t>
  </si>
  <si>
    <t>32 GANSEVOORT STREET</t>
  </si>
  <si>
    <t>South block between Hudson Street and Ninth Avenue</t>
  </si>
  <si>
    <t>Sweetgreen</t>
  </si>
  <si>
    <t>Ground Floor 1,915 SF</t>
  </si>
  <si>
    <t>$240 PSF</t>
  </si>
  <si>
    <t>90 GANSEVOORT STREET</t>
  </si>
  <si>
    <t>South block between Washington and Ninth Avenue</t>
  </si>
  <si>
    <t>Allouche Gallery</t>
  </si>
  <si>
    <t>Ground Floor 5,125 SF</t>
  </si>
  <si>
    <t>$925,000 per annum</t>
  </si>
  <si>
    <t>4Q 2015</t>
  </si>
  <si>
    <t>69 GANSEVOORT STREET</t>
  </si>
  <si>
    <t>North block between Ninth Avenue and Washington Street</t>
  </si>
  <si>
    <t>Madewell</t>
  </si>
  <si>
    <t>ADDRESS</t>
  </si>
  <si>
    <t>$675,000 per annum</t>
  </si>
  <si>
    <t>3Q 2015</t>
  </si>
  <si>
    <t>60 NINTH AVENUE</t>
  </si>
  <si>
    <t>South block between Ninth and Tenth Avenues</t>
  </si>
  <si>
    <t>Free People</t>
  </si>
  <si>
    <t>Ground Floor 3,400 SF</t>
  </si>
  <si>
    <t>$382 PSF</t>
  </si>
  <si>
    <t>$1,300,000 per annum</t>
  </si>
  <si>
    <t>1Q 2015</t>
  </si>
  <si>
    <t>829 WASHINGTON STREET</t>
  </si>
  <si>
    <t>East block between Gansevoort and Little West 12th Streets</t>
  </si>
  <si>
    <t>Stephen F.</t>
  </si>
  <si>
    <t>Ground Floor 743 SF</t>
  </si>
  <si>
    <t>$484 PSF</t>
  </si>
  <si>
    <t>4Q 2014</t>
  </si>
  <si>
    <t>408 WEST 14TH STREET</t>
  </si>
  <si>
    <t>South block between Ninth Avenue and Washington Street</t>
  </si>
  <si>
    <t>Boardriders</t>
  </si>
  <si>
    <t>Ground Floor 4,000 SF</t>
  </si>
  <si>
    <t>$265 PSF</t>
  </si>
  <si>
    <t>$1,060,000 per annum</t>
  </si>
  <si>
    <t>3Q 2014</t>
  </si>
  <si>
    <t>66 NINTH AVENUE</t>
  </si>
  <si>
    <t>Southeast corner of West 15th Street</t>
  </si>
  <si>
    <t>T-Mobile</t>
  </si>
  <si>
    <t>Ground Floor 3,600 SF</t>
  </si>
  <si>
    <t>$385 PSF</t>
  </si>
  <si>
    <t>$1,386,000 per annum</t>
  </si>
  <si>
    <t>9-19 NINTH AVENUE</t>
  </si>
  <si>
    <t>Northwest corner of Little West 12th Street</t>
  </si>
  <si>
    <t>Restoration Hardware</t>
  </si>
  <si>
    <t>Total 70,000 SF</t>
  </si>
  <si>
    <t>$8,750,000 per annum</t>
  </si>
  <si>
    <t>Free rent - 9 months</t>
  </si>
  <si>
    <t>Term - 15 years</t>
  </si>
  <si>
    <t>412 WEST 14TH STREET</t>
  </si>
  <si>
    <t>Intersect by Lexus</t>
  </si>
  <si>
    <t>Total 16,500 SF</t>
  </si>
  <si>
    <t>$3,300,000 per annum</t>
  </si>
  <si>
    <t>3 year deal plus 3 year option</t>
  </si>
  <si>
    <t>2Q 2014</t>
  </si>
  <si>
    <t>345 WEST 14TH STREET</t>
  </si>
  <si>
    <t>North block between Eighth and Ninth Avenues</t>
  </si>
  <si>
    <t>Sorel</t>
  </si>
  <si>
    <t>Ground Floor 3,095 SF</t>
  </si>
  <si>
    <t>$631,380 per annum/net</t>
  </si>
  <si>
    <t>Columbia</t>
  </si>
  <si>
    <t>Ground Floor 3,248 SF</t>
  </si>
  <si>
    <t>$630,000 per annum</t>
  </si>
  <si>
    <t>Address</t>
  </si>
  <si>
    <t>837 WASHINGTON STREET</t>
  </si>
  <si>
    <t>Corner of 13th Street</t>
  </si>
  <si>
    <t>Samsung</t>
  </si>
  <si>
    <t>Total 60,000 SF</t>
  </si>
  <si>
    <t>$8,000,000 per annum</t>
  </si>
  <si>
    <t>821 WSAHINGTON STREET</t>
  </si>
  <si>
    <t>East block between Little West 12th  and Gansevoort Streets</t>
  </si>
  <si>
    <t>Helmut Lang</t>
  </si>
  <si>
    <t>Ground Floor 2,636 SF</t>
  </si>
  <si>
    <t>$250 PSF</t>
  </si>
  <si>
    <t>401 WEST 14TH STREET</t>
  </si>
  <si>
    <t>North block between Ninth and Tenth Avenues</t>
  </si>
  <si>
    <t>The Kooples</t>
  </si>
  <si>
    <t>Ground Floor 2,384 SF</t>
  </si>
  <si>
    <t>$300 PSF</t>
  </si>
  <si>
    <t>4Q 2013</t>
  </si>
  <si>
    <t>West block between Horatio and Gansevoort Streets</t>
  </si>
  <si>
    <t>By Kilian</t>
  </si>
  <si>
    <t>Ground Floor 825 SF</t>
  </si>
  <si>
    <t>3Q 2013</t>
  </si>
  <si>
    <t>420 WEST 14TH STREET</t>
  </si>
  <si>
    <t>Asics</t>
  </si>
  <si>
    <t>Ground 3,600 SF</t>
  </si>
  <si>
    <t>$280 PSF</t>
  </si>
  <si>
    <t>2Q 2013</t>
  </si>
  <si>
    <t>414 WEST 14TH STREET</t>
  </si>
  <si>
    <t>Patagonia</t>
  </si>
  <si>
    <t>Ground Floor 2,500 SF</t>
  </si>
  <si>
    <t>1Q 2013</t>
  </si>
  <si>
    <t>350 WEST 14TH STREET</t>
  </si>
  <si>
    <t>Southeast corner of Hudson Street</t>
  </si>
  <si>
    <t>Coffee Bean &amp; Tea Leaf</t>
  </si>
  <si>
    <t>Ground Floor 2,194 SF</t>
  </si>
  <si>
    <t>$315 PSF</t>
  </si>
  <si>
    <t>3Q 2012</t>
  </si>
  <si>
    <t>410 WEST 14TH STREET</t>
  </si>
  <si>
    <t>Carlo Pazolini</t>
  </si>
  <si>
    <t>(6 months Free Rent)</t>
  </si>
  <si>
    <t>lululemon athletica</t>
  </si>
  <si>
    <t>4Q 2012</t>
  </si>
  <si>
    <t>Type</t>
  </si>
  <si>
    <t>Comparable</t>
  </si>
  <si>
    <t>807 WASHINGTON STREET</t>
  </si>
  <si>
    <t>East block between Gansevoort and Horatio Streets</t>
  </si>
  <si>
    <t>Currently Nicholas Kirkwood</t>
  </si>
  <si>
    <t>Ground Floor 1,572 SF</t>
  </si>
  <si>
    <t>$605,220 per annum</t>
  </si>
  <si>
    <t>859 WASHINGTON STREET</t>
  </si>
  <si>
    <t>Northeast corner of West 13th Street</t>
  </si>
  <si>
    <t>Formerly Hogs and Heifers</t>
  </si>
  <si>
    <t>Ground Floor 1,200 SF</t>
  </si>
  <si>
    <t>$600 PSF</t>
  </si>
  <si>
    <t>$802,500 per annum</t>
  </si>
  <si>
    <t>860 WASHINGTON STREET</t>
  </si>
  <si>
    <t>Northwest corner of West 13th Street</t>
  </si>
  <si>
    <t>New Construction</t>
  </si>
  <si>
    <t>Ground Floor 10,887 SF</t>
  </si>
  <si>
    <t>$9,355,000 per annum</t>
  </si>
  <si>
    <t>873 WASHINGTON STREET</t>
  </si>
  <si>
    <t>East block between West 13th and 14th Streets</t>
  </si>
  <si>
    <t>Formerly Scoop Men’s</t>
  </si>
  <si>
    <t>Ground Floor 2,200 SF</t>
  </si>
  <si>
    <t>$1,320,000 per annum</t>
  </si>
  <si>
    <t>875 WASHINGTON STREET</t>
  </si>
  <si>
    <t>Southeast corner of West 14th Street</t>
  </si>
  <si>
    <t>Currently Lumas Pop Up</t>
  </si>
  <si>
    <t>Ground Floor 2,000 SF</t>
  </si>
  <si>
    <t>$1,507,500 per annum</t>
  </si>
  <si>
    <t>412 WEST 15TH STREET</t>
  </si>
  <si>
    <t>Ground Floor 7,059 SF</t>
  </si>
  <si>
    <t>$175 PSF</t>
  </si>
  <si>
    <t>$1,235,325 per annum</t>
  </si>
  <si>
    <t>436 WEST 15TH STREET</t>
  </si>
  <si>
    <t>Ground Floor 2,150 SF</t>
  </si>
  <si>
    <t>$376,250 per annum</t>
  </si>
  <si>
    <t>400 WEST 14TH STREET</t>
  </si>
  <si>
    <t xml:space="preserve">Southwest corner of Ninth Avenue </t>
  </si>
  <si>
    <t>Currently Gaslight Lounge and Khiel’s</t>
  </si>
  <si>
    <t>Ground Floor 5,000 SF</t>
  </si>
  <si>
    <t>$650 PSF</t>
  </si>
  <si>
    <t>$5,250,000 per annum</t>
  </si>
  <si>
    <t>405 WEST 14TH STREET</t>
  </si>
  <si>
    <t>Currently Ugg</t>
  </si>
  <si>
    <t>Ground Floor 3,000 SF</t>
  </si>
  <si>
    <t>$1,200,000 per annum</t>
  </si>
  <si>
    <t>407 WEST 14TH STREET</t>
  </si>
  <si>
    <t>Formerly Manon</t>
  </si>
  <si>
    <t>$1,560,000 per annum</t>
  </si>
  <si>
    <t>Availablities</t>
  </si>
  <si>
    <t>Currently Vacant</t>
  </si>
  <si>
    <t>Space A</t>
  </si>
  <si>
    <t>Space B</t>
  </si>
  <si>
    <t>$275 PSF</t>
  </si>
  <si>
    <t>$962,500 per annum</t>
  </si>
  <si>
    <t>$1,100,000 per annum</t>
  </si>
  <si>
    <t>409 WEST 14TH STREET</t>
  </si>
  <si>
    <t>Formerly Abe &amp; Arthur’s Restaurant and SL Club</t>
  </si>
  <si>
    <t>Ground Floor 4,500 SF</t>
  </si>
  <si>
    <t>$1,950,000 per annum</t>
  </si>
  <si>
    <t>$650,000 per annum</t>
  </si>
  <si>
    <t>413-419 WEST 14TH STREET</t>
  </si>
  <si>
    <t>Formerly Alexander McQueen and Matthew Williamson</t>
  </si>
  <si>
    <t>Ground Floor 6,694 SF</t>
  </si>
  <si>
    <t>$375 PSF</t>
  </si>
  <si>
    <t>$2,769,000 per annum</t>
  </si>
  <si>
    <t>Currently Levi’s</t>
  </si>
  <si>
    <t>Ground Floor 4,616 SF</t>
  </si>
  <si>
    <t>$1,731,000 per annum</t>
  </si>
  <si>
    <t>Currently Asics</t>
  </si>
  <si>
    <t>$325 PSF</t>
  </si>
  <si>
    <t>$1,170,000 per annum</t>
  </si>
  <si>
    <t>421-435 WEST 14TH STREET</t>
  </si>
  <si>
    <t>Space C</t>
  </si>
  <si>
    <t>Space D</t>
  </si>
  <si>
    <t>$1,329,375 per annum</t>
  </si>
  <si>
    <t>41,418,625 per annum</t>
  </si>
  <si>
    <t>$790,125 per annum</t>
  </si>
  <si>
    <t>$769,125 per annum</t>
  </si>
  <si>
    <t>426 WEST 14TH STREET</t>
  </si>
  <si>
    <t>Formerly M&amp;W Wholesale Meats</t>
  </si>
  <si>
    <t>$1,750,000 per annum</t>
  </si>
  <si>
    <t>446 WEST 14TH STREET</t>
  </si>
  <si>
    <t>South block between Washington Street and Tenth Avenue</t>
  </si>
  <si>
    <t xml:space="preserve">Formerly Mr. Brainwash </t>
  </si>
  <si>
    <t>Ground Floor  4,400 SF*</t>
  </si>
  <si>
    <t>$450 PSF</t>
  </si>
  <si>
    <t>$2,530,000 per annum</t>
  </si>
  <si>
    <t>450 WEST 14TH STREET</t>
  </si>
  <si>
    <t>Formerly Fjallraven Pop Up</t>
  </si>
  <si>
    <t>Ground Floor 7,636 SF</t>
  </si>
  <si>
    <t>$2,100,000 per annum</t>
  </si>
  <si>
    <t>459 WEST 14TH STREET</t>
  </si>
  <si>
    <t>Formerly Stray Kat Gallery Pop Up</t>
  </si>
  <si>
    <t>Ground Floor 8,469 SF</t>
  </si>
  <si>
    <t>$2,540,700 per annum</t>
  </si>
  <si>
    <t>461 WEST 14TH STREET</t>
  </si>
  <si>
    <t>New construction</t>
  </si>
  <si>
    <t>Ground Floor 6,028 SF*</t>
  </si>
  <si>
    <t>$400 PSF</t>
  </si>
  <si>
    <t>$2,411,200 per annum</t>
  </si>
  <si>
    <t>Ground Floor 9,968 SF</t>
  </si>
  <si>
    <t>$5,993,000 per annum</t>
  </si>
  <si>
    <t>402 WEST 13TH STREET</t>
  </si>
  <si>
    <t>Ground Floor 2,400 SF</t>
  </si>
  <si>
    <t>$200 PSF</t>
  </si>
  <si>
    <t>$480,000 per annum</t>
  </si>
  <si>
    <t>419 WEST 13TH STREET</t>
  </si>
  <si>
    <t>Formerly APT</t>
  </si>
  <si>
    <t>Ground Floor 2,800 SF</t>
  </si>
  <si>
    <t>$2,500,000 per annum</t>
  </si>
  <si>
    <t>46-48 GANSEVOORT STREET</t>
  </si>
  <si>
    <t>Southwest corner of Greenwich Street</t>
  </si>
  <si>
    <t>Formerly The Sugar Factory</t>
  </si>
  <si>
    <t>Ground Floor 3,504 SF</t>
  </si>
  <si>
    <t>$2,628,000 per annum</t>
  </si>
  <si>
    <t>50 GANSEVOORT STREET</t>
  </si>
  <si>
    <t>South block between Greenwich and Washington Streets</t>
  </si>
  <si>
    <t>Formerly The Griffin</t>
  </si>
  <si>
    <t>Ground Floor 2,834 SF</t>
  </si>
  <si>
    <t>$500 PSF</t>
  </si>
  <si>
    <t>$2,262,550 per annum</t>
  </si>
  <si>
    <t>60 GANSEVOORT STREET</t>
  </si>
  <si>
    <t>Currently vacant</t>
  </si>
  <si>
    <t>Ground Floor 1,658 SF</t>
  </si>
  <si>
    <t>$550 PSF</t>
  </si>
  <si>
    <t>$911,900 per annum</t>
  </si>
  <si>
    <t>62 GANSEVOORT STREET</t>
  </si>
  <si>
    <t>Ground Floor 2,087 SF</t>
  </si>
  <si>
    <t>$1,148,000 per annum</t>
  </si>
  <si>
    <t>64 GANSEVOORT STREET</t>
  </si>
  <si>
    <t>Formerly Rapha</t>
  </si>
  <si>
    <t>Ground Floor 2,081 SF</t>
  </si>
  <si>
    <t>$1,144,550 per annum</t>
  </si>
  <si>
    <t>68 GANSEVOORT STREET</t>
  </si>
  <si>
    <t>Ground Floor 1,968 SF</t>
  </si>
  <si>
    <t>$1,082,400 per annum</t>
  </si>
  <si>
    <t>South block between Washington and West Streets</t>
  </si>
  <si>
    <t>$260,000 per annum</t>
  </si>
  <si>
    <t>100 GANSEVOORT STREET</t>
  </si>
  <si>
    <t>Southwest corner of West Street</t>
  </si>
  <si>
    <t>Formerly Weishei Beet</t>
  </si>
  <si>
    <t>Ground Floor 8,105 SF</t>
  </si>
  <si>
    <t>$1,621,000 per annum</t>
  </si>
  <si>
    <t>22 LITTLE WEST 12TH STREET</t>
  </si>
  <si>
    <t>Formerly Meat Market</t>
  </si>
  <si>
    <t>Ground Floor 1,295 SF</t>
  </si>
  <si>
    <t>$323,750 per annum</t>
  </si>
  <si>
    <t>Ground Floor 2,405 SF</t>
  </si>
  <si>
    <t>$601,250 per annum</t>
  </si>
  <si>
    <t>25 LITTLE WEST 12TH STREET</t>
  </si>
  <si>
    <t>Formerly Ajna Bar</t>
  </si>
  <si>
    <t>Ground Floor 15,200 SF</t>
  </si>
  <si>
    <t>$225 PSF</t>
  </si>
  <si>
    <t>$5,955,000 per annum</t>
  </si>
  <si>
    <t>32-34 LITTLE WEST 12TH STREET</t>
  </si>
  <si>
    <t>Currently Ted Baker</t>
  </si>
  <si>
    <t>Ground Floor 3,307 SF</t>
  </si>
  <si>
    <t>44 NINTH AVENUE</t>
  </si>
  <si>
    <t>Northeast corner of West 14th Street</t>
  </si>
  <si>
    <t>Currently The Diner and Scarpetta</t>
  </si>
  <si>
    <t>Ground Floor 11,400 SF</t>
  </si>
  <si>
    <t>$12,000,000 per annum</t>
  </si>
  <si>
    <t>48 NINTH AVENUE</t>
  </si>
  <si>
    <t>East block between West 14th and 15th Streets</t>
  </si>
  <si>
    <t>Currently L’Occitane en Provence</t>
  </si>
  <si>
    <t>Ground Floor 1,000 SF</t>
  </si>
  <si>
    <t>$410 PSF</t>
  </si>
  <si>
    <t>$410,000 per annum</t>
  </si>
  <si>
    <t>North block between Washington Street and Tenth Avenue</t>
  </si>
  <si>
    <t>Space A – North Retail Northeast corner of Tenth Avenue</t>
  </si>
  <si>
    <t>Space B – South Retail Northeast corner of Tenth Avenue</t>
  </si>
  <si>
    <t>Space A South block between Ninth Avenue and Washington Street</t>
  </si>
  <si>
    <t>Space B South block between Ninth Avenue and Washington Street</t>
  </si>
  <si>
    <t>Total</t>
  </si>
  <si>
    <t>Basement</t>
  </si>
  <si>
    <t>Lower Level</t>
  </si>
  <si>
    <t>Ground Floor</t>
  </si>
  <si>
    <t>Second Floor</t>
  </si>
  <si>
    <t>Third Floor</t>
  </si>
  <si>
    <t>Fourth Floor</t>
  </si>
  <si>
    <t>Fifth Floor</t>
  </si>
  <si>
    <t>Mezzanine</t>
  </si>
  <si>
    <t>Sixth Floor</t>
  </si>
  <si>
    <t>Rooftop</t>
  </si>
  <si>
    <t>Potential Floors</t>
  </si>
  <si>
    <t>TBD</t>
  </si>
  <si>
    <t>(2-6)</t>
  </si>
  <si>
    <t>PSF</t>
  </si>
  <si>
    <t>Per Annum</t>
  </si>
  <si>
    <t>PSF2</t>
  </si>
  <si>
    <t xml:space="preserve">Free </t>
  </si>
  <si>
    <t>Term</t>
  </si>
  <si>
    <t>$150 PSF - Lower Level</t>
  </si>
  <si>
    <t>$300 PSF - Second Floor</t>
  </si>
  <si>
    <t>$50 PSF - Lower Level</t>
  </si>
  <si>
    <t>$100 PSF (2-5 Floors)</t>
  </si>
  <si>
    <t>$75 PSF - (2-5 Floors)</t>
  </si>
  <si>
    <t>$100 PSF - Lower Level</t>
  </si>
  <si>
    <t>$150 PSF - Second Floor</t>
  </si>
  <si>
    <t>$150 PSF - (2-3 Floor)</t>
  </si>
  <si>
    <t>$130 PSF - Second Floor</t>
  </si>
  <si>
    <t>Formerly Carlo Pazolini</t>
  </si>
  <si>
    <t>New York</t>
  </si>
  <si>
    <t>NY</t>
  </si>
  <si>
    <t>Name</t>
  </si>
  <si>
    <t>CITY</t>
  </si>
  <si>
    <t>STATE</t>
  </si>
  <si>
    <t>ZIP</t>
  </si>
  <si>
    <t>LAT</t>
  </si>
  <si>
    <t>LONG</t>
  </si>
  <si>
    <t>LOC</t>
  </si>
  <si>
    <t>A</t>
  </si>
  <si>
    <t>OK</t>
  </si>
  <si>
    <t>Location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</si>
</sst>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FFFF"/>
      <name val="Arial Narrow"/>
    </font>
    <font>
      <sz val="9"/>
      <color rgb="FF323232"/>
      <name val="HelveticaNeueLT Std Thin"/>
    </font>
    <font>
      <sz val="9"/>
      <color theme="0"/>
      <name val="Arial"/>
      <family val="2"/>
    </font>
    <font>
      <sz val="9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justify" vertical="center" wrapText="1" readingOrder="1"/>
    </xf>
    <xf numFmtId="16" fontId="3" fillId="0" borderId="1" xfId="0" applyNumberFormat="1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horizontal="justify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0" fillId="0" borderId="4" xfId="0" applyBorder="1"/>
    <xf numFmtId="0" fontId="3" fillId="0" borderId="4" xfId="0" applyFont="1" applyFill="1" applyBorder="1" applyAlignment="1">
      <alignment horizontal="left" vertical="center" wrapText="1" readingOrder="1"/>
    </xf>
    <xf numFmtId="0" fontId="0" fillId="0" borderId="8" xfId="0" applyBorder="1"/>
    <xf numFmtId="0" fontId="3" fillId="0" borderId="9" xfId="0" applyFont="1" applyBorder="1" applyAlignment="1">
      <alignment horizontal="left" vertical="center" wrapText="1" readingOrder="1"/>
    </xf>
    <xf numFmtId="0" fontId="3" fillId="0" borderId="10" xfId="0" applyFont="1" applyBorder="1" applyAlignment="1">
      <alignment horizontal="left" vertical="center" wrapText="1" readingOrder="1"/>
    </xf>
    <xf numFmtId="0" fontId="3" fillId="0" borderId="10" xfId="0" applyFont="1" applyBorder="1" applyAlignment="1">
      <alignment vertical="center" wrapText="1" readingOrder="1"/>
    </xf>
    <xf numFmtId="0" fontId="0" fillId="0" borderId="10" xfId="0" applyBorder="1"/>
    <xf numFmtId="0" fontId="0" fillId="0" borderId="11" xfId="0" applyBorder="1"/>
    <xf numFmtId="1" fontId="0" fillId="0" borderId="0" xfId="0" applyNumberFormat="1"/>
    <xf numFmtId="0" fontId="0" fillId="0" borderId="12" xfId="0" applyBorder="1"/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5" fillId="2" borderId="6" xfId="0" applyFont="1" applyFill="1" applyBorder="1" applyAlignment="1">
      <alignment horizontal="justify" vertical="center" wrapText="1" readingOrder="1"/>
    </xf>
    <xf numFmtId="0" fontId="1" fillId="2" borderId="6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topLeftCell="E1" zoomScale="90" zoomScaleNormal="90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7.5703125" bestFit="1" customWidth="1"/>
    <col min="2" max="2" width="53.42578125" customWidth="1"/>
    <col min="3" max="3" width="43.140625" customWidth="1"/>
    <col min="4" max="4" width="19.5703125" customWidth="1"/>
    <col min="5" max="5" width="6" customWidth="1"/>
    <col min="6" max="6" width="7.5703125" customWidth="1"/>
    <col min="7" max="7" width="9.28515625" customWidth="1"/>
    <col min="8" max="8" width="9.7109375" customWidth="1"/>
    <col min="9" max="9" width="9.85546875" customWidth="1"/>
    <col min="10" max="10" width="8.28515625" customWidth="1"/>
    <col min="11" max="11" width="9" customWidth="1"/>
    <col min="12" max="12" width="7.5703125" customWidth="1"/>
    <col min="13" max="14" width="8.28515625" customWidth="1"/>
    <col min="15" max="15" width="6" customWidth="1"/>
    <col min="16" max="16" width="11.140625" customWidth="1"/>
    <col min="17" max="17" width="8.5703125" customWidth="1"/>
    <col min="18" max="18" width="20.140625" customWidth="1"/>
    <col min="19" max="19" width="20.42578125" customWidth="1"/>
    <col min="20" max="20" width="17" customWidth="1"/>
    <col min="21" max="21" width="23.28515625" customWidth="1"/>
    <col min="22" max="22" width="7.7109375" customWidth="1"/>
    <col min="23" max="23" width="11.7109375" bestFit="1" customWidth="1"/>
    <col min="24" max="24" width="12.140625" bestFit="1" customWidth="1"/>
    <col min="25" max="25" width="28.85546875" bestFit="1" customWidth="1"/>
    <col min="26" max="26" width="9.42578125" bestFit="1" customWidth="1"/>
    <col min="27" max="27" width="6.28515625" bestFit="1" customWidth="1"/>
    <col min="28" max="28" width="3.85546875" bestFit="1" customWidth="1"/>
    <col min="29" max="29" width="11.140625" bestFit="1" customWidth="1"/>
    <col min="30" max="30" width="11.7109375" bestFit="1" customWidth="1"/>
    <col min="31" max="31" width="4.42578125" bestFit="1" customWidth="1"/>
  </cols>
  <sheetData>
    <row r="1" spans="1:31" ht="15.75" thickBot="1" x14ac:dyDescent="0.3">
      <c r="A1" s="23" t="s">
        <v>78</v>
      </c>
      <c r="B1" s="24" t="s">
        <v>332</v>
      </c>
      <c r="C1" s="25" t="s">
        <v>0</v>
      </c>
      <c r="D1" s="25" t="s">
        <v>1</v>
      </c>
      <c r="E1" s="25" t="s">
        <v>292</v>
      </c>
      <c r="F1" s="25" t="s">
        <v>293</v>
      </c>
      <c r="G1" s="25" t="s">
        <v>294</v>
      </c>
      <c r="H1" s="25" t="s">
        <v>295</v>
      </c>
      <c r="I1" s="25" t="s">
        <v>296</v>
      </c>
      <c r="J1" s="25" t="s">
        <v>297</v>
      </c>
      <c r="K1" s="25" t="s">
        <v>298</v>
      </c>
      <c r="L1" s="25" t="s">
        <v>299</v>
      </c>
      <c r="M1" s="25" t="s">
        <v>300</v>
      </c>
      <c r="N1" s="25" t="s">
        <v>301</v>
      </c>
      <c r="O1" s="25" t="s">
        <v>302</v>
      </c>
      <c r="P1" s="25" t="s">
        <v>303</v>
      </c>
      <c r="Q1" s="25" t="s">
        <v>306</v>
      </c>
      <c r="R1" s="25" t="s">
        <v>307</v>
      </c>
      <c r="S1" s="25" t="s">
        <v>308</v>
      </c>
      <c r="T1" s="25" t="s">
        <v>309</v>
      </c>
      <c r="U1" s="25" t="s">
        <v>310</v>
      </c>
      <c r="V1" s="25" t="s">
        <v>2</v>
      </c>
      <c r="W1" s="25" t="s">
        <v>119</v>
      </c>
      <c r="X1" s="26" t="s">
        <v>323</v>
      </c>
      <c r="Y1" s="26" t="s">
        <v>28</v>
      </c>
      <c r="Z1" s="26" t="s">
        <v>324</v>
      </c>
      <c r="AA1" s="26" t="s">
        <v>325</v>
      </c>
      <c r="AB1" s="26" t="s">
        <v>326</v>
      </c>
      <c r="AC1" s="26" t="s">
        <v>327</v>
      </c>
      <c r="AD1" s="26" t="s">
        <v>328</v>
      </c>
      <c r="AE1" s="27" t="s">
        <v>329</v>
      </c>
    </row>
    <row r="2" spans="1:31" x14ac:dyDescent="0.25">
      <c r="A2" s="10" t="s">
        <v>257</v>
      </c>
      <c r="B2" s="11" t="s">
        <v>258</v>
      </c>
      <c r="C2" s="12" t="s">
        <v>259</v>
      </c>
      <c r="D2" s="11" t="s">
        <v>260</v>
      </c>
      <c r="E2" s="11">
        <f t="shared" ref="E2:E22" si="0">SUM(F2:O2)</f>
        <v>8650</v>
      </c>
      <c r="F2" s="11">
        <v>3545</v>
      </c>
      <c r="G2" s="11"/>
      <c r="H2" s="11">
        <v>5105</v>
      </c>
      <c r="I2" s="11"/>
      <c r="J2" s="11"/>
      <c r="K2" s="11"/>
      <c r="L2" s="11"/>
      <c r="M2" s="11"/>
      <c r="N2" s="11"/>
      <c r="O2" s="11"/>
      <c r="P2" s="11"/>
      <c r="Q2" s="11" t="s">
        <v>223</v>
      </c>
      <c r="R2" s="11" t="s">
        <v>261</v>
      </c>
      <c r="S2" s="11"/>
      <c r="T2" s="11"/>
      <c r="U2" s="11"/>
      <c r="V2" s="13"/>
      <c r="W2" s="14" t="s">
        <v>167</v>
      </c>
      <c r="X2" s="13" t="s">
        <v>167</v>
      </c>
      <c r="Y2" s="13" t="s">
        <v>257</v>
      </c>
      <c r="Z2" s="13" t="s">
        <v>321</v>
      </c>
      <c r="AA2" s="13" t="s">
        <v>322</v>
      </c>
      <c r="AB2" s="13">
        <v>0</v>
      </c>
      <c r="AC2" s="13">
        <v>40.739241</v>
      </c>
      <c r="AD2" s="13">
        <v>-74.009218000000004</v>
      </c>
      <c r="AE2" s="22" t="s">
        <v>330</v>
      </c>
    </row>
    <row r="3" spans="1:31" x14ac:dyDescent="0.25">
      <c r="A3" s="9" t="s">
        <v>262</v>
      </c>
      <c r="B3" s="2" t="s">
        <v>290</v>
      </c>
      <c r="C3" s="3" t="s">
        <v>263</v>
      </c>
      <c r="D3" s="3" t="s">
        <v>264</v>
      </c>
      <c r="E3" s="2">
        <f t="shared" si="0"/>
        <v>1295</v>
      </c>
      <c r="F3" s="2"/>
      <c r="G3" s="2"/>
      <c r="H3" s="2">
        <v>1295</v>
      </c>
      <c r="I3" s="2"/>
      <c r="J3" s="2"/>
      <c r="K3" s="2"/>
      <c r="L3" s="2"/>
      <c r="M3" s="2"/>
      <c r="N3" s="2"/>
      <c r="O3" s="2"/>
      <c r="P3" s="2"/>
      <c r="Q3" s="2" t="s">
        <v>88</v>
      </c>
      <c r="R3" s="2" t="s">
        <v>265</v>
      </c>
      <c r="S3" s="2"/>
      <c r="T3" s="2"/>
      <c r="U3" s="2"/>
      <c r="V3" s="1"/>
      <c r="W3" s="4" t="s">
        <v>167</v>
      </c>
      <c r="X3" s="1" t="s">
        <v>167</v>
      </c>
      <c r="Y3" s="1" t="s">
        <v>262</v>
      </c>
      <c r="Z3" s="1" t="s">
        <v>321</v>
      </c>
      <c r="AA3" s="1" t="s">
        <v>322</v>
      </c>
      <c r="AB3" s="1">
        <v>0</v>
      </c>
      <c r="AC3" s="1">
        <v>40.739750000000001</v>
      </c>
      <c r="AD3" s="1">
        <v>-74.007350000000002</v>
      </c>
      <c r="AE3" s="15" t="s">
        <v>331</v>
      </c>
    </row>
    <row r="4" spans="1:31" x14ac:dyDescent="0.25">
      <c r="A4" s="9" t="s">
        <v>262</v>
      </c>
      <c r="B4" s="2" t="s">
        <v>291</v>
      </c>
      <c r="C4" s="3" t="s">
        <v>263</v>
      </c>
      <c r="D4" s="3" t="s">
        <v>266</v>
      </c>
      <c r="E4" s="2">
        <f t="shared" si="0"/>
        <v>2405</v>
      </c>
      <c r="F4" s="2"/>
      <c r="G4" s="2"/>
      <c r="H4" s="2">
        <v>2405</v>
      </c>
      <c r="I4" s="2"/>
      <c r="J4" s="2"/>
      <c r="K4" s="2"/>
      <c r="L4" s="2"/>
      <c r="M4" s="2"/>
      <c r="N4" s="2"/>
      <c r="O4" s="2"/>
      <c r="P4" s="2"/>
      <c r="Q4" s="2" t="s">
        <v>88</v>
      </c>
      <c r="R4" s="2" t="s">
        <v>267</v>
      </c>
      <c r="S4" s="2"/>
      <c r="T4" s="2"/>
      <c r="U4" s="2"/>
      <c r="V4" s="1"/>
      <c r="W4" s="4" t="s">
        <v>167</v>
      </c>
      <c r="X4" s="1" t="s">
        <v>167</v>
      </c>
      <c r="Y4" s="1" t="s">
        <v>262</v>
      </c>
      <c r="Z4" s="1" t="s">
        <v>321</v>
      </c>
      <c r="AA4" s="1" t="s">
        <v>322</v>
      </c>
      <c r="AB4" s="1">
        <v>0</v>
      </c>
      <c r="AC4" s="1">
        <v>40.739750000000001</v>
      </c>
      <c r="AD4" s="1">
        <v>-74.007350000000002</v>
      </c>
      <c r="AE4" s="15" t="s">
        <v>331</v>
      </c>
    </row>
    <row r="5" spans="1:31" x14ac:dyDescent="0.25">
      <c r="A5" s="9" t="s">
        <v>268</v>
      </c>
      <c r="B5" s="2" t="s">
        <v>26</v>
      </c>
      <c r="C5" s="3" t="s">
        <v>269</v>
      </c>
      <c r="D5" s="2" t="s">
        <v>270</v>
      </c>
      <c r="E5" s="2">
        <f t="shared" si="0"/>
        <v>49400</v>
      </c>
      <c r="F5" s="2"/>
      <c r="G5" s="2">
        <v>14700</v>
      </c>
      <c r="H5" s="2">
        <v>15200</v>
      </c>
      <c r="I5" s="2">
        <v>19500</v>
      </c>
      <c r="J5" s="2"/>
      <c r="K5" s="2"/>
      <c r="L5" s="2"/>
      <c r="M5" s="2"/>
      <c r="N5" s="2"/>
      <c r="O5" s="2"/>
      <c r="P5" s="2"/>
      <c r="Q5" s="2" t="s">
        <v>271</v>
      </c>
      <c r="R5" s="2" t="s">
        <v>272</v>
      </c>
      <c r="S5" s="2" t="s">
        <v>319</v>
      </c>
      <c r="T5" s="2"/>
      <c r="U5" s="2"/>
      <c r="V5" s="1"/>
      <c r="W5" s="4" t="s">
        <v>167</v>
      </c>
      <c r="X5" s="1" t="s">
        <v>167</v>
      </c>
      <c r="Y5" s="1" t="s">
        <v>268</v>
      </c>
      <c r="Z5" s="1" t="s">
        <v>321</v>
      </c>
      <c r="AA5" s="1" t="s">
        <v>322</v>
      </c>
      <c r="AB5" s="1">
        <v>0</v>
      </c>
      <c r="AC5" s="1">
        <v>40.740104000000002</v>
      </c>
      <c r="AD5" s="1">
        <v>-74.007367000000002</v>
      </c>
      <c r="AE5" s="15" t="s">
        <v>331</v>
      </c>
    </row>
    <row r="6" spans="1:31" x14ac:dyDescent="0.25">
      <c r="A6" s="9" t="s">
        <v>14</v>
      </c>
      <c r="B6" s="2" t="s">
        <v>15</v>
      </c>
      <c r="C6" s="3" t="s">
        <v>16</v>
      </c>
      <c r="D6" s="2" t="s">
        <v>17</v>
      </c>
      <c r="E6" s="2">
        <f t="shared" si="0"/>
        <v>3400</v>
      </c>
      <c r="F6" s="2"/>
      <c r="G6" s="2">
        <v>1485</v>
      </c>
      <c r="H6" s="2">
        <v>1915</v>
      </c>
      <c r="I6" s="2"/>
      <c r="J6" s="2"/>
      <c r="K6" s="2"/>
      <c r="L6" s="2"/>
      <c r="M6" s="2"/>
      <c r="N6" s="2"/>
      <c r="O6" s="2"/>
      <c r="P6" s="2"/>
      <c r="Q6" s="3" t="s">
        <v>18</v>
      </c>
      <c r="R6" s="5"/>
      <c r="S6" s="5"/>
      <c r="T6" s="5"/>
      <c r="U6" s="5"/>
      <c r="V6" s="3" t="s">
        <v>8</v>
      </c>
      <c r="W6" s="1" t="s">
        <v>120</v>
      </c>
      <c r="X6" s="1" t="s">
        <v>120</v>
      </c>
      <c r="Y6" s="1" t="s">
        <v>14</v>
      </c>
      <c r="Z6" s="1" t="s">
        <v>321</v>
      </c>
      <c r="AA6" s="1" t="s">
        <v>322</v>
      </c>
      <c r="AB6" s="1">
        <v>0</v>
      </c>
      <c r="AC6" s="1">
        <v>40.739279000000003</v>
      </c>
      <c r="AD6" s="1">
        <v>-74.005904000000001</v>
      </c>
      <c r="AE6" s="15" t="s">
        <v>330</v>
      </c>
    </row>
    <row r="7" spans="1:31" x14ac:dyDescent="0.25">
      <c r="A7" s="9" t="s">
        <v>273</v>
      </c>
      <c r="B7" s="2" t="s">
        <v>45</v>
      </c>
      <c r="C7" s="3" t="s">
        <v>274</v>
      </c>
      <c r="D7" s="2" t="s">
        <v>275</v>
      </c>
      <c r="E7" s="2">
        <f t="shared" si="0"/>
        <v>4131</v>
      </c>
      <c r="F7" s="2"/>
      <c r="G7" s="2">
        <v>824</v>
      </c>
      <c r="H7" s="2">
        <v>3307</v>
      </c>
      <c r="I7" s="2"/>
      <c r="J7" s="2"/>
      <c r="K7" s="2"/>
      <c r="L7" s="2"/>
      <c r="M7" s="2"/>
      <c r="N7" s="2"/>
      <c r="O7" s="2"/>
      <c r="P7" s="2"/>
      <c r="Q7" s="3" t="s">
        <v>88</v>
      </c>
      <c r="R7" s="2"/>
      <c r="S7" s="2"/>
      <c r="T7" s="2"/>
      <c r="U7" s="2"/>
      <c r="V7" s="1"/>
      <c r="W7" s="4" t="s">
        <v>167</v>
      </c>
      <c r="X7" s="1" t="s">
        <v>167</v>
      </c>
      <c r="Y7" s="1" t="s">
        <v>273</v>
      </c>
      <c r="Z7" s="1" t="s">
        <v>321</v>
      </c>
      <c r="AA7" s="1" t="s">
        <v>322</v>
      </c>
      <c r="AB7" s="1">
        <v>0</v>
      </c>
      <c r="AC7" s="1">
        <v>40.73986</v>
      </c>
      <c r="AD7" s="1">
        <v>-74.007660000000001</v>
      </c>
      <c r="AE7" s="15" t="s">
        <v>331</v>
      </c>
    </row>
    <row r="8" spans="1:31" x14ac:dyDescent="0.25">
      <c r="A8" s="9" t="s">
        <v>70</v>
      </c>
      <c r="B8" s="2" t="s">
        <v>71</v>
      </c>
      <c r="C8" s="3" t="s">
        <v>72</v>
      </c>
      <c r="D8" s="2" t="s">
        <v>73</v>
      </c>
      <c r="E8" s="2">
        <f t="shared" si="0"/>
        <v>4145</v>
      </c>
      <c r="F8" s="2">
        <v>1050</v>
      </c>
      <c r="G8" s="2"/>
      <c r="H8" s="2">
        <v>3095</v>
      </c>
      <c r="I8" s="2"/>
      <c r="J8" s="2"/>
      <c r="K8" s="2"/>
      <c r="L8" s="2"/>
      <c r="M8" s="2"/>
      <c r="N8" s="2"/>
      <c r="O8" s="2"/>
      <c r="P8" s="2"/>
      <c r="Q8" s="1"/>
      <c r="R8" s="3" t="s">
        <v>74</v>
      </c>
      <c r="S8" s="5"/>
      <c r="T8" s="5"/>
      <c r="U8" s="5"/>
      <c r="V8" s="3" t="s">
        <v>69</v>
      </c>
      <c r="W8" s="1" t="s">
        <v>120</v>
      </c>
      <c r="X8" s="1" t="s">
        <v>120</v>
      </c>
      <c r="Y8" s="1" t="s">
        <v>70</v>
      </c>
      <c r="Z8" s="1" t="s">
        <v>321</v>
      </c>
      <c r="AA8" s="1" t="s">
        <v>322</v>
      </c>
      <c r="AB8" s="1">
        <v>0</v>
      </c>
      <c r="AC8" s="1">
        <v>40.740372999999998</v>
      </c>
      <c r="AD8" s="1">
        <v>-74.003626999999994</v>
      </c>
      <c r="AE8" s="15" t="s">
        <v>330</v>
      </c>
    </row>
    <row r="9" spans="1:31" x14ac:dyDescent="0.25">
      <c r="A9" s="9" t="s">
        <v>70</v>
      </c>
      <c r="B9" s="2" t="s">
        <v>71</v>
      </c>
      <c r="C9" s="3" t="s">
        <v>75</v>
      </c>
      <c r="D9" s="2" t="s">
        <v>76</v>
      </c>
      <c r="E9" s="2">
        <f t="shared" si="0"/>
        <v>4256</v>
      </c>
      <c r="F9" s="2">
        <v>1008</v>
      </c>
      <c r="G9" s="2"/>
      <c r="H9" s="2">
        <v>3248</v>
      </c>
      <c r="I9" s="2"/>
      <c r="J9" s="2"/>
      <c r="K9" s="2"/>
      <c r="L9" s="2"/>
      <c r="M9" s="2"/>
      <c r="N9" s="2"/>
      <c r="O9" s="2"/>
      <c r="P9" s="2"/>
      <c r="Q9" s="1"/>
      <c r="R9" s="3" t="s">
        <v>77</v>
      </c>
      <c r="S9" s="5"/>
      <c r="T9" s="5"/>
      <c r="U9" s="5"/>
      <c r="V9" s="3" t="s">
        <v>69</v>
      </c>
      <c r="W9" s="1" t="s">
        <v>120</v>
      </c>
      <c r="X9" s="1" t="s">
        <v>120</v>
      </c>
      <c r="Y9" s="1" t="s">
        <v>70</v>
      </c>
      <c r="Z9" s="1" t="s">
        <v>321</v>
      </c>
      <c r="AA9" s="1" t="s">
        <v>322</v>
      </c>
      <c r="AB9" s="1">
        <v>0</v>
      </c>
      <c r="AC9" s="1">
        <v>40.740372999999998</v>
      </c>
      <c r="AD9" s="1">
        <v>-74.003626999999994</v>
      </c>
      <c r="AE9" s="15" t="s">
        <v>330</v>
      </c>
    </row>
    <row r="10" spans="1:31" x14ac:dyDescent="0.25">
      <c r="A10" s="9" t="s">
        <v>108</v>
      </c>
      <c r="B10" s="2" t="s">
        <v>109</v>
      </c>
      <c r="C10" s="3" t="s">
        <v>110</v>
      </c>
      <c r="D10" s="2" t="s">
        <v>111</v>
      </c>
      <c r="E10" s="2">
        <f t="shared" si="0"/>
        <v>4074</v>
      </c>
      <c r="F10" s="2">
        <v>1880</v>
      </c>
      <c r="G10" s="2"/>
      <c r="H10" s="2">
        <v>2194</v>
      </c>
      <c r="I10" s="2"/>
      <c r="J10" s="2"/>
      <c r="K10" s="2"/>
      <c r="L10" s="2"/>
      <c r="M10" s="2"/>
      <c r="N10" s="2"/>
      <c r="O10" s="2"/>
      <c r="P10" s="2"/>
      <c r="Q10" s="3" t="s">
        <v>112</v>
      </c>
      <c r="R10" s="5"/>
      <c r="S10" s="5"/>
      <c r="T10" s="5"/>
      <c r="U10" s="5"/>
      <c r="V10" s="3" t="s">
        <v>113</v>
      </c>
      <c r="W10" s="1" t="s">
        <v>120</v>
      </c>
      <c r="X10" s="1" t="s">
        <v>120</v>
      </c>
      <c r="Y10" s="1" t="s">
        <v>108</v>
      </c>
      <c r="Z10" s="1" t="s">
        <v>321</v>
      </c>
      <c r="AA10" s="1" t="s">
        <v>322</v>
      </c>
      <c r="AB10" s="1">
        <v>0</v>
      </c>
      <c r="AC10" s="1">
        <v>40.740195999999997</v>
      </c>
      <c r="AD10" s="1">
        <v>-74.003952999999996</v>
      </c>
      <c r="AE10" s="15" t="s">
        <v>330</v>
      </c>
    </row>
    <row r="11" spans="1:31" x14ac:dyDescent="0.25">
      <c r="A11" s="9" t="s">
        <v>154</v>
      </c>
      <c r="B11" s="2" t="s">
        <v>155</v>
      </c>
      <c r="C11" s="3" t="s">
        <v>156</v>
      </c>
      <c r="D11" s="2" t="s">
        <v>157</v>
      </c>
      <c r="E11" s="2">
        <f t="shared" si="0"/>
        <v>30000</v>
      </c>
      <c r="F11" s="2">
        <v>5000</v>
      </c>
      <c r="G11" s="2"/>
      <c r="H11" s="2">
        <v>5000</v>
      </c>
      <c r="I11" s="2">
        <v>5000</v>
      </c>
      <c r="J11" s="2">
        <v>5000</v>
      </c>
      <c r="K11" s="2">
        <v>5000</v>
      </c>
      <c r="L11" s="2">
        <v>5000</v>
      </c>
      <c r="M11" s="2"/>
      <c r="N11" s="2"/>
      <c r="O11" s="2"/>
      <c r="P11" s="2"/>
      <c r="Q11" s="2" t="s">
        <v>158</v>
      </c>
      <c r="R11" s="2" t="s">
        <v>159</v>
      </c>
      <c r="S11" s="2" t="s">
        <v>314</v>
      </c>
      <c r="T11" s="2"/>
      <c r="U11" s="2"/>
      <c r="V11" s="1"/>
      <c r="W11" s="4" t="s">
        <v>167</v>
      </c>
      <c r="X11" s="1" t="s">
        <v>167</v>
      </c>
      <c r="Y11" s="1" t="s">
        <v>154</v>
      </c>
      <c r="Z11" s="1" t="s">
        <v>321</v>
      </c>
      <c r="AA11" s="1" t="s">
        <v>322</v>
      </c>
      <c r="AB11" s="1">
        <v>0</v>
      </c>
      <c r="AC11" s="1">
        <v>40.740845999999998</v>
      </c>
      <c r="AD11" s="1">
        <v>-74.005502000000007</v>
      </c>
      <c r="AE11" s="15" t="s">
        <v>330</v>
      </c>
    </row>
    <row r="12" spans="1:31" x14ac:dyDescent="0.25">
      <c r="A12" s="9" t="s">
        <v>89</v>
      </c>
      <c r="B12" s="2" t="s">
        <v>90</v>
      </c>
      <c r="C12" s="3" t="s">
        <v>91</v>
      </c>
      <c r="D12" s="2" t="s">
        <v>92</v>
      </c>
      <c r="E12" s="2">
        <f t="shared" si="0"/>
        <v>3559</v>
      </c>
      <c r="F12" s="2"/>
      <c r="G12" s="2">
        <v>1175</v>
      </c>
      <c r="H12" s="2">
        <v>2384</v>
      </c>
      <c r="I12" s="2"/>
      <c r="J12" s="2"/>
      <c r="K12" s="2"/>
      <c r="L12" s="2"/>
      <c r="M12" s="2"/>
      <c r="N12" s="2"/>
      <c r="O12" s="2"/>
      <c r="P12" s="2"/>
      <c r="Q12" s="3" t="s">
        <v>93</v>
      </c>
      <c r="R12" s="5"/>
      <c r="S12" s="5"/>
      <c r="T12" s="5"/>
      <c r="U12" s="5"/>
      <c r="V12" s="3" t="s">
        <v>94</v>
      </c>
      <c r="W12" s="1" t="s">
        <v>120</v>
      </c>
      <c r="X12" s="1" t="s">
        <v>120</v>
      </c>
      <c r="Y12" s="1" t="s">
        <v>89</v>
      </c>
      <c r="Z12" s="1" t="s">
        <v>321</v>
      </c>
      <c r="AA12" s="1" t="s">
        <v>322</v>
      </c>
      <c r="AB12" s="1">
        <v>0</v>
      </c>
      <c r="AC12" s="1">
        <v>40.741086000000003</v>
      </c>
      <c r="AD12" s="1">
        <v>-74.005325999999997</v>
      </c>
      <c r="AE12" s="15" t="s">
        <v>330</v>
      </c>
    </row>
    <row r="13" spans="1:31" x14ac:dyDescent="0.25">
      <c r="A13" s="9" t="s">
        <v>221</v>
      </c>
      <c r="B13" s="2" t="s">
        <v>45</v>
      </c>
      <c r="C13" s="3" t="s">
        <v>215</v>
      </c>
      <c r="D13" s="2" t="s">
        <v>222</v>
      </c>
      <c r="E13" s="2">
        <f t="shared" si="0"/>
        <v>3775</v>
      </c>
      <c r="F13" s="2"/>
      <c r="G13" s="2">
        <v>1375</v>
      </c>
      <c r="H13" s="2">
        <v>2400</v>
      </c>
      <c r="I13" s="2"/>
      <c r="J13" s="2"/>
      <c r="K13" s="2"/>
      <c r="L13" s="2"/>
      <c r="M13" s="2"/>
      <c r="N13" s="2"/>
      <c r="O13" s="2"/>
      <c r="P13" s="2"/>
      <c r="Q13" s="2" t="s">
        <v>223</v>
      </c>
      <c r="R13" s="2" t="s">
        <v>224</v>
      </c>
      <c r="S13" s="2"/>
      <c r="T13" s="2"/>
      <c r="U13" s="2"/>
      <c r="V13" s="1"/>
      <c r="W13" s="4" t="s">
        <v>167</v>
      </c>
      <c r="X13" s="1" t="s">
        <v>167</v>
      </c>
      <c r="Y13" s="1" t="s">
        <v>221</v>
      </c>
      <c r="Z13" s="1" t="s">
        <v>321</v>
      </c>
      <c r="AA13" s="1" t="s">
        <v>322</v>
      </c>
      <c r="AB13" s="1">
        <v>0</v>
      </c>
      <c r="AC13" s="1">
        <v>40.740197000000002</v>
      </c>
      <c r="AD13" s="1">
        <v>-74.006084999999999</v>
      </c>
      <c r="AE13" s="15" t="s">
        <v>330</v>
      </c>
    </row>
    <row r="14" spans="1:31" x14ac:dyDescent="0.25">
      <c r="A14" s="9" t="s">
        <v>160</v>
      </c>
      <c r="B14" s="2" t="s">
        <v>26</v>
      </c>
      <c r="C14" s="3" t="s">
        <v>161</v>
      </c>
      <c r="D14" s="2" t="s">
        <v>162</v>
      </c>
      <c r="E14" s="2">
        <f t="shared" si="0"/>
        <v>6666</v>
      </c>
      <c r="F14" s="2">
        <v>666</v>
      </c>
      <c r="G14" s="2"/>
      <c r="H14" s="2">
        <v>3000</v>
      </c>
      <c r="I14" s="2">
        <v>3000</v>
      </c>
      <c r="J14" s="2"/>
      <c r="K14" s="2"/>
      <c r="L14" s="2"/>
      <c r="M14" s="2"/>
      <c r="N14" s="2"/>
      <c r="O14" s="2"/>
      <c r="P14" s="2"/>
      <c r="Q14" s="1"/>
      <c r="R14" s="3" t="s">
        <v>163</v>
      </c>
      <c r="S14" s="2"/>
      <c r="T14" s="2"/>
      <c r="U14" s="2"/>
      <c r="V14" s="1"/>
      <c r="W14" s="4" t="s">
        <v>167</v>
      </c>
      <c r="X14" s="1" t="s">
        <v>167</v>
      </c>
      <c r="Y14" s="1" t="s">
        <v>160</v>
      </c>
      <c r="Z14" s="1" t="s">
        <v>321</v>
      </c>
      <c r="AA14" s="1" t="s">
        <v>322</v>
      </c>
      <c r="AB14" s="1">
        <v>0</v>
      </c>
      <c r="AC14" s="1">
        <v>40.741160999999998</v>
      </c>
      <c r="AD14" s="1">
        <v>-74.005504000000002</v>
      </c>
      <c r="AE14" s="15" t="s">
        <v>330</v>
      </c>
    </row>
    <row r="15" spans="1:31" x14ac:dyDescent="0.25">
      <c r="A15" s="9" t="s">
        <v>164</v>
      </c>
      <c r="B15" s="2" t="s">
        <v>90</v>
      </c>
      <c r="C15" s="3" t="s">
        <v>165</v>
      </c>
      <c r="D15" s="2" t="s">
        <v>106</v>
      </c>
      <c r="E15" s="2">
        <f t="shared" si="0"/>
        <v>11500</v>
      </c>
      <c r="F15" s="2">
        <v>2500</v>
      </c>
      <c r="G15" s="2"/>
      <c r="H15" s="2">
        <v>2500</v>
      </c>
      <c r="I15" s="2">
        <v>2500</v>
      </c>
      <c r="J15" s="2">
        <v>2500</v>
      </c>
      <c r="K15" s="2"/>
      <c r="L15" s="2"/>
      <c r="M15" s="2">
        <v>1500</v>
      </c>
      <c r="N15" s="2"/>
      <c r="O15" s="2"/>
      <c r="P15" s="2"/>
      <c r="Q15" s="1"/>
      <c r="R15" s="3" t="s">
        <v>166</v>
      </c>
      <c r="S15" s="2"/>
      <c r="T15" s="2"/>
      <c r="U15" s="2"/>
      <c r="V15" s="1"/>
      <c r="W15" s="4" t="s">
        <v>167</v>
      </c>
      <c r="X15" s="1" t="s">
        <v>167</v>
      </c>
      <c r="Y15" s="1" t="s">
        <v>164</v>
      </c>
      <c r="Z15" s="1" t="s">
        <v>321</v>
      </c>
      <c r="AA15" s="1" t="s">
        <v>322</v>
      </c>
      <c r="AB15" s="1">
        <v>0</v>
      </c>
      <c r="AC15" s="1">
        <v>40.741199000000002</v>
      </c>
      <c r="AD15" s="1">
        <v>-74.005591999999993</v>
      </c>
      <c r="AE15" s="15" t="s">
        <v>330</v>
      </c>
    </row>
    <row r="16" spans="1:31" x14ac:dyDescent="0.25">
      <c r="A16" s="9" t="s">
        <v>44</v>
      </c>
      <c r="B16" s="2" t="s">
        <v>45</v>
      </c>
      <c r="C16" s="3" t="s">
        <v>46</v>
      </c>
      <c r="D16" s="2" t="s">
        <v>47</v>
      </c>
      <c r="E16" s="2">
        <f t="shared" si="0"/>
        <v>5900</v>
      </c>
      <c r="F16" s="2">
        <v>1900</v>
      </c>
      <c r="G16" s="2"/>
      <c r="H16" s="2">
        <v>4000</v>
      </c>
      <c r="I16" s="2"/>
      <c r="J16" s="2"/>
      <c r="K16" s="2"/>
      <c r="L16" s="2"/>
      <c r="M16" s="2"/>
      <c r="N16" s="2"/>
      <c r="O16" s="2"/>
      <c r="P16" s="2"/>
      <c r="Q16" s="5" t="s">
        <v>48</v>
      </c>
      <c r="R16" s="5" t="s">
        <v>49</v>
      </c>
      <c r="S16" s="5"/>
      <c r="T16" s="5"/>
      <c r="U16" s="5"/>
      <c r="V16" s="3" t="s">
        <v>50</v>
      </c>
      <c r="W16" s="1" t="s">
        <v>120</v>
      </c>
      <c r="X16" s="1" t="s">
        <v>120</v>
      </c>
      <c r="Y16" s="1" t="s">
        <v>44</v>
      </c>
      <c r="Z16" s="1" t="s">
        <v>321</v>
      </c>
      <c r="AA16" s="1" t="s">
        <v>322</v>
      </c>
      <c r="AB16" s="1">
        <v>0</v>
      </c>
      <c r="AC16" s="1">
        <v>40.740997</v>
      </c>
      <c r="AD16" s="1">
        <v>-74.005857000000006</v>
      </c>
      <c r="AE16" s="15" t="s">
        <v>330</v>
      </c>
    </row>
    <row r="17" spans="1:31" x14ac:dyDescent="0.25">
      <c r="A17" s="9" t="s">
        <v>44</v>
      </c>
      <c r="B17" s="2" t="s">
        <v>45</v>
      </c>
      <c r="C17" s="3" t="s">
        <v>117</v>
      </c>
      <c r="D17" s="2" t="s">
        <v>106</v>
      </c>
      <c r="E17" s="2">
        <f t="shared" si="0"/>
        <v>4000</v>
      </c>
      <c r="F17" s="2">
        <v>1500</v>
      </c>
      <c r="G17" s="2">
        <v>2500</v>
      </c>
      <c r="H17" s="2"/>
      <c r="I17" s="2"/>
      <c r="J17" s="2"/>
      <c r="K17" s="2"/>
      <c r="L17" s="2"/>
      <c r="M17" s="2"/>
      <c r="N17" s="2"/>
      <c r="O17" s="2"/>
      <c r="P17" s="2"/>
      <c r="Q17" s="3" t="s">
        <v>48</v>
      </c>
      <c r="R17" s="5"/>
      <c r="S17" s="5"/>
      <c r="T17" s="5"/>
      <c r="U17" s="5"/>
      <c r="V17" s="3" t="s">
        <v>118</v>
      </c>
      <c r="W17" s="1" t="s">
        <v>120</v>
      </c>
      <c r="X17" s="1" t="s">
        <v>120</v>
      </c>
      <c r="Y17" s="1" t="s">
        <v>44</v>
      </c>
      <c r="Z17" s="1" t="s">
        <v>321</v>
      </c>
      <c r="AA17" s="1" t="s">
        <v>322</v>
      </c>
      <c r="AB17" s="1">
        <v>0</v>
      </c>
      <c r="AC17" s="1">
        <v>40.740997</v>
      </c>
      <c r="AD17" s="1">
        <v>-74.005857000000006</v>
      </c>
      <c r="AE17" s="15" t="s">
        <v>330</v>
      </c>
    </row>
    <row r="18" spans="1:31" x14ac:dyDescent="0.25">
      <c r="A18" s="9" t="s">
        <v>44</v>
      </c>
      <c r="B18" s="2" t="s">
        <v>45</v>
      </c>
      <c r="C18" s="3" t="s">
        <v>168</v>
      </c>
      <c r="D18" s="2" t="s">
        <v>169</v>
      </c>
      <c r="E18" s="2">
        <f t="shared" si="0"/>
        <v>5300</v>
      </c>
      <c r="F18" s="2">
        <v>1800</v>
      </c>
      <c r="G18" s="2"/>
      <c r="H18" s="2">
        <v>3500</v>
      </c>
      <c r="I18" s="2"/>
      <c r="J18" s="2"/>
      <c r="K18" s="2"/>
      <c r="L18" s="2"/>
      <c r="M18" s="2"/>
      <c r="N18" s="2"/>
      <c r="O18" s="2"/>
      <c r="P18" s="2"/>
      <c r="Q18" s="2" t="s">
        <v>171</v>
      </c>
      <c r="R18" s="2" t="s">
        <v>172</v>
      </c>
      <c r="S18" s="2"/>
      <c r="T18" s="2"/>
      <c r="U18" s="2"/>
      <c r="V18" s="1"/>
      <c r="W18" s="4" t="s">
        <v>167</v>
      </c>
      <c r="X18" s="1" t="s">
        <v>167</v>
      </c>
      <c r="Y18" s="1" t="s">
        <v>44</v>
      </c>
      <c r="Z18" s="1" t="s">
        <v>321</v>
      </c>
      <c r="AA18" s="1" t="s">
        <v>322</v>
      </c>
      <c r="AB18" s="1">
        <v>0</v>
      </c>
      <c r="AC18" s="1">
        <v>40.740997</v>
      </c>
      <c r="AD18" s="1">
        <v>-74.005857000000006</v>
      </c>
      <c r="AE18" s="15" t="s">
        <v>330</v>
      </c>
    </row>
    <row r="19" spans="1:31" x14ac:dyDescent="0.25">
      <c r="A19" s="9" t="s">
        <v>44</v>
      </c>
      <c r="B19" s="2" t="s">
        <v>45</v>
      </c>
      <c r="C19" s="3" t="s">
        <v>168</v>
      </c>
      <c r="D19" s="2" t="s">
        <v>170</v>
      </c>
      <c r="E19" s="2">
        <f t="shared" si="0"/>
        <v>5900</v>
      </c>
      <c r="F19" s="2">
        <v>1900</v>
      </c>
      <c r="G19" s="2"/>
      <c r="H19" s="2">
        <v>4000</v>
      </c>
      <c r="I19" s="2"/>
      <c r="J19" s="2"/>
      <c r="K19" s="2"/>
      <c r="L19" s="2"/>
      <c r="M19" s="2"/>
      <c r="N19" s="2"/>
      <c r="O19" s="2"/>
      <c r="P19" s="2"/>
      <c r="Q19" s="2" t="s">
        <v>171</v>
      </c>
      <c r="R19" s="2" t="s">
        <v>173</v>
      </c>
      <c r="S19" s="2"/>
      <c r="T19" s="2"/>
      <c r="U19" s="2"/>
      <c r="V19" s="1"/>
      <c r="W19" s="4" t="s">
        <v>167</v>
      </c>
      <c r="X19" s="1" t="s">
        <v>167</v>
      </c>
      <c r="Y19" s="1" t="s">
        <v>44</v>
      </c>
      <c r="Z19" s="1" t="s">
        <v>321</v>
      </c>
      <c r="AA19" s="1" t="s">
        <v>322</v>
      </c>
      <c r="AB19" s="1">
        <v>0</v>
      </c>
      <c r="AC19" s="1">
        <v>40.740997</v>
      </c>
      <c r="AD19" s="1">
        <v>-74.005857000000006</v>
      </c>
      <c r="AE19" s="15" t="s">
        <v>330</v>
      </c>
    </row>
    <row r="20" spans="1:31" x14ac:dyDescent="0.25">
      <c r="A20" s="9" t="s">
        <v>174</v>
      </c>
      <c r="B20" s="2" t="s">
        <v>90</v>
      </c>
      <c r="C20" s="3" t="s">
        <v>175</v>
      </c>
      <c r="D20" s="2" t="s">
        <v>176</v>
      </c>
      <c r="E20" s="2">
        <f t="shared" si="0"/>
        <v>10500</v>
      </c>
      <c r="F20" s="2"/>
      <c r="G20" s="2">
        <v>4500</v>
      </c>
      <c r="H20" s="2">
        <v>4500</v>
      </c>
      <c r="I20" s="2"/>
      <c r="J20" s="2"/>
      <c r="K20" s="2"/>
      <c r="L20" s="2"/>
      <c r="M20" s="2">
        <v>1500</v>
      </c>
      <c r="N20" s="2"/>
      <c r="O20" s="2"/>
      <c r="P20" s="2"/>
      <c r="Q20" s="1"/>
      <c r="R20" s="3" t="s">
        <v>177</v>
      </c>
      <c r="S20" s="2"/>
      <c r="T20" s="2"/>
      <c r="U20" s="2"/>
      <c r="V20" s="1"/>
      <c r="W20" s="4" t="s">
        <v>167</v>
      </c>
      <c r="X20" s="1" t="s">
        <v>167</v>
      </c>
      <c r="Y20" s="1" t="s">
        <v>174</v>
      </c>
      <c r="Z20" s="1" t="s">
        <v>321</v>
      </c>
      <c r="AA20" s="1" t="s">
        <v>322</v>
      </c>
      <c r="AB20" s="1">
        <v>0</v>
      </c>
      <c r="AC20" s="1">
        <v>40.741236000000001</v>
      </c>
      <c r="AD20" s="1">
        <v>-74.005680999999996</v>
      </c>
      <c r="AE20" s="15" t="s">
        <v>330</v>
      </c>
    </row>
    <row r="21" spans="1:31" x14ac:dyDescent="0.25">
      <c r="A21" s="9" t="s">
        <v>114</v>
      </c>
      <c r="B21" s="2" t="s">
        <v>45</v>
      </c>
      <c r="C21" s="3" t="s">
        <v>115</v>
      </c>
      <c r="D21" s="2" t="s">
        <v>106</v>
      </c>
      <c r="E21" s="2">
        <f t="shared" si="0"/>
        <v>5000</v>
      </c>
      <c r="F21" s="2">
        <v>2500</v>
      </c>
      <c r="G21" s="2">
        <v>2500</v>
      </c>
      <c r="H21" s="2"/>
      <c r="I21" s="2"/>
      <c r="J21" s="2"/>
      <c r="K21" s="2"/>
      <c r="L21" s="2"/>
      <c r="M21" s="2"/>
      <c r="N21" s="2"/>
      <c r="O21" s="2"/>
      <c r="P21" s="2"/>
      <c r="Q21" s="5" t="s">
        <v>88</v>
      </c>
      <c r="R21" s="5"/>
      <c r="S21" s="5"/>
      <c r="T21" s="5" t="s">
        <v>116</v>
      </c>
      <c r="U21" s="5"/>
      <c r="V21" s="3" t="s">
        <v>107</v>
      </c>
      <c r="W21" s="1" t="s">
        <v>120</v>
      </c>
      <c r="X21" s="1" t="s">
        <v>120</v>
      </c>
      <c r="Y21" s="1" t="s">
        <v>114</v>
      </c>
      <c r="Z21" s="1" t="s">
        <v>321</v>
      </c>
      <c r="AA21" s="1" t="s">
        <v>322</v>
      </c>
      <c r="AB21" s="1">
        <v>0</v>
      </c>
      <c r="AC21" s="1">
        <v>40.741033999999999</v>
      </c>
      <c r="AD21" s="1">
        <v>-74.005945999999994</v>
      </c>
      <c r="AE21" s="15" t="s">
        <v>330</v>
      </c>
    </row>
    <row r="22" spans="1:31" x14ac:dyDescent="0.25">
      <c r="A22" s="9" t="s">
        <v>114</v>
      </c>
      <c r="B22" s="2" t="s">
        <v>45</v>
      </c>
      <c r="C22" s="2" t="s">
        <v>320</v>
      </c>
      <c r="D22" s="2" t="s">
        <v>106</v>
      </c>
      <c r="E22" s="2">
        <f t="shared" si="0"/>
        <v>5000</v>
      </c>
      <c r="F22" s="2">
        <v>2500</v>
      </c>
      <c r="G22" s="2"/>
      <c r="H22" s="2">
        <v>2500</v>
      </c>
      <c r="I22" s="2"/>
      <c r="J22" s="2"/>
      <c r="K22" s="2"/>
      <c r="L22" s="2"/>
      <c r="M22" s="2"/>
      <c r="N22" s="2"/>
      <c r="O22" s="2"/>
      <c r="P22" s="2"/>
      <c r="Q22" s="2" t="s">
        <v>7</v>
      </c>
      <c r="R22" s="2" t="s">
        <v>178</v>
      </c>
      <c r="S22" s="2"/>
      <c r="T22" s="2"/>
      <c r="U22" s="2"/>
      <c r="V22" s="1"/>
      <c r="W22" s="4" t="s">
        <v>167</v>
      </c>
      <c r="X22" s="1" t="s">
        <v>167</v>
      </c>
      <c r="Y22" s="1" t="s">
        <v>114</v>
      </c>
      <c r="Z22" s="1" t="s">
        <v>321</v>
      </c>
      <c r="AA22" s="1" t="s">
        <v>322</v>
      </c>
      <c r="AB22" s="1">
        <v>0</v>
      </c>
      <c r="AC22" s="1">
        <v>40.741033999999999</v>
      </c>
      <c r="AD22" s="1">
        <v>-74.005945999999994</v>
      </c>
      <c r="AE22" s="15" t="s">
        <v>330</v>
      </c>
    </row>
    <row r="23" spans="1:31" x14ac:dyDescent="0.25">
      <c r="A23" s="9" t="s">
        <v>64</v>
      </c>
      <c r="B23" s="2" t="s">
        <v>45</v>
      </c>
      <c r="C23" s="3" t="s">
        <v>65</v>
      </c>
      <c r="D23" s="3" t="s">
        <v>66</v>
      </c>
      <c r="E23" s="2">
        <v>16000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5" t="s">
        <v>67</v>
      </c>
      <c r="S23" s="5"/>
      <c r="T23" s="5"/>
      <c r="U23" s="5" t="s">
        <v>68</v>
      </c>
      <c r="V23" s="3" t="s">
        <v>69</v>
      </c>
      <c r="W23" s="1" t="s">
        <v>120</v>
      </c>
      <c r="X23" s="1" t="s">
        <v>120</v>
      </c>
      <c r="Y23" s="1" t="s">
        <v>64</v>
      </c>
      <c r="Z23" s="1" t="s">
        <v>321</v>
      </c>
      <c r="AA23" s="1" t="s">
        <v>322</v>
      </c>
      <c r="AB23" s="1">
        <v>0</v>
      </c>
      <c r="AC23" s="1">
        <v>40.741072000000003</v>
      </c>
      <c r="AD23" s="1">
        <v>-74.006034</v>
      </c>
      <c r="AE23" s="15" t="s">
        <v>330</v>
      </c>
    </row>
    <row r="24" spans="1:31" x14ac:dyDescent="0.25">
      <c r="A24" s="9" t="s">
        <v>147</v>
      </c>
      <c r="B24" s="2" t="s">
        <v>32</v>
      </c>
      <c r="C24" s="3" t="s">
        <v>134</v>
      </c>
      <c r="D24" s="2" t="s">
        <v>148</v>
      </c>
      <c r="E24" s="2">
        <f t="shared" ref="E24:E58" si="1">SUM(F24:O24)</f>
        <v>12186</v>
      </c>
      <c r="F24" s="2"/>
      <c r="G24" s="2">
        <v>5117</v>
      </c>
      <c r="H24" s="2">
        <v>7069</v>
      </c>
      <c r="I24" s="2"/>
      <c r="J24" s="2"/>
      <c r="K24" s="2"/>
      <c r="L24" s="2"/>
      <c r="M24" s="2"/>
      <c r="N24" s="2"/>
      <c r="O24" s="2"/>
      <c r="P24" s="2"/>
      <c r="Q24" s="2" t="s">
        <v>149</v>
      </c>
      <c r="R24" s="2" t="s">
        <v>150</v>
      </c>
      <c r="S24" s="2"/>
      <c r="T24" s="2"/>
      <c r="U24" s="2"/>
      <c r="V24" s="1"/>
      <c r="W24" s="4" t="s">
        <v>167</v>
      </c>
      <c r="X24" s="1" t="s">
        <v>167</v>
      </c>
      <c r="Y24" s="1" t="s">
        <v>147</v>
      </c>
      <c r="Z24" s="1" t="s">
        <v>321</v>
      </c>
      <c r="AA24" s="1" t="s">
        <v>322</v>
      </c>
      <c r="AB24" s="1">
        <v>0</v>
      </c>
      <c r="AC24" s="1">
        <v>40.741768</v>
      </c>
      <c r="AD24" s="1">
        <v>-74.005533999999997</v>
      </c>
      <c r="AE24" s="15" t="s">
        <v>330</v>
      </c>
    </row>
    <row r="25" spans="1:31" x14ac:dyDescent="0.25">
      <c r="A25" s="9" t="s">
        <v>179</v>
      </c>
      <c r="B25" s="2" t="s">
        <v>90</v>
      </c>
      <c r="C25" s="3" t="s">
        <v>180</v>
      </c>
      <c r="D25" s="2" t="s">
        <v>181</v>
      </c>
      <c r="E25" s="2">
        <f t="shared" si="1"/>
        <v>11869</v>
      </c>
      <c r="F25" s="2"/>
      <c r="G25" s="2">
        <v>5175</v>
      </c>
      <c r="H25" s="2">
        <v>6694</v>
      </c>
      <c r="I25" s="2"/>
      <c r="J25" s="2"/>
      <c r="K25" s="2"/>
      <c r="L25" s="2"/>
      <c r="M25" s="2"/>
      <c r="N25" s="2"/>
      <c r="O25" s="2"/>
      <c r="P25" s="2"/>
      <c r="Q25" s="2" t="s">
        <v>182</v>
      </c>
      <c r="R25" s="2" t="s">
        <v>183</v>
      </c>
      <c r="S25" s="2" t="s">
        <v>313</v>
      </c>
      <c r="T25" s="2"/>
      <c r="U25" s="2"/>
      <c r="V25" s="1"/>
      <c r="W25" s="4" t="s">
        <v>167</v>
      </c>
      <c r="X25" s="1" t="s">
        <v>167</v>
      </c>
      <c r="Y25" s="1" t="s">
        <v>179</v>
      </c>
      <c r="Z25" s="1" t="s">
        <v>321</v>
      </c>
      <c r="AA25" s="1" t="s">
        <v>322</v>
      </c>
      <c r="AB25" s="1">
        <v>0</v>
      </c>
      <c r="AC25" s="1">
        <v>40.741599999999998</v>
      </c>
      <c r="AD25" s="1">
        <v>-74.006200000000007</v>
      </c>
      <c r="AE25" s="15" t="s">
        <v>331</v>
      </c>
    </row>
    <row r="26" spans="1:31" x14ac:dyDescent="0.25">
      <c r="A26" s="9" t="s">
        <v>104</v>
      </c>
      <c r="B26" s="2" t="s">
        <v>45</v>
      </c>
      <c r="C26" s="3" t="s">
        <v>105</v>
      </c>
      <c r="D26" s="2" t="s">
        <v>106</v>
      </c>
      <c r="E26" s="2">
        <f t="shared" si="1"/>
        <v>6280</v>
      </c>
      <c r="F26" s="2">
        <v>2500</v>
      </c>
      <c r="G26" s="2">
        <v>3780</v>
      </c>
      <c r="H26" s="2"/>
      <c r="I26" s="2"/>
      <c r="J26" s="2"/>
      <c r="K26" s="2"/>
      <c r="L26" s="2"/>
      <c r="M26" s="2"/>
      <c r="N26" s="2"/>
      <c r="O26" s="2"/>
      <c r="P26" s="2"/>
      <c r="Q26" s="3" t="s">
        <v>102</v>
      </c>
      <c r="R26" s="5"/>
      <c r="S26" s="5"/>
      <c r="T26" s="5"/>
      <c r="U26" s="5"/>
      <c r="V26" s="3" t="s">
        <v>107</v>
      </c>
      <c r="W26" s="1" t="s">
        <v>120</v>
      </c>
      <c r="X26" s="1" t="s">
        <v>120</v>
      </c>
      <c r="Y26" s="1" t="s">
        <v>104</v>
      </c>
      <c r="Z26" s="1" t="s">
        <v>321</v>
      </c>
      <c r="AA26" s="1" t="s">
        <v>322</v>
      </c>
      <c r="AB26" s="1">
        <v>0</v>
      </c>
      <c r="AC26" s="1">
        <v>40.741109999999999</v>
      </c>
      <c r="AD26" s="1">
        <v>-74.006123000000002</v>
      </c>
      <c r="AE26" s="15" t="s">
        <v>330</v>
      </c>
    </row>
    <row r="27" spans="1:31" x14ac:dyDescent="0.25">
      <c r="A27" s="9" t="s">
        <v>104</v>
      </c>
      <c r="B27" s="2" t="s">
        <v>45</v>
      </c>
      <c r="C27" s="3" t="s">
        <v>184</v>
      </c>
      <c r="D27" s="2" t="s">
        <v>185</v>
      </c>
      <c r="E27" s="2">
        <f t="shared" si="1"/>
        <v>4616</v>
      </c>
      <c r="F27" s="2" t="s">
        <v>304</v>
      </c>
      <c r="G27" s="2"/>
      <c r="H27" s="2">
        <v>4616</v>
      </c>
      <c r="I27" s="2"/>
      <c r="J27" s="2"/>
      <c r="K27" s="2"/>
      <c r="L27" s="2"/>
      <c r="M27" s="2"/>
      <c r="N27" s="2"/>
      <c r="O27" s="2"/>
      <c r="P27" s="2"/>
      <c r="Q27" s="2" t="s">
        <v>182</v>
      </c>
      <c r="R27" s="2" t="s">
        <v>186</v>
      </c>
      <c r="S27" s="2"/>
      <c r="T27" s="2"/>
      <c r="U27" s="2"/>
      <c r="V27" s="1"/>
      <c r="W27" s="4" t="s">
        <v>167</v>
      </c>
      <c r="X27" s="1" t="s">
        <v>167</v>
      </c>
      <c r="Y27" s="1" t="s">
        <v>104</v>
      </c>
      <c r="Z27" s="1" t="s">
        <v>321</v>
      </c>
      <c r="AA27" s="1" t="s">
        <v>322</v>
      </c>
      <c r="AB27" s="1">
        <v>0</v>
      </c>
      <c r="AC27" s="1">
        <v>40.741109999999999</v>
      </c>
      <c r="AD27" s="1">
        <v>-74.006123000000002</v>
      </c>
      <c r="AE27" s="15" t="s">
        <v>330</v>
      </c>
    </row>
    <row r="28" spans="1:31" x14ac:dyDescent="0.25">
      <c r="A28" s="9" t="s">
        <v>225</v>
      </c>
      <c r="B28" s="2" t="s">
        <v>26</v>
      </c>
      <c r="C28" s="3" t="s">
        <v>226</v>
      </c>
      <c r="D28" s="2" t="s">
        <v>227</v>
      </c>
      <c r="E28" s="2">
        <f t="shared" si="1"/>
        <v>22400</v>
      </c>
      <c r="F28" s="2">
        <v>2800</v>
      </c>
      <c r="G28" s="2"/>
      <c r="H28" s="2">
        <v>2800</v>
      </c>
      <c r="I28" s="2">
        <v>2800</v>
      </c>
      <c r="J28" s="2">
        <v>2800</v>
      </c>
      <c r="K28" s="2">
        <v>2800</v>
      </c>
      <c r="L28" s="2">
        <v>2800</v>
      </c>
      <c r="M28" s="2"/>
      <c r="N28" s="2">
        <v>2800</v>
      </c>
      <c r="O28" s="2">
        <v>2800</v>
      </c>
      <c r="P28" s="2"/>
      <c r="Q28" s="1"/>
      <c r="R28" s="3" t="s">
        <v>228</v>
      </c>
      <c r="S28" s="2"/>
      <c r="T28" s="2"/>
      <c r="U28" s="2"/>
      <c r="V28" s="1"/>
      <c r="W28" s="4" t="s">
        <v>167</v>
      </c>
      <c r="X28" s="1" t="s">
        <v>167</v>
      </c>
      <c r="Y28" s="1" t="s">
        <v>225</v>
      </c>
      <c r="Z28" s="1" t="s">
        <v>321</v>
      </c>
      <c r="AA28" s="1" t="s">
        <v>322</v>
      </c>
      <c r="AB28" s="1">
        <v>0</v>
      </c>
      <c r="AC28" s="1">
        <v>40.740761999999997</v>
      </c>
      <c r="AD28" s="1">
        <v>-74.006681</v>
      </c>
      <c r="AE28" s="15" t="s">
        <v>330</v>
      </c>
    </row>
    <row r="29" spans="1:31" x14ac:dyDescent="0.25">
      <c r="A29" s="9" t="s">
        <v>99</v>
      </c>
      <c r="B29" s="2" t="s">
        <v>45</v>
      </c>
      <c r="C29" s="3" t="s">
        <v>100</v>
      </c>
      <c r="D29" s="2" t="s">
        <v>101</v>
      </c>
      <c r="E29" s="2">
        <f t="shared" si="1"/>
        <v>6400</v>
      </c>
      <c r="F29" s="2">
        <v>2800</v>
      </c>
      <c r="G29" s="2"/>
      <c r="H29" s="2">
        <v>3600</v>
      </c>
      <c r="I29" s="2"/>
      <c r="J29" s="2"/>
      <c r="K29" s="2"/>
      <c r="L29" s="2"/>
      <c r="M29" s="2"/>
      <c r="N29" s="2"/>
      <c r="O29" s="2"/>
      <c r="P29" s="2"/>
      <c r="Q29" s="3" t="s">
        <v>102</v>
      </c>
      <c r="R29" s="5"/>
      <c r="S29" s="5"/>
      <c r="T29" s="5"/>
      <c r="U29" s="5"/>
      <c r="V29" s="3" t="s">
        <v>103</v>
      </c>
      <c r="W29" s="1" t="s">
        <v>120</v>
      </c>
      <c r="X29" s="1" t="s">
        <v>120</v>
      </c>
      <c r="Y29" s="1" t="s">
        <v>99</v>
      </c>
      <c r="Z29" s="1" t="s">
        <v>321</v>
      </c>
      <c r="AA29" s="1" t="s">
        <v>322</v>
      </c>
      <c r="AB29" s="1">
        <v>0</v>
      </c>
      <c r="AC29" s="1">
        <v>40.741222999999998</v>
      </c>
      <c r="AD29" s="1">
        <v>-74.006388999999999</v>
      </c>
      <c r="AE29" s="15" t="s">
        <v>330</v>
      </c>
    </row>
    <row r="30" spans="1:31" x14ac:dyDescent="0.25">
      <c r="A30" s="9" t="s">
        <v>99</v>
      </c>
      <c r="B30" s="2" t="s">
        <v>45</v>
      </c>
      <c r="C30" s="3" t="s">
        <v>187</v>
      </c>
      <c r="D30" s="2" t="s">
        <v>54</v>
      </c>
      <c r="E30" s="2">
        <f t="shared" si="1"/>
        <v>6400</v>
      </c>
      <c r="F30" s="2">
        <v>2800</v>
      </c>
      <c r="G30" s="2"/>
      <c r="H30" s="2">
        <v>3600</v>
      </c>
      <c r="I30" s="2"/>
      <c r="J30" s="2"/>
      <c r="K30" s="2"/>
      <c r="L30" s="2"/>
      <c r="M30" s="2"/>
      <c r="N30" s="2"/>
      <c r="O30" s="2"/>
      <c r="P30" s="2"/>
      <c r="Q30" s="2" t="s">
        <v>188</v>
      </c>
      <c r="R30" s="2" t="s">
        <v>189</v>
      </c>
      <c r="S30" s="2"/>
      <c r="T30" s="2"/>
      <c r="U30" s="2"/>
      <c r="V30" s="1"/>
      <c r="W30" s="4" t="s">
        <v>167</v>
      </c>
      <c r="X30" s="1" t="s">
        <v>167</v>
      </c>
      <c r="Y30" s="1" t="s">
        <v>99</v>
      </c>
      <c r="Z30" s="1" t="s">
        <v>321</v>
      </c>
      <c r="AA30" s="1" t="s">
        <v>322</v>
      </c>
      <c r="AB30" s="1">
        <v>0</v>
      </c>
      <c r="AC30" s="1">
        <v>40.741222999999998</v>
      </c>
      <c r="AD30" s="1">
        <v>-74.006388999999999</v>
      </c>
      <c r="AE30" s="15" t="s">
        <v>330</v>
      </c>
    </row>
    <row r="31" spans="1:31" x14ac:dyDescent="0.25">
      <c r="A31" s="9" t="s">
        <v>190</v>
      </c>
      <c r="B31" s="2" t="s">
        <v>90</v>
      </c>
      <c r="C31" s="3" t="s">
        <v>134</v>
      </c>
      <c r="D31" s="2" t="s">
        <v>169</v>
      </c>
      <c r="E31" s="2">
        <f t="shared" si="1"/>
        <v>3545</v>
      </c>
      <c r="F31" s="2"/>
      <c r="G31" s="2"/>
      <c r="H31" s="2">
        <v>3545</v>
      </c>
      <c r="I31" s="2"/>
      <c r="J31" s="2"/>
      <c r="K31" s="2"/>
      <c r="L31" s="2"/>
      <c r="M31" s="2"/>
      <c r="N31" s="2"/>
      <c r="O31" s="2"/>
      <c r="P31" s="2"/>
      <c r="Q31" s="2" t="s">
        <v>182</v>
      </c>
      <c r="R31" s="2" t="s">
        <v>193</v>
      </c>
      <c r="S31" s="2"/>
      <c r="T31" s="2"/>
      <c r="U31" s="2"/>
      <c r="V31" s="1"/>
      <c r="W31" s="4" t="s">
        <v>167</v>
      </c>
      <c r="X31" s="1" t="s">
        <v>167</v>
      </c>
      <c r="Y31" s="1" t="s">
        <v>190</v>
      </c>
      <c r="Z31" s="1" t="s">
        <v>321</v>
      </c>
      <c r="AA31" s="1" t="s">
        <v>322</v>
      </c>
      <c r="AB31" s="1">
        <v>0</v>
      </c>
      <c r="AC31" s="1">
        <v>40.741759999999999</v>
      </c>
      <c r="AD31" s="1">
        <v>-74.006590000000003</v>
      </c>
      <c r="AE31" s="15" t="s">
        <v>331</v>
      </c>
    </row>
    <row r="32" spans="1:31" x14ac:dyDescent="0.25">
      <c r="A32" s="9" t="s">
        <v>190</v>
      </c>
      <c r="B32" s="2" t="s">
        <v>90</v>
      </c>
      <c r="C32" s="3" t="s">
        <v>134</v>
      </c>
      <c r="D32" s="2" t="s">
        <v>170</v>
      </c>
      <c r="E32" s="2">
        <f t="shared" si="1"/>
        <v>3783</v>
      </c>
      <c r="F32" s="2"/>
      <c r="G32" s="2"/>
      <c r="H32" s="2">
        <v>3783</v>
      </c>
      <c r="I32" s="2"/>
      <c r="J32" s="2"/>
      <c r="K32" s="2"/>
      <c r="L32" s="2"/>
      <c r="M32" s="2"/>
      <c r="N32" s="2"/>
      <c r="O32" s="2"/>
      <c r="P32" s="2"/>
      <c r="Q32" s="2" t="s">
        <v>182</v>
      </c>
      <c r="R32" s="2" t="s">
        <v>194</v>
      </c>
      <c r="S32" s="2"/>
      <c r="T32" s="2"/>
      <c r="U32" s="2"/>
      <c r="V32" s="1"/>
      <c r="W32" s="4" t="s">
        <v>167</v>
      </c>
      <c r="X32" s="1" t="s">
        <v>167</v>
      </c>
      <c r="Y32" s="1" t="s">
        <v>190</v>
      </c>
      <c r="Z32" s="1" t="s">
        <v>321</v>
      </c>
      <c r="AA32" s="1" t="s">
        <v>322</v>
      </c>
      <c r="AB32" s="1">
        <v>0</v>
      </c>
      <c r="AC32" s="1">
        <v>40.741759999999999</v>
      </c>
      <c r="AD32" s="1">
        <v>-74.006590000000003</v>
      </c>
      <c r="AE32" s="15" t="s">
        <v>331</v>
      </c>
    </row>
    <row r="33" spans="1:31" x14ac:dyDescent="0.25">
      <c r="A33" s="9" t="s">
        <v>190</v>
      </c>
      <c r="B33" s="2" t="s">
        <v>90</v>
      </c>
      <c r="C33" s="3" t="s">
        <v>134</v>
      </c>
      <c r="D33" s="2" t="s">
        <v>191</v>
      </c>
      <c r="E33" s="2">
        <f t="shared" si="1"/>
        <v>2107</v>
      </c>
      <c r="F33" s="2"/>
      <c r="G33" s="2"/>
      <c r="H33" s="2">
        <v>2107</v>
      </c>
      <c r="I33" s="2"/>
      <c r="J33" s="2"/>
      <c r="K33" s="2"/>
      <c r="L33" s="2"/>
      <c r="M33" s="2"/>
      <c r="N33" s="2"/>
      <c r="O33" s="2"/>
      <c r="P33" s="2"/>
      <c r="Q33" s="2" t="s">
        <v>182</v>
      </c>
      <c r="R33" s="2" t="s">
        <v>195</v>
      </c>
      <c r="S33" s="2"/>
      <c r="T33" s="2"/>
      <c r="U33" s="2"/>
      <c r="V33" s="1"/>
      <c r="W33" s="4" t="s">
        <v>167</v>
      </c>
      <c r="X33" s="1" t="s">
        <v>167</v>
      </c>
      <c r="Y33" s="1" t="s">
        <v>190</v>
      </c>
      <c r="Z33" s="1" t="s">
        <v>321</v>
      </c>
      <c r="AA33" s="1" t="s">
        <v>322</v>
      </c>
      <c r="AB33" s="1">
        <v>0</v>
      </c>
      <c r="AC33" s="1">
        <v>40.741759999999999</v>
      </c>
      <c r="AD33" s="1">
        <v>-74.006590000000003</v>
      </c>
      <c r="AE33" s="15" t="s">
        <v>331</v>
      </c>
    </row>
    <row r="34" spans="1:31" x14ac:dyDescent="0.25">
      <c r="A34" s="9" t="s">
        <v>190</v>
      </c>
      <c r="B34" s="2" t="s">
        <v>90</v>
      </c>
      <c r="C34" s="3" t="s">
        <v>134</v>
      </c>
      <c r="D34" s="2" t="s">
        <v>192</v>
      </c>
      <c r="E34" s="2">
        <f t="shared" si="1"/>
        <v>2061</v>
      </c>
      <c r="F34" s="2"/>
      <c r="G34" s="2"/>
      <c r="H34" s="2">
        <v>2061</v>
      </c>
      <c r="I34" s="2"/>
      <c r="J34" s="2"/>
      <c r="K34" s="2"/>
      <c r="L34" s="2"/>
      <c r="M34" s="2"/>
      <c r="N34" s="2"/>
      <c r="O34" s="2"/>
      <c r="P34" s="2"/>
      <c r="Q34" s="2" t="s">
        <v>182</v>
      </c>
      <c r="R34" s="2" t="s">
        <v>196</v>
      </c>
      <c r="S34" s="2"/>
      <c r="T34" s="2"/>
      <c r="U34" s="2"/>
      <c r="V34" s="1"/>
      <c r="W34" s="4" t="s">
        <v>167</v>
      </c>
      <c r="X34" s="1" t="s">
        <v>167</v>
      </c>
      <c r="Y34" s="1" t="s">
        <v>190</v>
      </c>
      <c r="Z34" s="1" t="s">
        <v>321</v>
      </c>
      <c r="AA34" s="1" t="s">
        <v>322</v>
      </c>
      <c r="AB34" s="1">
        <v>0</v>
      </c>
      <c r="AC34" s="1">
        <v>40.741759999999999</v>
      </c>
      <c r="AD34" s="1">
        <v>-74.006590000000003</v>
      </c>
      <c r="AE34" s="15" t="s">
        <v>331</v>
      </c>
    </row>
    <row r="35" spans="1:31" x14ac:dyDescent="0.25">
      <c r="A35" s="9" t="s">
        <v>197</v>
      </c>
      <c r="B35" s="2" t="s">
        <v>32</v>
      </c>
      <c r="C35" s="3" t="s">
        <v>198</v>
      </c>
      <c r="D35" s="2" t="s">
        <v>106</v>
      </c>
      <c r="E35" s="2">
        <f t="shared" si="1"/>
        <v>17000</v>
      </c>
      <c r="F35" s="2"/>
      <c r="G35" s="2">
        <v>2000</v>
      </c>
      <c r="H35" s="2">
        <v>2500</v>
      </c>
      <c r="I35" s="2">
        <v>2500</v>
      </c>
      <c r="J35" s="2">
        <v>2500</v>
      </c>
      <c r="K35" s="2">
        <v>2500</v>
      </c>
      <c r="L35" s="2">
        <v>2500</v>
      </c>
      <c r="M35" s="2"/>
      <c r="N35" s="2">
        <v>2500</v>
      </c>
      <c r="O35" s="2"/>
      <c r="P35" s="6" t="s">
        <v>305</v>
      </c>
      <c r="Q35" s="2" t="s">
        <v>188</v>
      </c>
      <c r="R35" s="2" t="s">
        <v>199</v>
      </c>
      <c r="S35" s="2" t="s">
        <v>315</v>
      </c>
      <c r="T35" s="2"/>
      <c r="U35" s="2"/>
      <c r="V35" s="1"/>
      <c r="W35" s="4" t="s">
        <v>167</v>
      </c>
      <c r="X35" s="1" t="s">
        <v>167</v>
      </c>
      <c r="Y35" s="1" t="s">
        <v>197</v>
      </c>
      <c r="Z35" s="1" t="s">
        <v>321</v>
      </c>
      <c r="AA35" s="1" t="s">
        <v>322</v>
      </c>
      <c r="AB35" s="1">
        <v>0</v>
      </c>
      <c r="AC35" s="1">
        <v>40.741335999999997</v>
      </c>
      <c r="AD35" s="1">
        <v>-74.006656000000007</v>
      </c>
      <c r="AE35" s="15" t="s">
        <v>330</v>
      </c>
    </row>
    <row r="36" spans="1:31" x14ac:dyDescent="0.25">
      <c r="A36" s="9" t="s">
        <v>151</v>
      </c>
      <c r="B36" s="2" t="s">
        <v>32</v>
      </c>
      <c r="C36" s="3" t="s">
        <v>134</v>
      </c>
      <c r="D36" s="3" t="s">
        <v>152</v>
      </c>
      <c r="E36" s="2">
        <f t="shared" si="1"/>
        <v>2150</v>
      </c>
      <c r="F36" s="2"/>
      <c r="G36" s="2"/>
      <c r="H36" s="2">
        <v>2150</v>
      </c>
      <c r="I36" s="2"/>
      <c r="J36" s="2"/>
      <c r="K36" s="2"/>
      <c r="L36" s="2"/>
      <c r="M36" s="2"/>
      <c r="N36" s="2"/>
      <c r="O36" s="2"/>
      <c r="P36" s="2"/>
      <c r="Q36" s="2" t="s">
        <v>149</v>
      </c>
      <c r="R36" s="2" t="s">
        <v>153</v>
      </c>
      <c r="S36" s="2"/>
      <c r="T36" s="2"/>
      <c r="U36" s="2"/>
      <c r="V36" s="1"/>
      <c r="W36" s="4" t="s">
        <v>167</v>
      </c>
      <c r="X36" s="1" t="s">
        <v>167</v>
      </c>
      <c r="Y36" s="1" t="s">
        <v>151</v>
      </c>
      <c r="Z36" s="1" t="s">
        <v>321</v>
      </c>
      <c r="AA36" s="1" t="s">
        <v>322</v>
      </c>
      <c r="AB36" s="1">
        <v>0</v>
      </c>
      <c r="AC36" s="1">
        <v>40.742192000000003</v>
      </c>
      <c r="AD36" s="1">
        <v>-74.006547999999995</v>
      </c>
      <c r="AE36" s="15" t="s">
        <v>330</v>
      </c>
    </row>
    <row r="37" spans="1:31" x14ac:dyDescent="0.25">
      <c r="A37" s="9" t="s">
        <v>276</v>
      </c>
      <c r="B37" s="2" t="s">
        <v>277</v>
      </c>
      <c r="C37" s="3" t="s">
        <v>278</v>
      </c>
      <c r="D37" s="2" t="s">
        <v>279</v>
      </c>
      <c r="E37" s="2">
        <f t="shared" si="1"/>
        <v>38000</v>
      </c>
      <c r="F37" s="2"/>
      <c r="G37" s="2">
        <v>10650</v>
      </c>
      <c r="H37" s="2">
        <v>11400</v>
      </c>
      <c r="I37" s="2">
        <v>12540</v>
      </c>
      <c r="J37" s="2">
        <v>3410</v>
      </c>
      <c r="K37" s="2"/>
      <c r="L37" s="2"/>
      <c r="M37" s="2"/>
      <c r="N37" s="2"/>
      <c r="O37" s="2"/>
      <c r="P37" s="2"/>
      <c r="Q37" s="1"/>
      <c r="R37" s="3" t="s">
        <v>280</v>
      </c>
      <c r="S37" s="2"/>
      <c r="T37" s="2"/>
      <c r="U37" s="2"/>
      <c r="V37" s="1"/>
      <c r="W37" s="4" t="s">
        <v>167</v>
      </c>
      <c r="X37" s="1" t="s">
        <v>167</v>
      </c>
      <c r="Y37" s="1" t="s">
        <v>276</v>
      </c>
      <c r="Z37" s="1" t="s">
        <v>321</v>
      </c>
      <c r="AA37" s="1" t="s">
        <v>322</v>
      </c>
      <c r="AB37" s="1">
        <v>0</v>
      </c>
      <c r="AC37" s="1">
        <v>40.740856000000001</v>
      </c>
      <c r="AD37" s="1">
        <v>-74.004976999999997</v>
      </c>
      <c r="AE37" s="15" t="s">
        <v>330</v>
      </c>
    </row>
    <row r="38" spans="1:31" x14ac:dyDescent="0.25">
      <c r="A38" s="9" t="s">
        <v>200</v>
      </c>
      <c r="B38" s="2" t="s">
        <v>201</v>
      </c>
      <c r="C38" s="3" t="s">
        <v>202</v>
      </c>
      <c r="D38" s="2" t="s">
        <v>203</v>
      </c>
      <c r="E38" s="2">
        <f t="shared" si="1"/>
        <v>9900</v>
      </c>
      <c r="F38" s="2"/>
      <c r="G38" s="2">
        <v>5500</v>
      </c>
      <c r="H38" s="2">
        <v>4400</v>
      </c>
      <c r="I38" s="2"/>
      <c r="J38" s="2"/>
      <c r="K38" s="2"/>
      <c r="L38" s="2"/>
      <c r="M38" s="2"/>
      <c r="N38" s="2"/>
      <c r="O38" s="2"/>
      <c r="P38" s="2"/>
      <c r="Q38" s="2" t="s">
        <v>204</v>
      </c>
      <c r="R38" s="2" t="s">
        <v>205</v>
      </c>
      <c r="S38" s="2" t="s">
        <v>316</v>
      </c>
      <c r="T38" s="2"/>
      <c r="U38" s="2"/>
      <c r="V38" s="1"/>
      <c r="W38" s="4" t="s">
        <v>167</v>
      </c>
      <c r="X38" s="1" t="s">
        <v>167</v>
      </c>
      <c r="Y38" s="1" t="s">
        <v>200</v>
      </c>
      <c r="Z38" s="1" t="s">
        <v>321</v>
      </c>
      <c r="AA38" s="1" t="s">
        <v>322</v>
      </c>
      <c r="AB38" s="1">
        <v>0</v>
      </c>
      <c r="AC38" s="1">
        <v>40.741694000000003</v>
      </c>
      <c r="AD38" s="1">
        <v>-74.007503999999997</v>
      </c>
      <c r="AE38" s="15" t="s">
        <v>330</v>
      </c>
    </row>
    <row r="39" spans="1:31" x14ac:dyDescent="0.25">
      <c r="A39" s="9" t="s">
        <v>206</v>
      </c>
      <c r="B39" s="2" t="s">
        <v>201</v>
      </c>
      <c r="C39" s="3" t="s">
        <v>207</v>
      </c>
      <c r="D39" s="2" t="s">
        <v>208</v>
      </c>
      <c r="E39" s="2">
        <f t="shared" si="1"/>
        <v>11944</v>
      </c>
      <c r="F39" s="2"/>
      <c r="G39" s="2">
        <v>4308</v>
      </c>
      <c r="H39" s="2">
        <v>7636</v>
      </c>
      <c r="I39" s="2"/>
      <c r="J39" s="2"/>
      <c r="K39" s="2"/>
      <c r="L39" s="2"/>
      <c r="M39" s="2"/>
      <c r="N39" s="2"/>
      <c r="O39" s="2"/>
      <c r="P39" s="2"/>
      <c r="Q39" s="2" t="s">
        <v>171</v>
      </c>
      <c r="R39" s="2" t="s">
        <v>209</v>
      </c>
      <c r="S39" s="2"/>
      <c r="T39" s="2"/>
      <c r="U39" s="2"/>
      <c r="V39" s="1"/>
      <c r="W39" s="4" t="s">
        <v>167</v>
      </c>
      <c r="X39" s="1" t="s">
        <v>167</v>
      </c>
      <c r="Y39" s="1" t="s">
        <v>206</v>
      </c>
      <c r="Z39" s="1" t="s">
        <v>321</v>
      </c>
      <c r="AA39" s="1" t="s">
        <v>322</v>
      </c>
      <c r="AB39" s="1">
        <v>0</v>
      </c>
      <c r="AC39" s="1">
        <v>40.741765000000001</v>
      </c>
      <c r="AD39" s="1">
        <v>-74.007672999999997</v>
      </c>
      <c r="AE39" s="15" t="s">
        <v>330</v>
      </c>
    </row>
    <row r="40" spans="1:31" x14ac:dyDescent="0.25">
      <c r="A40" s="9" t="s">
        <v>210</v>
      </c>
      <c r="B40" s="2" t="s">
        <v>287</v>
      </c>
      <c r="C40" s="3" t="s">
        <v>211</v>
      </c>
      <c r="D40" s="3" t="s">
        <v>212</v>
      </c>
      <c r="E40" s="2">
        <f t="shared" si="1"/>
        <v>8469</v>
      </c>
      <c r="F40" s="2"/>
      <c r="G40" s="2"/>
      <c r="H40" s="2">
        <v>8469</v>
      </c>
      <c r="I40" s="2"/>
      <c r="J40" s="2"/>
      <c r="K40" s="2"/>
      <c r="L40" s="2"/>
      <c r="M40" s="2"/>
      <c r="N40" s="2"/>
      <c r="O40" s="2"/>
      <c r="P40" s="2"/>
      <c r="Q40" s="2" t="s">
        <v>93</v>
      </c>
      <c r="R40" s="2" t="s">
        <v>213</v>
      </c>
      <c r="S40" s="2"/>
      <c r="T40" s="2"/>
      <c r="U40" s="2"/>
      <c r="V40" s="1"/>
      <c r="W40" s="4" t="s">
        <v>167</v>
      </c>
      <c r="X40" s="1" t="s">
        <v>167</v>
      </c>
      <c r="Y40" s="1" t="s">
        <v>210</v>
      </c>
      <c r="Z40" s="1" t="s">
        <v>321</v>
      </c>
      <c r="AA40" s="1" t="s">
        <v>322</v>
      </c>
      <c r="AB40" s="1">
        <v>0</v>
      </c>
      <c r="AC40" s="1">
        <v>40.742075999999997</v>
      </c>
      <c r="AD40" s="1">
        <v>-74.007666999999998</v>
      </c>
      <c r="AE40" s="15" t="s">
        <v>330</v>
      </c>
    </row>
    <row r="41" spans="1:31" x14ac:dyDescent="0.25">
      <c r="A41" s="9" t="s">
        <v>214</v>
      </c>
      <c r="B41" s="2" t="s">
        <v>288</v>
      </c>
      <c r="C41" s="3" t="s">
        <v>215</v>
      </c>
      <c r="D41" s="2" t="s">
        <v>216</v>
      </c>
      <c r="E41" s="2">
        <f t="shared" si="1"/>
        <v>7668</v>
      </c>
      <c r="F41" s="2">
        <v>1640</v>
      </c>
      <c r="G41" s="2"/>
      <c r="H41" s="2">
        <v>6028</v>
      </c>
      <c r="I41" s="2"/>
      <c r="J41" s="2"/>
      <c r="K41" s="2"/>
      <c r="L41" s="2"/>
      <c r="M41" s="2"/>
      <c r="N41" s="2"/>
      <c r="O41" s="2"/>
      <c r="P41" s="2"/>
      <c r="Q41" s="2" t="s">
        <v>217</v>
      </c>
      <c r="R41" s="2" t="s">
        <v>218</v>
      </c>
      <c r="S41" s="2"/>
      <c r="T41" s="2"/>
      <c r="U41" s="2"/>
      <c r="V41" s="1"/>
      <c r="W41" s="4" t="s">
        <v>167</v>
      </c>
      <c r="X41" s="1" t="s">
        <v>167</v>
      </c>
      <c r="Y41" s="1" t="s">
        <v>214</v>
      </c>
      <c r="Z41" s="1" t="s">
        <v>321</v>
      </c>
      <c r="AA41" s="1" t="s">
        <v>322</v>
      </c>
      <c r="AB41" s="1">
        <v>0</v>
      </c>
      <c r="AC41" s="1">
        <v>40.742091000000002</v>
      </c>
      <c r="AD41" s="1">
        <v>-74.007704000000004</v>
      </c>
      <c r="AE41" s="15" t="s">
        <v>330</v>
      </c>
    </row>
    <row r="42" spans="1:31" x14ac:dyDescent="0.25">
      <c r="A42" s="9" t="s">
        <v>214</v>
      </c>
      <c r="B42" s="2" t="s">
        <v>289</v>
      </c>
      <c r="C42" s="3" t="s">
        <v>215</v>
      </c>
      <c r="D42" s="2" t="s">
        <v>219</v>
      </c>
      <c r="E42" s="2">
        <f t="shared" si="1"/>
        <v>12501</v>
      </c>
      <c r="F42" s="2">
        <v>2533</v>
      </c>
      <c r="G42" s="2"/>
      <c r="H42" s="2">
        <v>9968</v>
      </c>
      <c r="I42" s="2"/>
      <c r="J42" s="2"/>
      <c r="K42" s="2"/>
      <c r="L42" s="2"/>
      <c r="M42" s="2"/>
      <c r="N42" s="2"/>
      <c r="O42" s="2"/>
      <c r="P42" s="2"/>
      <c r="Q42" s="2" t="s">
        <v>93</v>
      </c>
      <c r="R42" s="2" t="s">
        <v>220</v>
      </c>
      <c r="S42" s="2"/>
      <c r="T42" s="2"/>
      <c r="U42" s="2"/>
      <c r="V42" s="1"/>
      <c r="W42" s="4" t="s">
        <v>167</v>
      </c>
      <c r="X42" s="1" t="s">
        <v>167</v>
      </c>
      <c r="Y42" s="1" t="s">
        <v>214</v>
      </c>
      <c r="Z42" s="1" t="s">
        <v>321</v>
      </c>
      <c r="AA42" s="1" t="s">
        <v>322</v>
      </c>
      <c r="AB42" s="1">
        <v>0</v>
      </c>
      <c r="AC42" s="1">
        <v>40.742091000000002</v>
      </c>
      <c r="AD42" s="1">
        <v>-74.007704000000004</v>
      </c>
      <c r="AE42" s="15" t="s">
        <v>330</v>
      </c>
    </row>
    <row r="43" spans="1:31" x14ac:dyDescent="0.25">
      <c r="A43" s="9" t="s">
        <v>229</v>
      </c>
      <c r="B43" s="2" t="s">
        <v>230</v>
      </c>
      <c r="C43" s="3" t="s">
        <v>231</v>
      </c>
      <c r="D43" s="2" t="s">
        <v>232</v>
      </c>
      <c r="E43" s="2">
        <f t="shared" si="1"/>
        <v>9980</v>
      </c>
      <c r="F43" s="2">
        <v>2972</v>
      </c>
      <c r="G43" s="2"/>
      <c r="H43" s="2">
        <v>3504</v>
      </c>
      <c r="I43" s="2">
        <v>3504</v>
      </c>
      <c r="J43" s="2"/>
      <c r="K43" s="2"/>
      <c r="L43" s="2"/>
      <c r="M43" s="2"/>
      <c r="N43" s="2"/>
      <c r="O43" s="2"/>
      <c r="P43" s="2"/>
      <c r="Q43" s="2" t="s">
        <v>130</v>
      </c>
      <c r="R43" s="2" t="s">
        <v>233</v>
      </c>
      <c r="S43" s="2" t="s">
        <v>317</v>
      </c>
      <c r="T43" s="2"/>
      <c r="U43" s="2"/>
      <c r="V43" s="1"/>
      <c r="W43" s="4" t="s">
        <v>167</v>
      </c>
      <c r="X43" s="1" t="s">
        <v>167</v>
      </c>
      <c r="Y43" s="1" t="s">
        <v>229</v>
      </c>
      <c r="Z43" s="1" t="s">
        <v>321</v>
      </c>
      <c r="AA43" s="1" t="s">
        <v>322</v>
      </c>
      <c r="AB43" s="1">
        <v>0</v>
      </c>
      <c r="AC43" s="1">
        <v>40.739351999999997</v>
      </c>
      <c r="AD43" s="1">
        <v>-74.006629000000004</v>
      </c>
      <c r="AE43" s="15" t="s">
        <v>331</v>
      </c>
    </row>
    <row r="44" spans="1:31" x14ac:dyDescent="0.25">
      <c r="A44" s="9" t="s">
        <v>281</v>
      </c>
      <c r="B44" s="2" t="s">
        <v>282</v>
      </c>
      <c r="C44" s="3" t="s">
        <v>283</v>
      </c>
      <c r="D44" s="2" t="s">
        <v>284</v>
      </c>
      <c r="E44" s="2">
        <f t="shared" si="1"/>
        <v>1500</v>
      </c>
      <c r="F44" s="2">
        <v>500</v>
      </c>
      <c r="G44" s="2"/>
      <c r="H44" s="2">
        <v>1000</v>
      </c>
      <c r="I44" s="2"/>
      <c r="J44" s="2"/>
      <c r="K44" s="2"/>
      <c r="L44" s="2"/>
      <c r="M44" s="2"/>
      <c r="N44" s="2"/>
      <c r="O44" s="2"/>
      <c r="P44" s="2"/>
      <c r="Q44" s="2" t="s">
        <v>285</v>
      </c>
      <c r="R44" s="2" t="s">
        <v>286</v>
      </c>
      <c r="S44" s="2"/>
      <c r="T44" s="2"/>
      <c r="U44" s="2"/>
      <c r="V44" s="1"/>
      <c r="W44" s="4" t="s">
        <v>167</v>
      </c>
      <c r="X44" s="1" t="s">
        <v>167</v>
      </c>
      <c r="Y44" s="1" t="s">
        <v>281</v>
      </c>
      <c r="Z44" s="1" t="s">
        <v>321</v>
      </c>
      <c r="AA44" s="1" t="s">
        <v>322</v>
      </c>
      <c r="AB44" s="1">
        <v>0</v>
      </c>
      <c r="AC44" s="1">
        <v>40.741034999999997</v>
      </c>
      <c r="AD44" s="1">
        <v>-74.004947999999999</v>
      </c>
      <c r="AE44" s="15" t="s">
        <v>330</v>
      </c>
    </row>
    <row r="45" spans="1:31" x14ac:dyDescent="0.25">
      <c r="A45" s="9" t="s">
        <v>234</v>
      </c>
      <c r="B45" s="2" t="s">
        <v>235</v>
      </c>
      <c r="C45" s="3" t="s">
        <v>236</v>
      </c>
      <c r="D45" s="2" t="s">
        <v>237</v>
      </c>
      <c r="E45" s="2">
        <f t="shared" si="1"/>
        <v>10899</v>
      </c>
      <c r="F45" s="2">
        <v>2428</v>
      </c>
      <c r="G45" s="2"/>
      <c r="H45" s="2">
        <v>2834</v>
      </c>
      <c r="I45" s="2">
        <v>2834</v>
      </c>
      <c r="J45" s="2">
        <v>2803</v>
      </c>
      <c r="K45" s="2"/>
      <c r="L45" s="2"/>
      <c r="M45" s="2"/>
      <c r="N45" s="2"/>
      <c r="O45" s="2"/>
      <c r="P45" s="2"/>
      <c r="Q45" s="2" t="s">
        <v>238</v>
      </c>
      <c r="R45" s="2" t="s">
        <v>239</v>
      </c>
      <c r="S45" s="2" t="s">
        <v>318</v>
      </c>
      <c r="T45" s="2"/>
      <c r="U45" s="2"/>
      <c r="V45" s="1"/>
      <c r="W45" s="4" t="s">
        <v>167</v>
      </c>
      <c r="X45" s="1" t="s">
        <v>167</v>
      </c>
      <c r="Y45" s="1" t="s">
        <v>234</v>
      </c>
      <c r="Z45" s="1" t="s">
        <v>321</v>
      </c>
      <c r="AA45" s="1" t="s">
        <v>322</v>
      </c>
      <c r="AB45" s="1">
        <v>0</v>
      </c>
      <c r="AC45" s="1">
        <v>40.739261999999997</v>
      </c>
      <c r="AD45" s="1">
        <v>-74.006709000000001</v>
      </c>
      <c r="AE45" s="15" t="s">
        <v>330</v>
      </c>
    </row>
    <row r="46" spans="1:31" x14ac:dyDescent="0.25">
      <c r="A46" s="9" t="s">
        <v>240</v>
      </c>
      <c r="B46" s="2" t="s">
        <v>235</v>
      </c>
      <c r="C46" s="3" t="s">
        <v>241</v>
      </c>
      <c r="D46" s="3" t="s">
        <v>242</v>
      </c>
      <c r="E46" s="2">
        <f t="shared" si="1"/>
        <v>1658</v>
      </c>
      <c r="F46" s="2"/>
      <c r="G46" s="2"/>
      <c r="H46" s="2">
        <v>1658</v>
      </c>
      <c r="I46" s="2"/>
      <c r="J46" s="2"/>
      <c r="K46" s="2"/>
      <c r="L46" s="2"/>
      <c r="M46" s="2"/>
      <c r="N46" s="2"/>
      <c r="O46" s="2"/>
      <c r="P46" s="2"/>
      <c r="Q46" s="2" t="s">
        <v>243</v>
      </c>
      <c r="R46" s="2" t="s">
        <v>244</v>
      </c>
      <c r="S46" s="2"/>
      <c r="T46" s="2"/>
      <c r="U46" s="2"/>
      <c r="V46" s="1"/>
      <c r="W46" s="4" t="s">
        <v>167</v>
      </c>
      <c r="X46" s="1" t="s">
        <v>167</v>
      </c>
      <c r="Y46" s="1" t="s">
        <v>240</v>
      </c>
      <c r="Z46" s="1" t="s">
        <v>321</v>
      </c>
      <c r="AA46" s="1" t="s">
        <v>322</v>
      </c>
      <c r="AB46" s="1">
        <v>0</v>
      </c>
      <c r="AC46" s="1">
        <v>40.739252999999998</v>
      </c>
      <c r="AD46" s="1">
        <v>-74.007245999999995</v>
      </c>
      <c r="AE46" s="15" t="s">
        <v>330</v>
      </c>
    </row>
    <row r="47" spans="1:31" x14ac:dyDescent="0.25">
      <c r="A47" s="9" t="s">
        <v>31</v>
      </c>
      <c r="B47" s="2" t="s">
        <v>32</v>
      </c>
      <c r="C47" s="3" t="s">
        <v>33</v>
      </c>
      <c r="D47" s="2" t="s">
        <v>34</v>
      </c>
      <c r="E47" s="2">
        <f t="shared" si="1"/>
        <v>6800</v>
      </c>
      <c r="F47" s="2"/>
      <c r="G47" s="2">
        <v>3400</v>
      </c>
      <c r="H47" s="2">
        <v>3400</v>
      </c>
      <c r="I47" s="2"/>
      <c r="J47" s="2"/>
      <c r="K47" s="2"/>
      <c r="L47" s="2"/>
      <c r="M47" s="2"/>
      <c r="N47" s="2"/>
      <c r="O47" s="2"/>
      <c r="P47" s="2"/>
      <c r="Q47" s="5" t="s">
        <v>35</v>
      </c>
      <c r="R47" s="5" t="s">
        <v>36</v>
      </c>
      <c r="S47" s="5"/>
      <c r="T47" s="5"/>
      <c r="U47" s="5"/>
      <c r="V47" s="3" t="s">
        <v>37</v>
      </c>
      <c r="W47" s="1" t="s">
        <v>120</v>
      </c>
      <c r="X47" s="1" t="s">
        <v>120</v>
      </c>
      <c r="Y47" s="1" t="s">
        <v>31</v>
      </c>
      <c r="Z47" s="1" t="s">
        <v>321</v>
      </c>
      <c r="AA47" s="1" t="s">
        <v>322</v>
      </c>
      <c r="AB47" s="1">
        <v>0</v>
      </c>
      <c r="AC47" s="1">
        <v>40.741394</v>
      </c>
      <c r="AD47" s="1">
        <v>-74.004834000000002</v>
      </c>
      <c r="AE47" s="15" t="s">
        <v>330</v>
      </c>
    </row>
    <row r="48" spans="1:31" x14ac:dyDescent="0.25">
      <c r="A48" s="9" t="s">
        <v>9</v>
      </c>
      <c r="B48" s="2" t="s">
        <v>10</v>
      </c>
      <c r="C48" s="3" t="s">
        <v>11</v>
      </c>
      <c r="D48" s="2" t="s">
        <v>12</v>
      </c>
      <c r="E48" s="2">
        <f t="shared" si="1"/>
        <v>21600</v>
      </c>
      <c r="F48" s="2"/>
      <c r="G48" s="2">
        <v>9100</v>
      </c>
      <c r="H48" s="2">
        <v>12500</v>
      </c>
      <c r="I48" s="2"/>
      <c r="J48" s="2"/>
      <c r="K48" s="2"/>
      <c r="L48" s="2"/>
      <c r="M48" s="2"/>
      <c r="N48" s="2"/>
      <c r="O48" s="2"/>
      <c r="P48" s="2"/>
      <c r="Q48" s="1"/>
      <c r="R48" s="3" t="s">
        <v>13</v>
      </c>
      <c r="S48" s="5"/>
      <c r="T48" s="5"/>
      <c r="U48" s="5"/>
      <c r="V48" s="3" t="s">
        <v>8</v>
      </c>
      <c r="W48" s="1" t="s">
        <v>120</v>
      </c>
      <c r="X48" s="1" t="s">
        <v>120</v>
      </c>
      <c r="Y48" s="1" t="s">
        <v>9</v>
      </c>
      <c r="Z48" s="1" t="s">
        <v>321</v>
      </c>
      <c r="AA48" s="1" t="s">
        <v>322</v>
      </c>
      <c r="AB48" s="1">
        <v>0</v>
      </c>
      <c r="AC48" s="1">
        <v>40.741483000000002</v>
      </c>
      <c r="AD48" s="1">
        <v>-74.005182000000005</v>
      </c>
      <c r="AE48" s="15" t="s">
        <v>330</v>
      </c>
    </row>
    <row r="49" spans="1:31" x14ac:dyDescent="0.25">
      <c r="A49" s="9" t="s">
        <v>245</v>
      </c>
      <c r="B49" s="2" t="s">
        <v>235</v>
      </c>
      <c r="C49" s="3" t="s">
        <v>241</v>
      </c>
      <c r="D49" s="3" t="s">
        <v>246</v>
      </c>
      <c r="E49" s="2">
        <f t="shared" si="1"/>
        <v>2087</v>
      </c>
      <c r="F49" s="2"/>
      <c r="G49" s="2"/>
      <c r="H49" s="2">
        <v>2087</v>
      </c>
      <c r="I49" s="2"/>
      <c r="J49" s="2"/>
      <c r="K49" s="2"/>
      <c r="L49" s="2"/>
      <c r="M49" s="2"/>
      <c r="N49" s="2"/>
      <c r="O49" s="2"/>
      <c r="P49" s="2"/>
      <c r="Q49" s="2" t="s">
        <v>243</v>
      </c>
      <c r="R49" s="2" t="s">
        <v>247</v>
      </c>
      <c r="S49" s="2"/>
      <c r="T49" s="2"/>
      <c r="U49" s="2"/>
      <c r="V49" s="1"/>
      <c r="W49" s="4" t="s">
        <v>167</v>
      </c>
      <c r="X49" s="1" t="s">
        <v>167</v>
      </c>
      <c r="Y49" s="1" t="s">
        <v>245</v>
      </c>
      <c r="Z49" s="1" t="s">
        <v>321</v>
      </c>
      <c r="AA49" s="1" t="s">
        <v>322</v>
      </c>
      <c r="AB49" s="1">
        <v>0</v>
      </c>
      <c r="AC49" s="1">
        <v>40.739251000000003</v>
      </c>
      <c r="AD49" s="1">
        <v>-74.007354000000007</v>
      </c>
      <c r="AE49" s="15" t="s">
        <v>330</v>
      </c>
    </row>
    <row r="50" spans="1:31" x14ac:dyDescent="0.25">
      <c r="A50" s="9" t="s">
        <v>248</v>
      </c>
      <c r="B50" s="2" t="s">
        <v>235</v>
      </c>
      <c r="C50" s="3" t="s">
        <v>249</v>
      </c>
      <c r="D50" s="3" t="s">
        <v>250</v>
      </c>
      <c r="E50" s="2">
        <f t="shared" si="1"/>
        <v>2081</v>
      </c>
      <c r="F50" s="2"/>
      <c r="G50" s="2"/>
      <c r="H50" s="2">
        <v>2081</v>
      </c>
      <c r="I50" s="2"/>
      <c r="J50" s="2"/>
      <c r="K50" s="2"/>
      <c r="L50" s="2"/>
      <c r="M50" s="2"/>
      <c r="N50" s="2"/>
      <c r="O50" s="2"/>
      <c r="P50" s="2"/>
      <c r="Q50" s="2" t="s">
        <v>243</v>
      </c>
      <c r="R50" s="2" t="s">
        <v>251</v>
      </c>
      <c r="S50" s="2"/>
      <c r="T50" s="2"/>
      <c r="U50" s="2"/>
      <c r="V50" s="1"/>
      <c r="W50" s="4" t="s">
        <v>167</v>
      </c>
      <c r="X50" s="1" t="s">
        <v>167</v>
      </c>
      <c r="Y50" s="1" t="s">
        <v>248</v>
      </c>
      <c r="Z50" s="1" t="s">
        <v>321</v>
      </c>
      <c r="AA50" s="1" t="s">
        <v>322</v>
      </c>
      <c r="AB50" s="1">
        <v>0</v>
      </c>
      <c r="AC50" s="1">
        <v>40.739249000000001</v>
      </c>
      <c r="AD50" s="1">
        <v>-74.007461000000006</v>
      </c>
      <c r="AE50" s="15" t="s">
        <v>330</v>
      </c>
    </row>
    <row r="51" spans="1:31" x14ac:dyDescent="0.25">
      <c r="A51" s="9" t="s">
        <v>51</v>
      </c>
      <c r="B51" s="2" t="s">
        <v>52</v>
      </c>
      <c r="C51" s="3" t="s">
        <v>53</v>
      </c>
      <c r="D51" s="3" t="s">
        <v>54</v>
      </c>
      <c r="E51" s="2">
        <f t="shared" si="1"/>
        <v>3600</v>
      </c>
      <c r="F51" s="2"/>
      <c r="G51" s="2"/>
      <c r="H51" s="2">
        <v>3600</v>
      </c>
      <c r="I51" s="2"/>
      <c r="J51" s="2"/>
      <c r="K51" s="2"/>
      <c r="L51" s="2"/>
      <c r="M51" s="2"/>
      <c r="N51" s="2"/>
      <c r="O51" s="2"/>
      <c r="P51" s="2"/>
      <c r="Q51" s="2" t="s">
        <v>55</v>
      </c>
      <c r="R51" s="2" t="s">
        <v>56</v>
      </c>
      <c r="S51" s="2"/>
      <c r="T51" s="2"/>
      <c r="U51" s="2"/>
      <c r="V51" s="3" t="s">
        <v>8</v>
      </c>
      <c r="W51" s="1" t="s">
        <v>120</v>
      </c>
      <c r="X51" s="1" t="s">
        <v>120</v>
      </c>
      <c r="Y51" s="1" t="s">
        <v>51</v>
      </c>
      <c r="Z51" s="1" t="s">
        <v>321</v>
      </c>
      <c r="AA51" s="1" t="s">
        <v>322</v>
      </c>
      <c r="AB51" s="1">
        <v>0</v>
      </c>
      <c r="AC51" s="1">
        <v>40.741568000000001</v>
      </c>
      <c r="AD51" s="1">
        <v>-74.004710000000003</v>
      </c>
      <c r="AE51" s="15" t="s">
        <v>330</v>
      </c>
    </row>
    <row r="52" spans="1:31" x14ac:dyDescent="0.25">
      <c r="A52" s="9" t="s">
        <v>252</v>
      </c>
      <c r="B52" s="2" t="s">
        <v>235</v>
      </c>
      <c r="C52" s="3" t="s">
        <v>241</v>
      </c>
      <c r="D52" s="3" t="s">
        <v>253</v>
      </c>
      <c r="E52" s="2">
        <f t="shared" si="1"/>
        <v>1968</v>
      </c>
      <c r="F52" s="2"/>
      <c r="G52" s="2"/>
      <c r="H52" s="2">
        <v>1968</v>
      </c>
      <c r="I52" s="2"/>
      <c r="J52" s="2"/>
      <c r="K52" s="2"/>
      <c r="L52" s="2"/>
      <c r="M52" s="2"/>
      <c r="N52" s="2"/>
      <c r="O52" s="2"/>
      <c r="P52" s="2"/>
      <c r="Q52" s="2" t="s">
        <v>243</v>
      </c>
      <c r="R52" s="2" t="s">
        <v>254</v>
      </c>
      <c r="S52" s="2"/>
      <c r="T52" s="2"/>
      <c r="U52" s="2"/>
      <c r="V52" s="1"/>
      <c r="W52" s="4" t="s">
        <v>167</v>
      </c>
      <c r="X52" s="1" t="s">
        <v>167</v>
      </c>
      <c r="Y52" s="1" t="s">
        <v>252</v>
      </c>
      <c r="Z52" s="1" t="s">
        <v>321</v>
      </c>
      <c r="AA52" s="1" t="s">
        <v>322</v>
      </c>
      <c r="AB52" s="1">
        <v>0</v>
      </c>
      <c r="AC52" s="1">
        <v>40.739244999999997</v>
      </c>
      <c r="AD52" s="1">
        <v>-74.007676000000004</v>
      </c>
      <c r="AE52" s="15" t="s">
        <v>330</v>
      </c>
    </row>
    <row r="53" spans="1:31" x14ac:dyDescent="0.25">
      <c r="A53" s="9" t="s">
        <v>25</v>
      </c>
      <c r="B53" s="2" t="s">
        <v>26</v>
      </c>
      <c r="C53" s="3" t="s">
        <v>27</v>
      </c>
      <c r="D53" s="7"/>
      <c r="E53" s="2">
        <f t="shared" si="1"/>
        <v>0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"/>
      <c r="R53" s="3" t="s">
        <v>29</v>
      </c>
      <c r="S53" s="5"/>
      <c r="T53" s="5"/>
      <c r="U53" s="5"/>
      <c r="V53" s="3" t="s">
        <v>30</v>
      </c>
      <c r="W53" s="1" t="s">
        <v>120</v>
      </c>
      <c r="X53" s="1" t="s">
        <v>120</v>
      </c>
      <c r="Y53" s="1" t="s">
        <v>25</v>
      </c>
      <c r="Z53" s="1" t="s">
        <v>321</v>
      </c>
      <c r="AA53" s="1" t="s">
        <v>322</v>
      </c>
      <c r="AB53" s="1">
        <v>0</v>
      </c>
      <c r="AC53" s="1">
        <v>40.739521000000003</v>
      </c>
      <c r="AD53" s="1">
        <v>-74.007564000000002</v>
      </c>
      <c r="AE53" s="15" t="s">
        <v>330</v>
      </c>
    </row>
    <row r="54" spans="1:31" x14ac:dyDescent="0.25">
      <c r="A54" s="9" t="s">
        <v>121</v>
      </c>
      <c r="B54" s="2" t="s">
        <v>122</v>
      </c>
      <c r="C54" s="3" t="s">
        <v>123</v>
      </c>
      <c r="D54" s="2" t="s">
        <v>124</v>
      </c>
      <c r="E54" s="2">
        <f t="shared" si="1"/>
        <v>2072</v>
      </c>
      <c r="F54" s="2">
        <v>500</v>
      </c>
      <c r="G54" s="2">
        <v>1572</v>
      </c>
      <c r="H54" s="2"/>
      <c r="I54" s="2"/>
      <c r="J54" s="2"/>
      <c r="K54" s="2"/>
      <c r="L54" s="2"/>
      <c r="M54" s="2"/>
      <c r="N54" s="2"/>
      <c r="O54" s="2"/>
      <c r="P54" s="2"/>
      <c r="Q54" s="2" t="s">
        <v>55</v>
      </c>
      <c r="R54" s="2" t="s">
        <v>125</v>
      </c>
      <c r="S54" s="2"/>
      <c r="T54" s="2"/>
      <c r="U54" s="2"/>
      <c r="V54" s="1"/>
      <c r="W54" s="4" t="s">
        <v>167</v>
      </c>
      <c r="X54" s="1" t="s">
        <v>167</v>
      </c>
      <c r="Y54" s="1" t="s">
        <v>121</v>
      </c>
      <c r="Z54" s="1" t="s">
        <v>321</v>
      </c>
      <c r="AA54" s="1" t="s">
        <v>322</v>
      </c>
      <c r="AB54" s="1">
        <v>0</v>
      </c>
      <c r="AC54" s="1">
        <v>40.739100000000001</v>
      </c>
      <c r="AD54" s="1">
        <v>-74.007892999999996</v>
      </c>
      <c r="AE54" s="15" t="s">
        <v>330</v>
      </c>
    </row>
    <row r="55" spans="1:31" x14ac:dyDescent="0.25">
      <c r="A55" s="9" t="s">
        <v>3</v>
      </c>
      <c r="B55" s="2" t="s">
        <v>4</v>
      </c>
      <c r="C55" s="3" t="s">
        <v>5</v>
      </c>
      <c r="D55" s="3" t="s">
        <v>6</v>
      </c>
      <c r="E55" s="2">
        <f t="shared" si="1"/>
        <v>1115</v>
      </c>
      <c r="F55" s="2"/>
      <c r="G55" s="2"/>
      <c r="H55" s="2">
        <v>1115</v>
      </c>
      <c r="I55" s="2"/>
      <c r="J55" s="2"/>
      <c r="K55" s="2"/>
      <c r="L55" s="2"/>
      <c r="M55" s="2"/>
      <c r="N55" s="2"/>
      <c r="O55" s="2"/>
      <c r="P55" s="2"/>
      <c r="Q55" s="3" t="s">
        <v>7</v>
      </c>
      <c r="R55" s="5"/>
      <c r="S55" s="5"/>
      <c r="T55" s="5"/>
      <c r="U55" s="5"/>
      <c r="V55" s="3" t="s">
        <v>8</v>
      </c>
      <c r="W55" s="1" t="s">
        <v>120</v>
      </c>
      <c r="X55" s="1" t="s">
        <v>120</v>
      </c>
      <c r="Y55" s="1" t="s">
        <v>3</v>
      </c>
      <c r="Z55" s="1" t="s">
        <v>321</v>
      </c>
      <c r="AA55" s="1" t="s">
        <v>322</v>
      </c>
      <c r="AB55" s="1">
        <v>0</v>
      </c>
      <c r="AC55" s="1">
        <v>40.739117</v>
      </c>
      <c r="AD55" s="1">
        <v>-74.008252999999996</v>
      </c>
      <c r="AE55" s="15" t="s">
        <v>330</v>
      </c>
    </row>
    <row r="56" spans="1:31" x14ac:dyDescent="0.25">
      <c r="A56" s="9" t="s">
        <v>3</v>
      </c>
      <c r="B56" s="2" t="s">
        <v>95</v>
      </c>
      <c r="C56" s="3" t="s">
        <v>96</v>
      </c>
      <c r="D56" s="3" t="s">
        <v>97</v>
      </c>
      <c r="E56" s="2">
        <f t="shared" si="1"/>
        <v>825</v>
      </c>
      <c r="F56" s="2"/>
      <c r="G56" s="2"/>
      <c r="H56" s="2">
        <v>825</v>
      </c>
      <c r="I56" s="2"/>
      <c r="J56" s="2"/>
      <c r="K56" s="2"/>
      <c r="L56" s="2"/>
      <c r="M56" s="2"/>
      <c r="N56" s="2"/>
      <c r="O56" s="2"/>
      <c r="P56" s="2"/>
      <c r="Q56" s="3" t="s">
        <v>18</v>
      </c>
      <c r="R56" s="5"/>
      <c r="S56" s="5"/>
      <c r="T56" s="5"/>
      <c r="U56" s="5"/>
      <c r="V56" s="3" t="s">
        <v>98</v>
      </c>
      <c r="W56" s="1" t="s">
        <v>120</v>
      </c>
      <c r="X56" s="1" t="s">
        <v>120</v>
      </c>
      <c r="Y56" s="1" t="s">
        <v>3</v>
      </c>
      <c r="Z56" s="1" t="s">
        <v>321</v>
      </c>
      <c r="AA56" s="1" t="s">
        <v>322</v>
      </c>
      <c r="AB56" s="1">
        <v>0</v>
      </c>
      <c r="AC56" s="1">
        <v>40.739117</v>
      </c>
      <c r="AD56" s="1">
        <v>-74.008252999999996</v>
      </c>
      <c r="AE56" s="15" t="s">
        <v>330</v>
      </c>
    </row>
    <row r="57" spans="1:31" x14ac:dyDescent="0.25">
      <c r="A57" s="9" t="s">
        <v>84</v>
      </c>
      <c r="B57" s="2" t="s">
        <v>85</v>
      </c>
      <c r="C57" s="3" t="s">
        <v>86</v>
      </c>
      <c r="D57" s="2" t="s">
        <v>87</v>
      </c>
      <c r="E57" s="2">
        <f t="shared" si="1"/>
        <v>3595</v>
      </c>
      <c r="F57" s="2"/>
      <c r="G57" s="2">
        <v>959</v>
      </c>
      <c r="H57" s="2">
        <v>2636</v>
      </c>
      <c r="I57" s="2"/>
      <c r="J57" s="2"/>
      <c r="K57" s="2"/>
      <c r="L57" s="2"/>
      <c r="M57" s="2"/>
      <c r="N57" s="2"/>
      <c r="O57" s="2"/>
      <c r="P57" s="2"/>
      <c r="Q57" s="3" t="s">
        <v>88</v>
      </c>
      <c r="R57" s="5"/>
      <c r="S57" s="5"/>
      <c r="T57" s="5"/>
      <c r="U57" s="5"/>
      <c r="V57" s="3" t="s">
        <v>69</v>
      </c>
      <c r="W57" s="1" t="s">
        <v>120</v>
      </c>
      <c r="X57" s="1" t="s">
        <v>120</v>
      </c>
      <c r="Y57" s="1" t="s">
        <v>84</v>
      </c>
      <c r="Z57" s="1" t="s">
        <v>321</v>
      </c>
      <c r="AA57" s="1" t="s">
        <v>322</v>
      </c>
      <c r="AB57" s="1">
        <v>0</v>
      </c>
      <c r="AC57" s="1">
        <v>40.739679000000002</v>
      </c>
      <c r="AD57" s="1">
        <v>-74.007833000000005</v>
      </c>
      <c r="AE57" s="15" t="s">
        <v>330</v>
      </c>
    </row>
    <row r="58" spans="1:31" x14ac:dyDescent="0.25">
      <c r="A58" s="9" t="s">
        <v>38</v>
      </c>
      <c r="B58" s="2" t="s">
        <v>39</v>
      </c>
      <c r="C58" s="3" t="s">
        <v>40</v>
      </c>
      <c r="D58" s="2" t="s">
        <v>41</v>
      </c>
      <c r="E58" s="2">
        <f t="shared" si="1"/>
        <v>1343</v>
      </c>
      <c r="F58" s="2"/>
      <c r="G58" s="2">
        <v>600</v>
      </c>
      <c r="H58" s="2">
        <v>743</v>
      </c>
      <c r="I58" s="2"/>
      <c r="J58" s="2"/>
      <c r="K58" s="2"/>
      <c r="L58" s="2"/>
      <c r="M58" s="2"/>
      <c r="N58" s="2"/>
      <c r="O58" s="2"/>
      <c r="P58" s="2"/>
      <c r="Q58" s="3" t="s">
        <v>42</v>
      </c>
      <c r="R58" s="5"/>
      <c r="S58" s="5"/>
      <c r="T58" s="5"/>
      <c r="U58" s="5"/>
      <c r="V58" s="3" t="s">
        <v>43</v>
      </c>
      <c r="W58" s="1" t="s">
        <v>120</v>
      </c>
      <c r="X58" s="1" t="s">
        <v>120</v>
      </c>
      <c r="Y58" s="1" t="s">
        <v>38</v>
      </c>
      <c r="Z58" s="1" t="s">
        <v>321</v>
      </c>
      <c r="AA58" s="1" t="s">
        <v>322</v>
      </c>
      <c r="AB58" s="1">
        <v>0</v>
      </c>
      <c r="AC58" s="1">
        <v>40.740063999999997</v>
      </c>
      <c r="AD58" s="1">
        <v>-74.007786999999993</v>
      </c>
      <c r="AE58" s="15" t="s">
        <v>330</v>
      </c>
    </row>
    <row r="59" spans="1:31" x14ac:dyDescent="0.25">
      <c r="A59" s="9" t="s">
        <v>79</v>
      </c>
      <c r="B59" s="2" t="s">
        <v>80</v>
      </c>
      <c r="C59" s="3" t="s">
        <v>81</v>
      </c>
      <c r="D59" s="3" t="s">
        <v>82</v>
      </c>
      <c r="E59" s="2">
        <v>60000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3" t="s">
        <v>83</v>
      </c>
      <c r="S59" s="5"/>
      <c r="T59" s="5"/>
      <c r="U59" s="5"/>
      <c r="V59" s="3" t="s">
        <v>69</v>
      </c>
      <c r="W59" s="1" t="s">
        <v>120</v>
      </c>
      <c r="X59" s="1" t="s">
        <v>120</v>
      </c>
      <c r="Y59" s="1" t="s">
        <v>79</v>
      </c>
      <c r="Z59" s="1" t="s">
        <v>321</v>
      </c>
      <c r="AA59" s="1" t="s">
        <v>322</v>
      </c>
      <c r="AB59" s="1">
        <v>0</v>
      </c>
      <c r="AC59" s="1">
        <v>40.740338000000001</v>
      </c>
      <c r="AD59" s="1">
        <v>-74.007705999999999</v>
      </c>
      <c r="AE59" s="15" t="s">
        <v>330</v>
      </c>
    </row>
    <row r="60" spans="1:31" x14ac:dyDescent="0.25">
      <c r="A60" s="9" t="s">
        <v>126</v>
      </c>
      <c r="B60" s="2" t="s">
        <v>127</v>
      </c>
      <c r="C60" s="3" t="s">
        <v>128</v>
      </c>
      <c r="D60" s="2" t="s">
        <v>129</v>
      </c>
      <c r="E60" s="2">
        <f t="shared" ref="E60:E66" si="2">SUM(F60:O60)</f>
        <v>1750</v>
      </c>
      <c r="F60" s="2"/>
      <c r="G60" s="2">
        <v>550</v>
      </c>
      <c r="H60" s="2">
        <v>1200</v>
      </c>
      <c r="I60" s="2"/>
      <c r="J60" s="2"/>
      <c r="K60" s="2"/>
      <c r="L60" s="2"/>
      <c r="M60" s="2"/>
      <c r="N60" s="2"/>
      <c r="O60" s="2"/>
      <c r="P60" s="2"/>
      <c r="Q60" s="2" t="s">
        <v>130</v>
      </c>
      <c r="R60" s="2" t="s">
        <v>131</v>
      </c>
      <c r="S60" s="2" t="s">
        <v>311</v>
      </c>
      <c r="T60" s="2"/>
      <c r="U60" s="2"/>
      <c r="V60" s="1"/>
      <c r="W60" s="4" t="s">
        <v>167</v>
      </c>
      <c r="X60" s="1" t="s">
        <v>167</v>
      </c>
      <c r="Y60" s="1" t="s">
        <v>126</v>
      </c>
      <c r="Z60" s="1" t="s">
        <v>321</v>
      </c>
      <c r="AA60" s="1" t="s">
        <v>322</v>
      </c>
      <c r="AB60" s="1">
        <v>0</v>
      </c>
      <c r="AC60" s="1">
        <v>40.741092999999999</v>
      </c>
      <c r="AD60" s="1">
        <v>-74.007161999999994</v>
      </c>
      <c r="AE60" s="15" t="s">
        <v>330</v>
      </c>
    </row>
    <row r="61" spans="1:31" x14ac:dyDescent="0.25">
      <c r="A61" s="9" t="s">
        <v>132</v>
      </c>
      <c r="B61" s="2" t="s">
        <v>133</v>
      </c>
      <c r="C61" s="3" t="s">
        <v>134</v>
      </c>
      <c r="D61" s="2" t="s">
        <v>135</v>
      </c>
      <c r="E61" s="2">
        <f t="shared" si="2"/>
        <v>25412</v>
      </c>
      <c r="F61" s="2">
        <v>5115</v>
      </c>
      <c r="G61" s="2"/>
      <c r="H61" s="2">
        <v>10887</v>
      </c>
      <c r="I61" s="2">
        <v>9410</v>
      </c>
      <c r="J61" s="2"/>
      <c r="K61" s="2"/>
      <c r="L61" s="2"/>
      <c r="M61" s="2"/>
      <c r="N61" s="2"/>
      <c r="O61" s="2"/>
      <c r="P61" s="2"/>
      <c r="Q61" s="2" t="s">
        <v>130</v>
      </c>
      <c r="R61" s="2" t="s">
        <v>136</v>
      </c>
      <c r="S61" s="2" t="s">
        <v>312</v>
      </c>
      <c r="T61" s="2"/>
      <c r="U61" s="2"/>
      <c r="V61" s="1"/>
      <c r="W61" s="4" t="s">
        <v>167</v>
      </c>
      <c r="X61" s="1" t="s">
        <v>167</v>
      </c>
      <c r="Y61" s="1" t="s">
        <v>132</v>
      </c>
      <c r="Z61" s="1" t="s">
        <v>321</v>
      </c>
      <c r="AA61" s="1" t="s">
        <v>322</v>
      </c>
      <c r="AB61" s="1">
        <v>0</v>
      </c>
      <c r="AC61" s="1">
        <v>40.741030000000002</v>
      </c>
      <c r="AD61" s="1">
        <v>-74.007624000000007</v>
      </c>
      <c r="AE61" s="15" t="s">
        <v>330</v>
      </c>
    </row>
    <row r="62" spans="1:31" x14ac:dyDescent="0.25">
      <c r="A62" s="9" t="s">
        <v>137</v>
      </c>
      <c r="B62" s="2" t="s">
        <v>138</v>
      </c>
      <c r="C62" s="3" t="s">
        <v>139</v>
      </c>
      <c r="D62" s="3" t="s">
        <v>140</v>
      </c>
      <c r="E62" s="2">
        <f t="shared" si="2"/>
        <v>2200</v>
      </c>
      <c r="F62" s="2"/>
      <c r="G62" s="2"/>
      <c r="H62" s="2">
        <v>2200</v>
      </c>
      <c r="I62" s="2"/>
      <c r="J62" s="2"/>
      <c r="K62" s="2"/>
      <c r="L62" s="2"/>
      <c r="M62" s="2"/>
      <c r="N62" s="2"/>
      <c r="O62" s="2"/>
      <c r="P62" s="2"/>
      <c r="Q62" s="2" t="s">
        <v>130</v>
      </c>
      <c r="R62" s="2" t="s">
        <v>141</v>
      </c>
      <c r="S62" s="2"/>
      <c r="T62" s="2"/>
      <c r="U62" s="2"/>
      <c r="V62" s="1"/>
      <c r="W62" s="4" t="s">
        <v>167</v>
      </c>
      <c r="X62" s="1" t="s">
        <v>167</v>
      </c>
      <c r="Y62" s="1" t="s">
        <v>137</v>
      </c>
      <c r="Z62" s="1" t="s">
        <v>321</v>
      </c>
      <c r="AA62" s="1" t="s">
        <v>322</v>
      </c>
      <c r="AB62" s="1">
        <v>0</v>
      </c>
      <c r="AC62" s="1">
        <v>40.741439999999997</v>
      </c>
      <c r="AD62" s="1">
        <v>-74.006902999999994</v>
      </c>
      <c r="AE62" s="15" t="s">
        <v>330</v>
      </c>
    </row>
    <row r="63" spans="1:31" x14ac:dyDescent="0.25">
      <c r="A63" s="9" t="s">
        <v>142</v>
      </c>
      <c r="B63" s="2" t="s">
        <v>143</v>
      </c>
      <c r="C63" s="3" t="s">
        <v>144</v>
      </c>
      <c r="D63" s="2" t="s">
        <v>145</v>
      </c>
      <c r="E63" s="2">
        <f t="shared" si="2"/>
        <v>4050</v>
      </c>
      <c r="F63" s="2"/>
      <c r="G63" s="2">
        <v>2050</v>
      </c>
      <c r="H63" s="2">
        <v>2000</v>
      </c>
      <c r="I63" s="2"/>
      <c r="J63" s="2"/>
      <c r="K63" s="2"/>
      <c r="L63" s="2"/>
      <c r="M63" s="2"/>
      <c r="N63" s="2"/>
      <c r="O63" s="2"/>
      <c r="P63" s="2"/>
      <c r="Q63" s="2" t="s">
        <v>130</v>
      </c>
      <c r="R63" s="2" t="s">
        <v>146</v>
      </c>
      <c r="S63" s="2" t="s">
        <v>311</v>
      </c>
      <c r="T63" s="2"/>
      <c r="U63" s="2"/>
      <c r="V63" s="1"/>
      <c r="W63" s="4" t="s">
        <v>167</v>
      </c>
      <c r="X63" s="1" t="s">
        <v>167</v>
      </c>
      <c r="Y63" s="1" t="s">
        <v>142</v>
      </c>
      <c r="Z63" s="1" t="s">
        <v>321</v>
      </c>
      <c r="AA63" s="1" t="s">
        <v>322</v>
      </c>
      <c r="AB63" s="1">
        <v>0</v>
      </c>
      <c r="AC63" s="1">
        <v>40.741489000000001</v>
      </c>
      <c r="AD63" s="1">
        <v>-74.006866000000002</v>
      </c>
      <c r="AE63" s="15" t="s">
        <v>330</v>
      </c>
    </row>
    <row r="64" spans="1:31" x14ac:dyDescent="0.25">
      <c r="A64" s="9" t="s">
        <v>19</v>
      </c>
      <c r="B64" s="2" t="s">
        <v>20</v>
      </c>
      <c r="C64" s="3" t="s">
        <v>21</v>
      </c>
      <c r="D64" s="3" t="s">
        <v>22</v>
      </c>
      <c r="E64" s="2">
        <f t="shared" si="2"/>
        <v>5125</v>
      </c>
      <c r="F64" s="2"/>
      <c r="G64" s="2"/>
      <c r="H64" s="2">
        <v>5125</v>
      </c>
      <c r="I64" s="2"/>
      <c r="J64" s="2"/>
      <c r="K64" s="2"/>
      <c r="L64" s="2"/>
      <c r="M64" s="2"/>
      <c r="N64" s="2"/>
      <c r="O64" s="2"/>
      <c r="P64" s="2"/>
      <c r="Q64" s="1"/>
      <c r="R64" s="3" t="s">
        <v>23</v>
      </c>
      <c r="S64" s="5"/>
      <c r="T64" s="5"/>
      <c r="U64" s="5"/>
      <c r="V64" s="3" t="s">
        <v>24</v>
      </c>
      <c r="W64" s="1" t="s">
        <v>120</v>
      </c>
      <c r="X64" s="1" t="s">
        <v>120</v>
      </c>
      <c r="Y64" s="1" t="s">
        <v>19</v>
      </c>
      <c r="Z64" s="1" t="s">
        <v>321</v>
      </c>
      <c r="AA64" s="1" t="s">
        <v>322</v>
      </c>
      <c r="AB64" s="1">
        <v>0</v>
      </c>
      <c r="AC64" s="1">
        <v>40.739240000000002</v>
      </c>
      <c r="AD64" s="1">
        <v>-74.008694000000006</v>
      </c>
      <c r="AE64" s="15" t="s">
        <v>330</v>
      </c>
    </row>
    <row r="65" spans="1:31" x14ac:dyDescent="0.25">
      <c r="A65" s="9" t="s">
        <v>19</v>
      </c>
      <c r="B65" s="2" t="s">
        <v>255</v>
      </c>
      <c r="C65" s="3" t="s">
        <v>215</v>
      </c>
      <c r="D65" s="2" t="s">
        <v>169</v>
      </c>
      <c r="E65" s="2">
        <f t="shared" si="2"/>
        <v>3250</v>
      </c>
      <c r="F65" s="2"/>
      <c r="G65" s="2"/>
      <c r="H65" s="2">
        <v>3250</v>
      </c>
      <c r="I65" s="2"/>
      <c r="J65" s="2"/>
      <c r="K65" s="2"/>
      <c r="L65" s="2"/>
      <c r="M65" s="2"/>
      <c r="N65" s="2"/>
      <c r="O65" s="2"/>
      <c r="P65" s="2"/>
      <c r="Q65" s="2" t="s">
        <v>223</v>
      </c>
      <c r="R65" s="2" t="s">
        <v>178</v>
      </c>
      <c r="S65" s="2"/>
      <c r="T65" s="2"/>
      <c r="U65" s="2"/>
      <c r="V65" s="1"/>
      <c r="W65" s="4" t="s">
        <v>167</v>
      </c>
      <c r="X65" s="1" t="s">
        <v>167</v>
      </c>
      <c r="Y65" s="1" t="s">
        <v>19</v>
      </c>
      <c r="Z65" s="1" t="s">
        <v>321</v>
      </c>
      <c r="AA65" s="1" t="s">
        <v>322</v>
      </c>
      <c r="AB65" s="1">
        <v>0</v>
      </c>
      <c r="AC65" s="1">
        <v>40.739240000000002</v>
      </c>
      <c r="AD65" s="1">
        <v>-74.008694000000006</v>
      </c>
      <c r="AE65" s="15" t="s">
        <v>330</v>
      </c>
    </row>
    <row r="66" spans="1:31" x14ac:dyDescent="0.25">
      <c r="A66" s="9" t="s">
        <v>19</v>
      </c>
      <c r="B66" s="2" t="s">
        <v>255</v>
      </c>
      <c r="C66" s="3" t="s">
        <v>215</v>
      </c>
      <c r="D66" s="2" t="s">
        <v>170</v>
      </c>
      <c r="E66" s="2">
        <f t="shared" si="2"/>
        <v>1300</v>
      </c>
      <c r="F66" s="2"/>
      <c r="G66" s="2"/>
      <c r="H66" s="2">
        <v>1300</v>
      </c>
      <c r="I66" s="2"/>
      <c r="J66" s="2"/>
      <c r="K66" s="2"/>
      <c r="L66" s="2"/>
      <c r="M66" s="2"/>
      <c r="N66" s="2"/>
      <c r="O66" s="2"/>
      <c r="P66" s="2"/>
      <c r="Q66" s="2" t="s">
        <v>223</v>
      </c>
      <c r="R66" s="2" t="s">
        <v>256</v>
      </c>
      <c r="S66" s="2"/>
      <c r="T66" s="2"/>
      <c r="U66" s="2"/>
      <c r="V66" s="1"/>
      <c r="W66" s="4" t="s">
        <v>167</v>
      </c>
      <c r="X66" s="1" t="s">
        <v>167</v>
      </c>
      <c r="Y66" s="1" t="s">
        <v>19</v>
      </c>
      <c r="Z66" s="1" t="s">
        <v>321</v>
      </c>
      <c r="AA66" s="1" t="s">
        <v>322</v>
      </c>
      <c r="AB66" s="1">
        <v>0</v>
      </c>
      <c r="AC66" s="1">
        <v>40.739240000000002</v>
      </c>
      <c r="AD66" s="1">
        <v>-74.008694000000006</v>
      </c>
      <c r="AE66" s="15" t="s">
        <v>330</v>
      </c>
    </row>
    <row r="67" spans="1:31" ht="15.75" thickBot="1" x14ac:dyDescent="0.3">
      <c r="A67" s="16" t="s">
        <v>57</v>
      </c>
      <c r="B67" s="17" t="s">
        <v>58</v>
      </c>
      <c r="C67" s="18" t="s">
        <v>59</v>
      </c>
      <c r="D67" s="18" t="s">
        <v>60</v>
      </c>
      <c r="E67" s="17">
        <v>70000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9"/>
      <c r="R67" s="17" t="s">
        <v>61</v>
      </c>
      <c r="S67" s="17"/>
      <c r="T67" s="17" t="s">
        <v>62</v>
      </c>
      <c r="U67" s="17" t="s">
        <v>63</v>
      </c>
      <c r="V67" s="18" t="s">
        <v>50</v>
      </c>
      <c r="W67" s="19" t="s">
        <v>120</v>
      </c>
      <c r="X67" s="19" t="s">
        <v>120</v>
      </c>
      <c r="Y67" s="19" t="s">
        <v>57</v>
      </c>
      <c r="Z67" s="19" t="s">
        <v>321</v>
      </c>
      <c r="AA67" s="19" t="s">
        <v>322</v>
      </c>
      <c r="AB67" s="19">
        <v>0</v>
      </c>
      <c r="AC67" s="19">
        <v>40.790930000000003</v>
      </c>
      <c r="AD67" s="19">
        <v>-73.825239999999994</v>
      </c>
      <c r="AE67" s="20" t="s">
        <v>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3" workbookViewId="0">
      <selection sqref="A1:E66"/>
    </sheetView>
  </sheetViews>
  <sheetFormatPr defaultRowHeight="15" x14ac:dyDescent="0.25"/>
  <sheetData>
    <row r="1" spans="1:5" x14ac:dyDescent="0.25">
      <c r="A1" s="21">
        <v>1</v>
      </c>
      <c r="B1" s="21" t="s">
        <v>167</v>
      </c>
      <c r="C1" s="21" t="s">
        <v>257</v>
      </c>
      <c r="D1" s="21" t="s">
        <v>321</v>
      </c>
      <c r="E1" s="21" t="s">
        <v>322</v>
      </c>
    </row>
    <row r="2" spans="1:5" x14ac:dyDescent="0.25">
      <c r="A2" s="21">
        <v>2</v>
      </c>
      <c r="B2" s="21" t="s">
        <v>167</v>
      </c>
      <c r="C2" s="21" t="s">
        <v>262</v>
      </c>
      <c r="D2" s="21" t="s">
        <v>321</v>
      </c>
      <c r="E2" s="21" t="s">
        <v>322</v>
      </c>
    </row>
    <row r="3" spans="1:5" x14ac:dyDescent="0.25">
      <c r="A3" s="21">
        <v>3</v>
      </c>
      <c r="B3" s="21" t="s">
        <v>167</v>
      </c>
      <c r="C3" s="21" t="s">
        <v>262</v>
      </c>
      <c r="D3" s="21" t="s">
        <v>321</v>
      </c>
      <c r="E3" s="21" t="s">
        <v>322</v>
      </c>
    </row>
    <row r="4" spans="1:5" x14ac:dyDescent="0.25">
      <c r="A4" s="21">
        <v>4</v>
      </c>
      <c r="B4" s="21" t="s">
        <v>167</v>
      </c>
      <c r="C4" s="21" t="s">
        <v>268</v>
      </c>
      <c r="D4" s="21" t="s">
        <v>321</v>
      </c>
      <c r="E4" s="21" t="s">
        <v>322</v>
      </c>
    </row>
    <row r="5" spans="1:5" x14ac:dyDescent="0.25">
      <c r="A5" s="21">
        <v>5</v>
      </c>
      <c r="B5" s="21" t="s">
        <v>120</v>
      </c>
      <c r="C5" s="21" t="s">
        <v>14</v>
      </c>
      <c r="D5" s="21" t="s">
        <v>321</v>
      </c>
      <c r="E5" s="21" t="s">
        <v>322</v>
      </c>
    </row>
    <row r="6" spans="1:5" x14ac:dyDescent="0.25">
      <c r="A6" s="21">
        <v>6</v>
      </c>
      <c r="B6" s="21" t="s">
        <v>167</v>
      </c>
      <c r="C6" s="21" t="s">
        <v>273</v>
      </c>
      <c r="D6" s="21" t="s">
        <v>321</v>
      </c>
      <c r="E6" s="21" t="s">
        <v>322</v>
      </c>
    </row>
    <row r="7" spans="1:5" x14ac:dyDescent="0.25">
      <c r="A7" s="21">
        <v>7</v>
      </c>
      <c r="B7" s="21" t="s">
        <v>120</v>
      </c>
      <c r="C7" s="21" t="s">
        <v>70</v>
      </c>
      <c r="D7" s="21" t="s">
        <v>321</v>
      </c>
      <c r="E7" s="21" t="s">
        <v>322</v>
      </c>
    </row>
    <row r="8" spans="1:5" x14ac:dyDescent="0.25">
      <c r="A8" s="21">
        <v>8</v>
      </c>
      <c r="B8" s="21" t="s">
        <v>120</v>
      </c>
      <c r="C8" s="21" t="s">
        <v>70</v>
      </c>
      <c r="D8" s="21" t="s">
        <v>321</v>
      </c>
      <c r="E8" s="21" t="s">
        <v>322</v>
      </c>
    </row>
    <row r="9" spans="1:5" x14ac:dyDescent="0.25">
      <c r="A9" s="21">
        <v>9</v>
      </c>
      <c r="B9" s="21" t="s">
        <v>120</v>
      </c>
      <c r="C9" s="21" t="s">
        <v>108</v>
      </c>
      <c r="D9" s="21" t="s">
        <v>321</v>
      </c>
      <c r="E9" s="21" t="s">
        <v>322</v>
      </c>
    </row>
    <row r="10" spans="1:5" x14ac:dyDescent="0.25">
      <c r="A10" s="21">
        <v>10</v>
      </c>
      <c r="B10" s="21" t="s">
        <v>167</v>
      </c>
      <c r="C10" s="21" t="s">
        <v>154</v>
      </c>
      <c r="D10" s="21" t="s">
        <v>321</v>
      </c>
      <c r="E10" s="21" t="s">
        <v>322</v>
      </c>
    </row>
    <row r="11" spans="1:5" x14ac:dyDescent="0.25">
      <c r="A11" s="21">
        <v>11</v>
      </c>
      <c r="B11" s="21" t="s">
        <v>120</v>
      </c>
      <c r="C11" s="21" t="s">
        <v>89</v>
      </c>
      <c r="D11" s="21" t="s">
        <v>321</v>
      </c>
      <c r="E11" s="21" t="s">
        <v>322</v>
      </c>
    </row>
    <row r="12" spans="1:5" x14ac:dyDescent="0.25">
      <c r="A12" s="21">
        <v>12</v>
      </c>
      <c r="B12" s="21" t="s">
        <v>167</v>
      </c>
      <c r="C12" s="21" t="s">
        <v>221</v>
      </c>
      <c r="D12" s="21" t="s">
        <v>321</v>
      </c>
      <c r="E12" s="21" t="s">
        <v>322</v>
      </c>
    </row>
    <row r="13" spans="1:5" x14ac:dyDescent="0.25">
      <c r="A13" s="21">
        <v>13</v>
      </c>
      <c r="B13" s="21" t="s">
        <v>167</v>
      </c>
      <c r="C13" s="21" t="s">
        <v>160</v>
      </c>
      <c r="D13" s="21" t="s">
        <v>321</v>
      </c>
      <c r="E13" s="21" t="s">
        <v>322</v>
      </c>
    </row>
    <row r="14" spans="1:5" x14ac:dyDescent="0.25">
      <c r="A14" s="21">
        <v>14</v>
      </c>
      <c r="B14" s="21" t="s">
        <v>167</v>
      </c>
      <c r="C14" s="21" t="s">
        <v>164</v>
      </c>
      <c r="D14" s="21" t="s">
        <v>321</v>
      </c>
      <c r="E14" s="21" t="s">
        <v>322</v>
      </c>
    </row>
    <row r="15" spans="1:5" x14ac:dyDescent="0.25">
      <c r="A15" s="21">
        <v>15</v>
      </c>
      <c r="B15" s="21" t="s">
        <v>120</v>
      </c>
      <c r="C15" s="21" t="s">
        <v>44</v>
      </c>
      <c r="D15" s="21" t="s">
        <v>321</v>
      </c>
      <c r="E15" s="21" t="s">
        <v>322</v>
      </c>
    </row>
    <row r="16" spans="1:5" x14ac:dyDescent="0.25">
      <c r="A16" s="21">
        <v>16</v>
      </c>
      <c r="B16" s="21" t="s">
        <v>120</v>
      </c>
      <c r="C16" s="21" t="s">
        <v>44</v>
      </c>
      <c r="D16" s="21" t="s">
        <v>321</v>
      </c>
      <c r="E16" s="21" t="s">
        <v>322</v>
      </c>
    </row>
    <row r="17" spans="1:5" x14ac:dyDescent="0.25">
      <c r="A17" s="21">
        <v>17</v>
      </c>
      <c r="B17" s="21" t="s">
        <v>167</v>
      </c>
      <c r="C17" s="21" t="s">
        <v>44</v>
      </c>
      <c r="D17" s="21" t="s">
        <v>321</v>
      </c>
      <c r="E17" s="21" t="s">
        <v>322</v>
      </c>
    </row>
    <row r="18" spans="1:5" x14ac:dyDescent="0.25">
      <c r="A18" s="21">
        <v>18</v>
      </c>
      <c r="B18" s="21" t="s">
        <v>167</v>
      </c>
      <c r="C18" s="21" t="s">
        <v>44</v>
      </c>
      <c r="D18" s="21" t="s">
        <v>321</v>
      </c>
      <c r="E18" s="21" t="s">
        <v>322</v>
      </c>
    </row>
    <row r="19" spans="1:5" x14ac:dyDescent="0.25">
      <c r="A19" s="21">
        <v>19</v>
      </c>
      <c r="B19" s="21" t="s">
        <v>167</v>
      </c>
      <c r="C19" s="21" t="s">
        <v>174</v>
      </c>
      <c r="D19" s="21" t="s">
        <v>321</v>
      </c>
      <c r="E19" s="21" t="s">
        <v>322</v>
      </c>
    </row>
    <row r="20" spans="1:5" x14ac:dyDescent="0.25">
      <c r="A20" s="21">
        <v>20</v>
      </c>
      <c r="B20" s="21" t="s">
        <v>120</v>
      </c>
      <c r="C20" s="21" t="s">
        <v>114</v>
      </c>
      <c r="D20" s="21" t="s">
        <v>321</v>
      </c>
      <c r="E20" s="21" t="s">
        <v>322</v>
      </c>
    </row>
    <row r="21" spans="1:5" x14ac:dyDescent="0.25">
      <c r="A21" s="21">
        <v>21</v>
      </c>
      <c r="B21" s="21" t="s">
        <v>167</v>
      </c>
      <c r="C21" s="21" t="s">
        <v>114</v>
      </c>
      <c r="D21" s="21" t="s">
        <v>321</v>
      </c>
      <c r="E21" s="21" t="s">
        <v>322</v>
      </c>
    </row>
    <row r="22" spans="1:5" x14ac:dyDescent="0.25">
      <c r="A22" s="21">
        <v>22</v>
      </c>
      <c r="B22" s="21" t="s">
        <v>120</v>
      </c>
      <c r="C22" s="21" t="s">
        <v>64</v>
      </c>
      <c r="D22" s="21" t="s">
        <v>321</v>
      </c>
      <c r="E22" s="21" t="s">
        <v>322</v>
      </c>
    </row>
    <row r="23" spans="1:5" x14ac:dyDescent="0.25">
      <c r="A23" s="21">
        <v>23</v>
      </c>
      <c r="B23" s="21" t="s">
        <v>167</v>
      </c>
      <c r="C23" s="21" t="s">
        <v>147</v>
      </c>
      <c r="D23" s="21" t="s">
        <v>321</v>
      </c>
      <c r="E23" s="21" t="s">
        <v>322</v>
      </c>
    </row>
    <row r="24" spans="1:5" x14ac:dyDescent="0.25">
      <c r="A24" s="21">
        <v>24</v>
      </c>
      <c r="B24" s="21" t="s">
        <v>167</v>
      </c>
      <c r="C24" s="21" t="s">
        <v>179</v>
      </c>
      <c r="D24" s="21" t="s">
        <v>321</v>
      </c>
      <c r="E24" s="21" t="s">
        <v>322</v>
      </c>
    </row>
    <row r="25" spans="1:5" x14ac:dyDescent="0.25">
      <c r="A25" s="21">
        <v>25</v>
      </c>
      <c r="B25" s="21" t="s">
        <v>120</v>
      </c>
      <c r="C25" s="21" t="s">
        <v>104</v>
      </c>
      <c r="D25" s="21" t="s">
        <v>321</v>
      </c>
      <c r="E25" s="21" t="s">
        <v>322</v>
      </c>
    </row>
    <row r="26" spans="1:5" x14ac:dyDescent="0.25">
      <c r="A26" s="21">
        <v>26</v>
      </c>
      <c r="B26" s="21" t="s">
        <v>167</v>
      </c>
      <c r="C26" s="21" t="s">
        <v>104</v>
      </c>
      <c r="D26" s="21" t="s">
        <v>321</v>
      </c>
      <c r="E26" s="21" t="s">
        <v>322</v>
      </c>
    </row>
    <row r="27" spans="1:5" x14ac:dyDescent="0.25">
      <c r="A27" s="21">
        <v>27</v>
      </c>
      <c r="B27" s="21" t="s">
        <v>167</v>
      </c>
      <c r="C27" s="21" t="s">
        <v>225</v>
      </c>
      <c r="D27" s="21" t="s">
        <v>321</v>
      </c>
      <c r="E27" s="21" t="s">
        <v>322</v>
      </c>
    </row>
    <row r="28" spans="1:5" x14ac:dyDescent="0.25">
      <c r="A28" s="21">
        <v>28</v>
      </c>
      <c r="B28" s="21" t="s">
        <v>120</v>
      </c>
      <c r="C28" s="21" t="s">
        <v>99</v>
      </c>
      <c r="D28" s="21" t="s">
        <v>321</v>
      </c>
      <c r="E28" s="21" t="s">
        <v>322</v>
      </c>
    </row>
    <row r="29" spans="1:5" x14ac:dyDescent="0.25">
      <c r="A29" s="21">
        <v>29</v>
      </c>
      <c r="B29" s="21" t="s">
        <v>167</v>
      </c>
      <c r="C29" s="21" t="s">
        <v>99</v>
      </c>
      <c r="D29" s="21" t="s">
        <v>321</v>
      </c>
      <c r="E29" s="21" t="s">
        <v>322</v>
      </c>
    </row>
    <row r="30" spans="1:5" x14ac:dyDescent="0.25">
      <c r="A30" s="21">
        <v>30</v>
      </c>
      <c r="B30" s="21" t="s">
        <v>167</v>
      </c>
      <c r="C30" s="21" t="s">
        <v>190</v>
      </c>
      <c r="D30" s="21" t="s">
        <v>321</v>
      </c>
      <c r="E30" s="21" t="s">
        <v>322</v>
      </c>
    </row>
    <row r="31" spans="1:5" x14ac:dyDescent="0.25">
      <c r="A31" s="21">
        <v>31</v>
      </c>
      <c r="B31" s="21" t="s">
        <v>167</v>
      </c>
      <c r="C31" s="21" t="s">
        <v>190</v>
      </c>
      <c r="D31" s="21" t="s">
        <v>321</v>
      </c>
      <c r="E31" s="21" t="s">
        <v>322</v>
      </c>
    </row>
    <row r="32" spans="1:5" x14ac:dyDescent="0.25">
      <c r="A32" s="21">
        <v>32</v>
      </c>
      <c r="B32" s="21" t="s">
        <v>167</v>
      </c>
      <c r="C32" s="21" t="s">
        <v>190</v>
      </c>
      <c r="D32" s="21" t="s">
        <v>321</v>
      </c>
      <c r="E32" s="21" t="s">
        <v>322</v>
      </c>
    </row>
    <row r="33" spans="1:5" x14ac:dyDescent="0.25">
      <c r="A33" s="21">
        <v>33</v>
      </c>
      <c r="B33" s="21" t="s">
        <v>167</v>
      </c>
      <c r="C33" s="21" t="s">
        <v>190</v>
      </c>
      <c r="D33" s="21" t="s">
        <v>321</v>
      </c>
      <c r="E33" s="21" t="s">
        <v>322</v>
      </c>
    </row>
    <row r="34" spans="1:5" x14ac:dyDescent="0.25">
      <c r="A34" s="21">
        <v>34</v>
      </c>
      <c r="B34" s="21" t="s">
        <v>167</v>
      </c>
      <c r="C34" s="21" t="s">
        <v>197</v>
      </c>
      <c r="D34" s="21" t="s">
        <v>321</v>
      </c>
      <c r="E34" s="21" t="s">
        <v>322</v>
      </c>
    </row>
    <row r="35" spans="1:5" x14ac:dyDescent="0.25">
      <c r="A35" s="21">
        <v>35</v>
      </c>
      <c r="B35" s="21" t="s">
        <v>167</v>
      </c>
      <c r="C35" s="21" t="s">
        <v>151</v>
      </c>
      <c r="D35" s="21" t="s">
        <v>321</v>
      </c>
      <c r="E35" s="21" t="s">
        <v>322</v>
      </c>
    </row>
    <row r="36" spans="1:5" x14ac:dyDescent="0.25">
      <c r="A36" s="21">
        <v>36</v>
      </c>
      <c r="B36" s="21" t="s">
        <v>167</v>
      </c>
      <c r="C36" s="21" t="s">
        <v>276</v>
      </c>
      <c r="D36" s="21" t="s">
        <v>321</v>
      </c>
      <c r="E36" s="21" t="s">
        <v>322</v>
      </c>
    </row>
    <row r="37" spans="1:5" x14ac:dyDescent="0.25">
      <c r="A37" s="21">
        <v>37</v>
      </c>
      <c r="B37" s="21" t="s">
        <v>167</v>
      </c>
      <c r="C37" s="21" t="s">
        <v>200</v>
      </c>
      <c r="D37" s="21" t="s">
        <v>321</v>
      </c>
      <c r="E37" s="21" t="s">
        <v>322</v>
      </c>
    </row>
    <row r="38" spans="1:5" x14ac:dyDescent="0.25">
      <c r="A38" s="21">
        <v>38</v>
      </c>
      <c r="B38" s="21" t="s">
        <v>167</v>
      </c>
      <c r="C38" s="21" t="s">
        <v>206</v>
      </c>
      <c r="D38" s="21" t="s">
        <v>321</v>
      </c>
      <c r="E38" s="21" t="s">
        <v>322</v>
      </c>
    </row>
    <row r="39" spans="1:5" x14ac:dyDescent="0.25">
      <c r="A39" s="21">
        <v>39</v>
      </c>
      <c r="B39" s="21" t="s">
        <v>167</v>
      </c>
      <c r="C39" s="21" t="s">
        <v>210</v>
      </c>
      <c r="D39" s="21" t="s">
        <v>321</v>
      </c>
      <c r="E39" s="21" t="s">
        <v>322</v>
      </c>
    </row>
    <row r="40" spans="1:5" x14ac:dyDescent="0.25">
      <c r="A40" s="21">
        <v>40</v>
      </c>
      <c r="B40" s="21" t="s">
        <v>167</v>
      </c>
      <c r="C40" s="21" t="s">
        <v>214</v>
      </c>
      <c r="D40" s="21" t="s">
        <v>321</v>
      </c>
      <c r="E40" s="21" t="s">
        <v>322</v>
      </c>
    </row>
    <row r="41" spans="1:5" x14ac:dyDescent="0.25">
      <c r="A41" s="21">
        <v>41</v>
      </c>
      <c r="B41" s="21" t="s">
        <v>167</v>
      </c>
      <c r="C41" s="21" t="s">
        <v>214</v>
      </c>
      <c r="D41" s="21" t="s">
        <v>321</v>
      </c>
      <c r="E41" s="21" t="s">
        <v>322</v>
      </c>
    </row>
    <row r="42" spans="1:5" x14ac:dyDescent="0.25">
      <c r="A42" s="21">
        <v>42</v>
      </c>
      <c r="B42" s="21" t="s">
        <v>167</v>
      </c>
      <c r="C42" s="21" t="s">
        <v>229</v>
      </c>
      <c r="D42" s="21" t="s">
        <v>321</v>
      </c>
      <c r="E42" s="21" t="s">
        <v>322</v>
      </c>
    </row>
    <row r="43" spans="1:5" x14ac:dyDescent="0.25">
      <c r="A43" s="21">
        <v>43</v>
      </c>
      <c r="B43" s="21" t="s">
        <v>167</v>
      </c>
      <c r="C43" s="21" t="s">
        <v>281</v>
      </c>
      <c r="D43" s="21" t="s">
        <v>321</v>
      </c>
      <c r="E43" s="21" t="s">
        <v>322</v>
      </c>
    </row>
    <row r="44" spans="1:5" x14ac:dyDescent="0.25">
      <c r="A44" s="21">
        <v>44</v>
      </c>
      <c r="B44" s="21" t="s">
        <v>167</v>
      </c>
      <c r="C44" s="21" t="s">
        <v>234</v>
      </c>
      <c r="D44" s="21" t="s">
        <v>321</v>
      </c>
      <c r="E44" s="21" t="s">
        <v>322</v>
      </c>
    </row>
    <row r="45" spans="1:5" x14ac:dyDescent="0.25">
      <c r="A45" s="21">
        <v>45</v>
      </c>
      <c r="B45" s="21" t="s">
        <v>167</v>
      </c>
      <c r="C45" s="21" t="s">
        <v>240</v>
      </c>
      <c r="D45" s="21" t="s">
        <v>321</v>
      </c>
      <c r="E45" s="21" t="s">
        <v>322</v>
      </c>
    </row>
    <row r="46" spans="1:5" x14ac:dyDescent="0.25">
      <c r="A46" s="21">
        <v>46</v>
      </c>
      <c r="B46" s="21" t="s">
        <v>120</v>
      </c>
      <c r="C46" s="21" t="s">
        <v>31</v>
      </c>
      <c r="D46" s="21" t="s">
        <v>321</v>
      </c>
      <c r="E46" s="21" t="s">
        <v>322</v>
      </c>
    </row>
    <row r="47" spans="1:5" x14ac:dyDescent="0.25">
      <c r="A47" s="21">
        <v>47</v>
      </c>
      <c r="B47" s="21" t="s">
        <v>120</v>
      </c>
      <c r="C47" s="21" t="s">
        <v>9</v>
      </c>
      <c r="D47" s="21" t="s">
        <v>321</v>
      </c>
      <c r="E47" s="21" t="s">
        <v>322</v>
      </c>
    </row>
    <row r="48" spans="1:5" x14ac:dyDescent="0.25">
      <c r="A48" s="21">
        <v>48</v>
      </c>
      <c r="B48" s="21" t="s">
        <v>167</v>
      </c>
      <c r="C48" s="21" t="s">
        <v>245</v>
      </c>
      <c r="D48" s="21" t="s">
        <v>321</v>
      </c>
      <c r="E48" s="21" t="s">
        <v>322</v>
      </c>
    </row>
    <row r="49" spans="1:5" x14ac:dyDescent="0.25">
      <c r="A49" s="21">
        <v>49</v>
      </c>
      <c r="B49" s="21" t="s">
        <v>167</v>
      </c>
      <c r="C49" s="21" t="s">
        <v>248</v>
      </c>
      <c r="D49" s="21" t="s">
        <v>321</v>
      </c>
      <c r="E49" s="21" t="s">
        <v>322</v>
      </c>
    </row>
    <row r="50" spans="1:5" x14ac:dyDescent="0.25">
      <c r="A50" s="21">
        <v>50</v>
      </c>
      <c r="B50" s="21" t="s">
        <v>120</v>
      </c>
      <c r="C50" s="21" t="s">
        <v>51</v>
      </c>
      <c r="D50" s="21" t="s">
        <v>321</v>
      </c>
      <c r="E50" s="21" t="s">
        <v>322</v>
      </c>
    </row>
    <row r="51" spans="1:5" x14ac:dyDescent="0.25">
      <c r="A51" s="21">
        <v>51</v>
      </c>
      <c r="B51" s="21" t="s">
        <v>167</v>
      </c>
      <c r="C51" s="21" t="s">
        <v>252</v>
      </c>
      <c r="D51" s="21" t="s">
        <v>321</v>
      </c>
      <c r="E51" s="21" t="s">
        <v>322</v>
      </c>
    </row>
    <row r="52" spans="1:5" x14ac:dyDescent="0.25">
      <c r="A52" s="21">
        <v>52</v>
      </c>
      <c r="B52" s="21" t="s">
        <v>120</v>
      </c>
      <c r="C52" s="21" t="s">
        <v>25</v>
      </c>
      <c r="D52" s="21" t="s">
        <v>321</v>
      </c>
      <c r="E52" s="21" t="s">
        <v>322</v>
      </c>
    </row>
    <row r="53" spans="1:5" x14ac:dyDescent="0.25">
      <c r="A53" s="21">
        <v>53</v>
      </c>
      <c r="B53" s="21" t="s">
        <v>167</v>
      </c>
      <c r="C53" s="21" t="s">
        <v>121</v>
      </c>
      <c r="D53" s="21" t="s">
        <v>321</v>
      </c>
      <c r="E53" s="21" t="s">
        <v>322</v>
      </c>
    </row>
    <row r="54" spans="1:5" x14ac:dyDescent="0.25">
      <c r="A54" s="21">
        <v>54</v>
      </c>
      <c r="B54" s="21" t="s">
        <v>120</v>
      </c>
      <c r="C54" s="21" t="s">
        <v>3</v>
      </c>
      <c r="D54" s="21" t="s">
        <v>321</v>
      </c>
      <c r="E54" s="21" t="s">
        <v>322</v>
      </c>
    </row>
    <row r="55" spans="1:5" x14ac:dyDescent="0.25">
      <c r="A55" s="21">
        <v>55</v>
      </c>
      <c r="B55" s="21" t="s">
        <v>120</v>
      </c>
      <c r="C55" s="21" t="s">
        <v>3</v>
      </c>
      <c r="D55" s="21" t="s">
        <v>321</v>
      </c>
      <c r="E55" s="21" t="s">
        <v>322</v>
      </c>
    </row>
    <row r="56" spans="1:5" x14ac:dyDescent="0.25">
      <c r="A56" s="21">
        <v>56</v>
      </c>
      <c r="B56" s="21" t="s">
        <v>120</v>
      </c>
      <c r="C56" s="21" t="s">
        <v>84</v>
      </c>
      <c r="D56" s="21" t="s">
        <v>321</v>
      </c>
      <c r="E56" s="21" t="s">
        <v>322</v>
      </c>
    </row>
    <row r="57" spans="1:5" x14ac:dyDescent="0.25">
      <c r="A57" s="21">
        <v>57</v>
      </c>
      <c r="B57" s="21" t="s">
        <v>120</v>
      </c>
      <c r="C57" s="21" t="s">
        <v>38</v>
      </c>
      <c r="D57" s="21" t="s">
        <v>321</v>
      </c>
      <c r="E57" s="21" t="s">
        <v>322</v>
      </c>
    </row>
    <row r="58" spans="1:5" x14ac:dyDescent="0.25">
      <c r="A58" s="21">
        <v>58</v>
      </c>
      <c r="B58" s="21" t="s">
        <v>120</v>
      </c>
      <c r="C58" s="21" t="s">
        <v>79</v>
      </c>
      <c r="D58" s="21" t="s">
        <v>321</v>
      </c>
      <c r="E58" s="21" t="s">
        <v>322</v>
      </c>
    </row>
    <row r="59" spans="1:5" x14ac:dyDescent="0.25">
      <c r="A59" s="21">
        <v>59</v>
      </c>
      <c r="B59" s="21" t="s">
        <v>167</v>
      </c>
      <c r="C59" s="21" t="s">
        <v>126</v>
      </c>
      <c r="D59" s="21" t="s">
        <v>321</v>
      </c>
      <c r="E59" s="21" t="s">
        <v>322</v>
      </c>
    </row>
    <row r="60" spans="1:5" x14ac:dyDescent="0.25">
      <c r="A60" s="21">
        <v>60</v>
      </c>
      <c r="B60" s="21" t="s">
        <v>167</v>
      </c>
      <c r="C60" s="21" t="s">
        <v>132</v>
      </c>
      <c r="D60" s="21" t="s">
        <v>321</v>
      </c>
      <c r="E60" s="21" t="s">
        <v>322</v>
      </c>
    </row>
    <row r="61" spans="1:5" x14ac:dyDescent="0.25">
      <c r="A61" s="21">
        <v>61</v>
      </c>
      <c r="B61" s="21" t="s">
        <v>167</v>
      </c>
      <c r="C61" s="21" t="s">
        <v>137</v>
      </c>
      <c r="D61" s="21" t="s">
        <v>321</v>
      </c>
      <c r="E61" s="21" t="s">
        <v>322</v>
      </c>
    </row>
    <row r="62" spans="1:5" x14ac:dyDescent="0.25">
      <c r="A62" s="21">
        <v>62</v>
      </c>
      <c r="B62" s="21" t="s">
        <v>167</v>
      </c>
      <c r="C62" s="21" t="s">
        <v>142</v>
      </c>
      <c r="D62" s="21" t="s">
        <v>321</v>
      </c>
      <c r="E62" s="21" t="s">
        <v>322</v>
      </c>
    </row>
    <row r="63" spans="1:5" x14ac:dyDescent="0.25">
      <c r="A63" s="21">
        <v>63</v>
      </c>
      <c r="B63" s="21" t="s">
        <v>120</v>
      </c>
      <c r="C63" s="21" t="s">
        <v>19</v>
      </c>
      <c r="D63" s="21" t="s">
        <v>321</v>
      </c>
      <c r="E63" s="21" t="s">
        <v>322</v>
      </c>
    </row>
    <row r="64" spans="1:5" x14ac:dyDescent="0.25">
      <c r="A64" s="21">
        <v>64</v>
      </c>
      <c r="B64" s="21" t="s">
        <v>167</v>
      </c>
      <c r="C64" s="21" t="s">
        <v>19</v>
      </c>
      <c r="D64" s="21" t="s">
        <v>321</v>
      </c>
      <c r="E64" s="21" t="s">
        <v>322</v>
      </c>
    </row>
    <row r="65" spans="1:5" x14ac:dyDescent="0.25">
      <c r="A65" s="21">
        <v>65</v>
      </c>
      <c r="B65" s="21" t="s">
        <v>167</v>
      </c>
      <c r="C65" s="21" t="s">
        <v>19</v>
      </c>
      <c r="D65" s="21" t="s">
        <v>321</v>
      </c>
      <c r="E65" s="21" t="s">
        <v>322</v>
      </c>
    </row>
    <row r="66" spans="1:5" x14ac:dyDescent="0.25">
      <c r="A66" s="21">
        <v>66</v>
      </c>
      <c r="B66" s="21" t="s">
        <v>120</v>
      </c>
      <c r="C66" s="21" t="s">
        <v>57</v>
      </c>
      <c r="D66" s="21" t="s">
        <v>321</v>
      </c>
      <c r="E66" s="21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Meatpacking</vt:lpstr>
      <vt:lpstr>Sheet2</vt:lpstr>
      <vt:lpstr>Sheet3</vt:lpstr>
    </vt:vector>
  </TitlesOfParts>
  <Company>Robert K. Futterman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Silverman, Zachary</dc:creator>
  <cp:lastModifiedBy>Verma, Priyanka</cp:lastModifiedBy>
  <dcterms:created xsi:type="dcterms:W3CDTF">2016-10-06T19:59:56Z</dcterms:created>
  <dcterms:modified xsi:type="dcterms:W3CDTF">2016-10-06T21:34:59Z</dcterms:modified>
</cp:coreProperties>
</file>