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prl222/Desktop/"/>
    </mc:Choice>
  </mc:AlternateContent>
  <xr:revisionPtr revIDLastSave="0" documentId="13_ncr:1_{7D3FF39B-7C45-7F47-B00E-8241484383B5}" xr6:coauthVersionLast="47" xr6:coauthVersionMax="47" xr10:uidLastSave="{00000000-0000-0000-0000-000000000000}"/>
  <bookViews>
    <workbookView xWindow="0" yWindow="0" windowWidth="35840" windowHeight="22400" activeTab="1" xr2:uid="{00000000-000D-0000-FFFF-FFFF00000000}"/>
  </bookViews>
  <sheets>
    <sheet name="Themes" sheetId="11" r:id="rId1"/>
    <sheet name="IDs_checked" sheetId="13" r:id="rId2"/>
    <sheet name="gender_other_0.155" sheetId="4" r:id="rId3"/>
    <sheet name="non-binary_0.056" sheetId="6" r:id="rId4"/>
    <sheet name="gender_unclear_0.035" sheetId="7" r:id="rId5"/>
    <sheet name="asexual_0.023" sheetId="8" r:id="rId6"/>
    <sheet name="sexuality_unclear_0.021" sheetId="9" r:id="rId7"/>
    <sheet name="transgender_0.006"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1" i="11" l="1"/>
  <c r="K9" i="11"/>
  <c r="K12" i="11"/>
  <c r="K6" i="11"/>
  <c r="K18" i="11"/>
  <c r="M12" i="11" l="1"/>
  <c r="M18" i="11" l="1"/>
  <c r="M6" i="11"/>
  <c r="M9" i="11"/>
  <c r="M15" i="11"/>
  <c r="M4" i="11"/>
  <c r="M5" i="11"/>
  <c r="M17" i="11"/>
  <c r="M3" i="11"/>
  <c r="M16" i="11"/>
  <c r="M7" i="11"/>
  <c r="M8" i="11"/>
  <c r="M10" i="11"/>
  <c r="M11" i="11"/>
  <c r="P21" i="11"/>
  <c r="Q21" i="11"/>
  <c r="R21" i="11"/>
  <c r="O21" i="11"/>
  <c r="J9" i="10" a="1"/>
  <c r="J9" i="10" s="1"/>
  <c r="J9" i="9" a="1"/>
  <c r="J9" i="9" s="1"/>
  <c r="J9" i="8" a="1"/>
  <c r="J9" i="8" s="1"/>
  <c r="J9" i="7" a="1"/>
  <c r="J9" i="7" s="1"/>
  <c r="J9" i="6" a="1"/>
  <c r="J9" i="6" s="1"/>
  <c r="N5" i="10" a="1"/>
  <c r="N5" i="10" s="1"/>
  <c r="M5" i="10" a="1"/>
  <c r="M5" i="10" s="1"/>
  <c r="L5" i="10" a="1"/>
  <c r="L5" i="10" s="1"/>
  <c r="K5" i="10" a="1"/>
  <c r="K5" i="10" s="1"/>
  <c r="J5" i="10" a="1"/>
  <c r="J5" i="10" s="1"/>
  <c r="N4" i="10"/>
  <c r="M4" i="10"/>
  <c r="L4" i="10"/>
  <c r="K4" i="10"/>
  <c r="J4" i="10"/>
  <c r="N5" i="9" a="1"/>
  <c r="N5" i="9" s="1"/>
  <c r="M5" i="9" a="1"/>
  <c r="M5" i="9" s="1"/>
  <c r="L5" i="9" a="1"/>
  <c r="L5" i="9" s="1"/>
  <c r="K5" i="9" a="1"/>
  <c r="K5" i="9" s="1"/>
  <c r="J5" i="9" a="1"/>
  <c r="J5" i="9" s="1"/>
  <c r="N4" i="9"/>
  <c r="M4" i="9"/>
  <c r="L4" i="9"/>
  <c r="K4" i="9"/>
  <c r="J4" i="9"/>
  <c r="N5" i="8" a="1"/>
  <c r="N5" i="8" s="1"/>
  <c r="M5" i="8" a="1"/>
  <c r="M5" i="8" s="1"/>
  <c r="L5" i="8" a="1"/>
  <c r="L5" i="8" s="1"/>
  <c r="K5" i="8" a="1"/>
  <c r="K5" i="8" s="1"/>
  <c r="J5" i="8" a="1"/>
  <c r="J5" i="8" s="1"/>
  <c r="N4" i="8"/>
  <c r="M4" i="8"/>
  <c r="L4" i="8"/>
  <c r="K4" i="8"/>
  <c r="J4" i="8"/>
  <c r="N5" i="7" a="1"/>
  <c r="N5" i="7" s="1"/>
  <c r="M5" i="7" a="1"/>
  <c r="M5" i="7" s="1"/>
  <c r="L5" i="7" a="1"/>
  <c r="L5" i="7" s="1"/>
  <c r="K5" i="7" a="1"/>
  <c r="K5" i="7" s="1"/>
  <c r="J5" i="7" a="1"/>
  <c r="J5" i="7" s="1"/>
  <c r="N4" i="7"/>
  <c r="M4" i="7"/>
  <c r="L4" i="7"/>
  <c r="K4" i="7"/>
  <c r="J4" i="7"/>
  <c r="K5" i="6" a="1"/>
  <c r="K5" i="6" s="1"/>
  <c r="L5" i="6" a="1"/>
  <c r="L5" i="6" s="1"/>
  <c r="M5" i="6" a="1"/>
  <c r="M5" i="6" s="1"/>
  <c r="N5" i="6" a="1"/>
  <c r="N5" i="6" s="1"/>
  <c r="K4" i="6"/>
  <c r="L4" i="6"/>
  <c r="M4" i="6"/>
  <c r="N4" i="6"/>
  <c r="J5" i="6" a="1"/>
  <c r="J5" i="6" s="1"/>
  <c r="J4" i="6"/>
  <c r="M22" i="11" l="1"/>
  <c r="M6" i="10"/>
  <c r="K6" i="10"/>
  <c r="M6" i="9"/>
  <c r="K6" i="9"/>
  <c r="M6" i="8"/>
  <c r="K6" i="8"/>
  <c r="M6" i="7"/>
  <c r="K6" i="7"/>
  <c r="K6" i="6"/>
  <c r="M6" i="6"/>
  <c r="J9" i="4" a="1"/>
  <c r="J9" i="4" s="1"/>
  <c r="J5" i="4" a="1"/>
  <c r="J5" i="4" s="1"/>
  <c r="L5" i="4" a="1"/>
  <c r="L5" i="4" s="1"/>
  <c r="M6" i="4" s="1"/>
  <c r="N5" i="4" a="1"/>
  <c r="N5" i="4" s="1"/>
  <c r="N4" i="4"/>
  <c r="K5" i="4" a="1"/>
  <c r="K5" i="4" s="1"/>
  <c r="K4" i="4"/>
  <c r="M5" i="4" a="1"/>
  <c r="M5" i="4" s="1"/>
  <c r="M4" i="4"/>
  <c r="L4" i="4"/>
  <c r="J4" i="4"/>
  <c r="K6"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<sst xmlns="http://schemas.openxmlformats.org/spreadsheetml/2006/main" count="4339" uniqueCount="1145">
  <si>
    <t>Question ID</t>
  </si>
  <si>
    <t>dataset</t>
  </si>
  <si>
    <t>comment_id</t>
  </si>
  <si>
    <t>box_entity</t>
  </si>
  <si>
    <t>box_def</t>
  </si>
  <si>
    <t>Position</t>
  </si>
  <si>
    <t>context</t>
  </si>
  <si>
    <t>Question</t>
  </si>
  <si>
    <t>none</t>
  </si>
  <si>
    <t>mhs</t>
  </si>
  <si>
    <t>['aborted', 'bitch', 'fuck', 'queen']</t>
  </si>
  <si>
    <t>['Abortion is the ending of pregnancy due to removing an embryo or fetus before it can survive outside the uterus.', 'A pejorative slang term usually used for a woman who is considered unreasonable, malicious, a control freak, intrusive, or aggressive. It also has several other meanings, depending on the context.', 'A rude word used when expressing extreme anger', 'A gay man who is considered to be feminine.']</t>
  </si>
  <si>
    <t>aborted, bitch, fuck, queen</t>
  </si>
  <si>
    <t>fuck the queen, aborted that bitch in 1776</t>
  </si>
  <si>
    <t>['bitch']</t>
  </si>
  <si>
    <t>['A pejorative slang term usually used for a woman who is considered unreasonable, malicious, a control freak, intrusive, or aggressive. It also has several other meanings, depending on the context.']</t>
  </si>
  <si>
    <t>bitch</t>
  </si>
  <si>
    <t>i don 't lurk on the next nigga account. i barely look at the bitch I 'm fuccing on account y 'all be a different breed</t>
  </si>
  <si>
    <t>gabhatecorpus</t>
  </si>
  <si>
    <t>['princess', 'dress', 'her', 'she']</t>
  </si>
  <si>
    <t>['an important female member of a royal family', 'A garment consisting of a skirt with an attached bodice.', 'To refer to a woman, girl, or female.', 'Used as the subject of a verb to refer to a woman, girl, or female.']</t>
  </si>
  <si>
    <t>princess, dress, her, she</t>
  </si>
  <si>
    <t>Melania looks like a Disney Princess in that yellow dress. I have to save her from the evil goblin monster Blonald Blumph. She deserves better than that scrub. She deserves Johnny.</t>
  </si>
  <si>
    <t>['faggot', 'bitch']</t>
  </si>
  <si>
    <t>['A pejorative term to refer to a gay man. It may also be used as a pejorative term for a "repellent man" or to refer to women who are lesbian (or to transgender people, typically transgender women). ', 'A pejorative slang term usually used for a woman who is considered unreasonable, malicious, a control freak, intrusive, or aggressive. It also has several other meanings, depending on the context.']</t>
  </si>
  <si>
    <t>faggot, bitch</t>
  </si>
  <si>
    <t>painkiller jones shut up bitch!!!! before those muslims you 're talking about find your ass and slice that throat of yours!!! faggot!</t>
  </si>
  <si>
    <t>hatexplain</t>
  </si>
  <si>
    <t>11087389_gab</t>
  </si>
  <si>
    <t>['faggot', 'killing', 'fuck', 'sandniggers']</t>
  </si>
  <si>
    <t>['A pejorative term to refer to a gay man. It may also be used as a pejorative term for a "repellent man" or to refer to women who are lesbian (or to transgender people, typically transgender women). ', 'An event in which an organism is killed.', 'A rude word used when expressing extreme anger.', 'a pejorative term for people of Middle Eastern or North African descent.']</t>
  </si>
  <si>
    <t>faggot, killing, fuck, sandniggers</t>
  </si>
  <si>
    <t>i am a veteran i got tired of dealing with faggots and killing sandniggers for jews fuck that</t>
  </si>
  <si>
    <t>['fetus', 'her', 'his']</t>
  </si>
  <si>
    <t>['Developmental organism from 8 weeks of gestation to birth.', 'To refer to a woman, girl, or female.', 'Belonging to or connected with a man, boy, or male.']</t>
  </si>
  <si>
    <t>fetus, her, his</t>
  </si>
  <si>
    <t>do you see this? while we were all going crazy over trump and his stupid parade, this was actually happening!! a migrant lost her fetus while in border patrol custody on july 4 url</t>
  </si>
  <si>
    <t>['her']</t>
  </si>
  <si>
    <t>[ 'To refer to a woman, girl, or female.']</t>
  </si>
  <si>
    <t>her</t>
  </si>
  <si>
    <t>@conway79 illhan omar was loves al qaeda hates the usa, her and cow farts cortez are both anti semitic bit like your labour party.</t>
  </si>
  <si>
    <t>['her', 'disgusting', 'racist']</t>
  </si>
  <si>
    <t>['To refer to a woman, girl, or female.', 'Disgust is a feeling of revulsion or profound disapproval aroused by something unpleasant or offensive.', 'A prejudice-motivated crime which occurs when a perpetrator targets a victim because of their membership (or perceived membership) in a particular race.']</t>
  </si>
  <si>
    <t>her, disgusting, racist</t>
  </si>
  <si>
    <t>@timcast ok if "send her back" is disgusting then how about "ship her back" or "fly her back" or maybe "throw her racist ass out". yeah.... that last one sounds the best.</t>
  </si>
  <si>
    <t>['her', 'drama', 'she']</t>
  </si>
  <si>
    <t>['To refer to a woman, girl, or female.', 'an event or situation, especially an unexpected one, in which there is worry or excitement and usually a lot of action.', 'Used as the subject of a verb to refer to a woman, girl, or female.']</t>
  </si>
  <si>
    <t>her, drama, she</t>
  </si>
  <si>
    <t>a cm i always have great admiration and preveleged that i stayed during her chiefministership in delhi. she never lost the delhi election its the congress party who made her lose and then all the drama begins. rip shiela dixit</t>
  </si>
  <si>
    <t>her, she</t>
  </si>
  <si>
    <t>['hole', 'bitch', 'fuck', 'racist']</t>
  </si>
  <si>
    <t>['An aperture or hollow space within a solid mass.', 'A pejorative slang term usually used for a woman who is considered unreasonable, malicious, a control freak, intrusive, or aggressive. It also has several other meanings, depending on the context.', 'A rude word used when expressing extreme anger', 'A prejudice-motivated crime which occurs when a perpetrator targets a victim because of their membership (or perceived membership) in a particular race.']</t>
  </si>
  <si>
    <t>hole, bitch, fuck, racist</t>
  </si>
  <si>
    <t>no canadians wtf... you racist fuck go die in a hole... stupid bitch</t>
  </si>
  <si>
    <t>['LGBT', 'feel', 'queer', 'whataboutism']</t>
  </si>
  <si>
    <t>['An initialism for lesbian, gay, bisexual, transgender.', 'Emotional sensations.', 'A multifaceted term used as an umbrella term for being non-cisgender and/or non-heterosexual.', "A variant of the tu quoque logical fallacy that attempts to discredit an opponent's position by charging them with hypocrisy without directly refuting or disproving their argument."]</t>
  </si>
  <si>
    <t>LGBT, feel, queer, whataboutism</t>
  </si>
  <si>
    <t>i 'm not focusing on one over the other. this is a thread about the treatment of queer people in shariah law countries. i 'm just calling out peoples whataboutism. you are, though, because it 's not about the religion. but since you brought it up, one of these shitty religions has a vastly larger deathtoll than the other these days. so if the goal is saving lgbt lives, maybe we should be focusing more on one than the other. or focusing more on the region if it makes you feel better. yes, it would make me feel better for you to focus on the relevant independent variable here.</t>
  </si>
  <si>
    <t>1118521140471898112_twitter</t>
  </si>
  <si>
    <t>['LGBT']</t>
  </si>
  <si>
    <t>['An initialism for lesbian, gay, bisexual, transgender.']</t>
  </si>
  <si>
    <t>LGBT</t>
  </si>
  <si>
    <t>say what you will about nazi germany but it was definitely the most lgbt inclusive place in the middle east</t>
  </si>
  <si>
    <t>['sperglord', 'parents', 'cum', 'licked', 'fucking']</t>
  </si>
  <si>
    <t>['slang, derogatory, offensive term to refer to a person who displays awkward, pedantic, or obsessive behavior stereotypically associated with Asperger's syndrome.', 'A caretaker and/or immediate progenitor of a child.', 'Seminal fluid.', 'The act of stroking or touching with the tongue.', 'A rude word meaning to have sex with someone.']</t>
  </si>
  <si>
    <t>sperglord, parents, cum, licked, fucking</t>
  </si>
  <si>
    <t>dont you yell at me you motherfucker you licked the ceiling after cum seeped down from the floor above you because your parents were fucking upstairs you degenerate basement dwelling sperglord</t>
  </si>
  <si>
    <t>['virgins', 'castrating', 'murtad', 'sexual', 'rapists', 'drug', 'killing', 'fear']</t>
  </si>
  <si>
    <t>['The state of never having had sex.', 'Surgical removal or artificial destruction of gonads.', 'An apostate from Islam, sometimes used derogatorily.',  'relating to the activity of sex.', 'An individual or individuals who have been convicted of rape (as well as those in which substantive evidence, contemporary or historical, makes it extremely likely that they were or are guilty of rape).', 'Any substance which when absorbed into a living organism may modify one or more of its functions. The term is generally accepted for a substance taken for a therapeutic purpose, but is also commonly used for abused substances.', 'An event in which an organism is killed.', 'Fear is a negative emotion induced by a perceived threat that induces one to hide or move quickly away from the location of the perceived threat.']</t>
  </si>
  <si>
    <t>virgins, castrating, murtad, sexual, rapists, drug, killing, fear</t>
  </si>
  <si>
    <t>no educated muslim will ever object against barbarity of "kill kafir", and sexual behavior (72 virgins/ jihadi) of isis followers out of fear of being called a murtad. behind the mask @iamsaifrk is just a drug peddler, wants government money instead of castrating rapists. url</t>
  </si>
  <si>
    <t>['sodomite', 'closet', 'baldy', 'midget', 'bastard', 'pigs']</t>
  </si>
  <si>
    <t>['A person who engages in sodomy. Sodomy was generally used to refer to anal or oral sex between people or sexual activity between a person and a non-human animal (bestiality), but it may also sometimes refer to any non-procreative sexual activity.', 'An adjective referring to an  LGBTQIA+ person or persons who have not disclosed their status as LGBTQIA+ and other related aspects of their life. More broadly, it can also be used to describe anyone who is hiding part of their identity because of social pressure.', 'an unkind name for someone who has lost or is losing the hair', 'an offensive word for a very small person', 'an unpleasant person', 'a person who is unpleasant and difficult to deal with']</t>
  </si>
  <si>
    <t>sodomite, closet, baldy, midget, bastard, pigs</t>
  </si>
  <si>
    <t>that pope is compromised and that baldy miget bastard higgins is a closet sodomite.... i wouldn 't listen to either of the bought and paid for dirty globalist pigs‚Ä¶</t>
  </si>
  <si>
    <t>['sex abuse']</t>
  </si>
  <si>
    <t>['The act of making someone take part in sexual activities, against their wishes, or without their agreement.']</t>
  </si>
  <si>
    <t>sex abuse</t>
  </si>
  <si>
    <t>Chicago Cardinal: Global Warming, Migrants Are Bigger Agenda than Sex Abuse http:// bit.ly/ 2BTFjCf via @BreitbartNews way to deflect those accusations</t>
  </si>
  <si>
    <t>['her', 'she', 'mocking', 'shame', 'guys']</t>
  </si>
  <si>
    <t>['To refer to a woman, girl, or female.', 'Used as the subject of a verb to refer to a woman, girl, or female.', 'The act of insulting or making light of a person or other thing, sometimes merely by taunting, but often by making a caricature, purporting to engage in imitation in a way that highlights unflattering characteristics.', 'A painful emotion resulting from a feeling of inadequacy, embarrassment, or guilt.', 'Used to adress a group of people of either sex.']</t>
  </si>
  <si>
    <t>her, she, mocking, shame, guys</t>
  </si>
  <si>
    <t>['age of consent', 'her', 'she', 'fucking', 'kid']</t>
  </si>
  <si>
    <t>['The age at which a person is considered to be legally competent to consent to sexual acts.', 'To refer to a woman, girl, or female.', 'Used as the subject of a verb to refer to a woman, girl, or female.', 'A rude word meaning to have sex with someone.', 'A child.']</t>
  </si>
  <si>
    <t>age of consent, her, she, fucking, kid</t>
  </si>
  <si>
    <t>25934836_gab</t>
  </si>
  <si>
    <t>['her', 'wedding dress']</t>
  </si>
  <si>
    <t>[ 'To refer to a woman, girl, or female.', 'The dress worn by the bride during a wedding ceremony.']</t>
  </si>
  <si>
    <t>her, wedding dress</t>
  </si>
  <si>
    <t>something seems all wrong about this whole thing‚Äö should not there be some retard screaming about how there culture is not her goddamn wedding dress royalwedding meghanandharry</t>
  </si>
  <si>
    <t>22396916_gab</t>
  </si>
  <si>
    <t>['faggot', 'his', 'dad', 'kid']</t>
  </si>
  <si>
    <t>['A pejorative term to refer to a gay man. It may also be used as a pejorative term for a "repellent man" or to refer to women who are lesbian (or to transgender people, typically transgender women). ', 'Belonging to or connected with a man, boy, or male.', 'A caretaker and/or immediate progenitor of a child.', 'A child.']</t>
  </si>
  <si>
    <t>faggot, his, dad, kid</t>
  </si>
  <si>
    <t>the little faggot kid who is voicing this his dad is a special agent for the fbi special operations unit i have been reading</t>
  </si>
  <si>
    <t>25888564_gab</t>
  </si>
  <si>
    <t>['dick', 'faggot', 'suck', 'worship']</t>
  </si>
  <si>
    <t xml:space="preserve"> ['A rude word for a penis.', 'A pejorative term to refer to a gay man. It may also be used as a pejorative term for a "repellent man" or to refer to women who are lesbian (or to transgender people, typically transgender women). ', 'Any suction exerted by the mouth; response of the mammalian infant to draw milk from the breast. Includes sucking on inanimate objects.', 'An act of religious devotion, usually directed towards a deity.']</t>
  </si>
  <si>
    <t>dick, faggot, suck, worship</t>
  </si>
  <si>
    <t>muhammad was a faggot like you muhammad is protected by the state that you worship because saudi arabia buys out politicians now go suck muslim dick</t>
  </si>
  <si>
    <t>10575698_gab</t>
  </si>
  <si>
    <t>['sheboon', 'sucks']</t>
  </si>
  <si>
    <t>['Derogatory term for black woman', 'Any suction exerted by the mouth; response of the mammalian infant to draw milk from the breast. Includes sucking on inanimate objects.']</t>
  </si>
  <si>
    <t>sheboon, sucks</t>
  </si>
  <si>
    <t>sucks farts out of obese sheboons</t>
  </si>
  <si>
    <t>['her', 'bitch', 'fuck']</t>
  </si>
  <si>
    <t>['To refer to a woman, girl, or female.', 'A pejorative slang term usually used for a woman who is considered unreasonable, malicious, a control freak, intrusive, or aggressive. It also has several other meanings, depending on the context.', 'A rude word meaning to have sex with someone.']</t>
  </si>
  <si>
    <t>her, bitch, fuck</t>
  </si>
  <si>
    <t>her, bitch</t>
  </si>
  <si>
    <t>['her', 'rape', 'she', 'pedophile']</t>
  </si>
  <si>
    <t>['To refer to a woman, girl, or female.', 'A type of sexual assault usually involving sexual intercourse or other forms of sexual penetration carried out against a person without that person's consent. ', 'Used as the subject of a verb to refer to a woman, girl, or female.', 'Sexual behavior involving young adolescents or children in a sense that is nonnormative and typically criminal in the given society, such as child rape in the contemporary United States.']</t>
  </si>
  <si>
    <t>her, rape, she, pedophile</t>
  </si>
  <si>
    <t>Well, I can 't say you are wrong, because I don 't know enough about her, but I do know she was fined $330 Euros for calling Mohammed a pedophile and saying Somalis rape as a feature of their genetics.</t>
  </si>
  <si>
    <t>['rapist', 'her', 'she']</t>
  </si>
  <si>
    <t>['An individual or individuals who have been convicted of rape (as well as those in which substantive evidence, contemporary or historical, makes it extremely likely that they were or are guilty of rape).', 'To refer to a woman, girl, or female.', 'Used as the subject of a verb to refer to a woman, girl, or female.']</t>
  </si>
  <si>
    <t>rapist, her, she</t>
  </si>
  <si>
    <t>['urine', 'her']</t>
  </si>
  <si>
    <t>['Excretion that is the output of a kidney.', 'To refer to a woman, girl, or female.']</t>
  </si>
  <si>
    <t>urine, her</t>
  </si>
  <si>
    <t>You wouldn 't want that image Stuck in your Head for the rest of your Life. Nasty Old Nigger Hag Pissing down her Arm/ Legs (Missing the Cup) into her Urine Soaked Socks&amp; resting into a Puddle below.</t>
  </si>
  <si>
    <t>['abuse', 'father', 'hormone', 'her', 'she']</t>
  </si>
  <si>
    <t>['To treat someone cruelly or violently.', 'A caretaker and/or immediate progenitor of a child.', 'Referring to a compound  formed in specialized organ or group of cells, in the same organism, upon which it has a specific regulatory function.', 'To refer to a woman, girl, or female.', 'Used as the subject of a verb to refer to a woman, girl, or female.']</t>
  </si>
  <si>
    <t>abuse, father, hormone, her, she</t>
  </si>
  <si>
    <t>in all honestly she has probably a chemical imbalance with over load of hormones and her father should be helping her not calling her the devil this is abuse.</t>
  </si>
  <si>
    <t>['her', 'she', 'hurt', 'love']</t>
  </si>
  <si>
    <t>['To refer to a woman, girl, or female.', 'Used as the subject of a verb to refer to a woman, girl, or female.', 'Hurt is an unpleasant feeling, emotion or sensation.', 'Affection; in psychiatry commonly refers to pleasure, particularly as it applies to gratifying experiences between individuals.']</t>
  </si>
  <si>
    <t>her, she, hurt, love</t>
  </si>
  <si>
    <t>Yeah, I don 't love her, but she 's a gateway jew. She doesn 't hurt us, so I don 't say anything negative about her.</t>
  </si>
  <si>
    <t>4932171_gab</t>
  </si>
  <si>
    <t>['hag', 'hole', 'cunt']</t>
  </si>
  <si>
    <t>['an offensive word for a woman who is considered to be old and unattractive', 'An aperture or hollow space within a solid mass.', 'An offensive word for a very unpleasant or stupid person']</t>
  </si>
  <si>
    <t>hag, hole, cunt</t>
  </si>
  <si>
    <t>the more the demoncrats get pissed off the happier i am keep digging that hole with your retarded on hag cunt pelosi</t>
  </si>
  <si>
    <t>['her', 'shithole']</t>
  </si>
  <si>
    <t>['To refer to a woman, girl, or female.', 'a very unpleasant place, especially one that is very dirty or poor']</t>
  </si>
  <si>
    <t>her, shithole</t>
  </si>
  <si>
    <t>Trump can offer her Sanctuary and free her from that Shit Hole.¬¨‚Ä†</t>
  </si>
  <si>
    <t>['LGBT', 'gay', 'homosexuality', 'she']</t>
  </si>
  <si>
    <t>['An initialism for lesbian, gay, bisexual, transgender.', 'Sexual attraction between two or more people of the same gender or the same gender-area (for example, a man being attracted to a transmasculine person), especially between two men.', 'The state of being sexually and romantically attracted primarily or exclusively to persons of a gender identity the same as one's own.', 'Used as the subject of a verb to refer to a woman, girl, or female.']</t>
  </si>
  <si>
    <t>LGBT, gay, homosexuality, she</t>
  </si>
  <si>
    <t>Kind of explains Hillary 's pro- lgbt stance -she 's a member of the subculture¬¨‚Ä† http:// americansfortruth.com/ 2011/ 12/ 18/ hillary- clintons- gay- un- speech- promotes- homosexuality- In- the- name- of- human- rights/</t>
  </si>
  <si>
    <t>7736800_gab</t>
  </si>
  <si>
    <t>['wife', 'faggot', 'raped', 'bitch', 'fuck', 'shit']</t>
  </si>
  <si>
    <t>['A partner in marriage.', 'A pejorative term to refer to a gay man. It may also be used as a pejorative term for a "repellent man" or to refer to women who are lesbian (or to transgender people, typically transgender women). ', 'A type of sexual assault usually involving sexual intercourse or other forms of sexual penetration carried out against a person without that person's consent.', 'A pejorative slang term usually used for a woman who is considered unreasonable, malicious, a control freak, intrusive, or aggressive. It also has several other meanings, depending on the context.',  'A rude word used when expressing extreme anger.', 'Solid waste that is released from the bowels of a person or animal. Insults, criticism, or unkind or unfair treatment.']</t>
  </si>
  <si>
    <t>wife, faggot, raped, bitch, fuck, shit</t>
  </si>
  <si>
    <t>['Me Too movement', 'sexual harassment', 'husband', 'her']</t>
  </si>
  <si>
    <t>['A movement against sexual harassment and sexual assault. The phrase "Me Too" was initially used on social media in 2006, on Myspace, by sexual harassment survivor and activist Tarana Burke. Similar to other social justice and empowerment movements based upon breaking silence, the purpose of "Me Too" is to empower women through empathy and strength in numbers, especially young and vulnerable women, by visibly demonstrating how many women have survived sexual assault and harassment, especially in the workplace.', 'Sexual harassment includes a range of actions from mild transgressions to sexual abuse or sexual assault.', 'A partner in marriage.', 'To refer to a woman, girl, or female.']</t>
  </si>
  <si>
    <t>Me Too movement, sexual harassment, husband, her</t>
  </si>
  <si>
    <t>http:// theantimedia.org/ hillary- clinton- ignored- staffers- sexual- harassment- allegations- during- campaign/¬¨‚Ä† #CrookedHillary is SCUM in expensive clothes &amp;the #MeToo movement waiting til they 're on their last legs after DECADES of misconduct by her and her husband is a ridiculous joke</t>
  </si>
  <si>
    <t>['dress codes', 'her', 'offensive']</t>
  </si>
  <si>
    <t>['an accepted way of dressing for a particular occasion or in a particular social group', 'To refer to a woman, girl, or female.', 'The quality of being offensive; i.e. causing offense or arousing a visceral reaction of disgust, anger, or hatred.']</t>
  </si>
  <si>
    <t>dress codes, her, offensive</t>
  </si>
  <si>
    <t>the rag on omar 's hesd is offensive to me. i have to adhere to dress codes depending where i go! her rag, a symbol of her evil religion should be worn in her mosque</t>
  </si>
  <si>
    <t>['her', 'she', 'fucking', 'his']</t>
  </si>
  <si>
    <t>['To refer to a woman, girl, or female.', 'Used as the subject of a verb to refer to a woman, girl, or female.', 'A rude word used when expressing extreme anger', 'Belonging to or connected with a man, boy, or male.']</t>
  </si>
  <si>
    <t>her, she, fucking, his</t>
  </si>
  <si>
    <t>Fucking joke she knew what he was up to she maybe never loaded the magazines but she fucking knew he was going to do something but kept her mouth shut just like the rest of them "Never seen anyfing¬¨‚Ä† ma lord" "Didn 't know why he went out with his guns strapped to his body, ma lord"</t>
  </si>
  <si>
    <t>['boyfriend', 'her', 'him', 'she', 'loves']</t>
  </si>
  <si>
    <t>['A spouse or other person with whom one shares a domestic, romantic or sexual bond.', 'To refer to a woman, girl, or female.', 'To refer to a man, boy, or male.', 'Used as the subject of a verb to refer to a woman, girl, or female.', 'Affection; in psychiatry commonly refers to pleasure, particularly as it applies to gratifying experiences between individuals.']</t>
  </si>
  <si>
    <t>boyfriend, her, him, she, loves</t>
  </si>
  <si>
    <t>Her boyfriend, Pinocchio, keeps lying n she loves him for it.</t>
  </si>
  <si>
    <t>1967858_gab</t>
  </si>
  <si>
    <t>['girls', 'boys', 'LGBT', 'gays', 'abused', 'assaulted', 'raped']</t>
  </si>
  <si>
    <t>['A person whose identity is female.', 'A person whose identity is male.', 'An initialism for lesbian, gay, bisexual, transgender.', 'Sexual attraction between two or more people of the same gender or the same gender-area (for example, a man being attracted to a transmasculine person), especially between two men.', 'A person who abuses another person or people.', 'Individual or group aggressive behavior which is socially non-acceptable, turbulent, and often destructive. It is precipitated by frustrations, hostility, prejudices, etc.', 'A type of sexual assault usually involving sexual intercourse or other forms of sexual penetration carried out against a person without that person's consent. ']</t>
  </si>
  <si>
    <t>girls, boys, LGBT, gays, abused, assaulted, raped</t>
  </si>
  <si>
    <t>i find when i tell liberals about what is happening in europe with refugees and islamic invasion and how women girls m as well as young boys gays lgbt and everyone native in that country are being assaulted raped and abused it is very effective at turning liberals red trump pizzagate</t>
  </si>
  <si>
    <t>NB</t>
  </si>
  <si>
    <t>Asexual</t>
  </si>
  <si>
    <t>['out of the closet']</t>
  </si>
  <si>
    <t>['A metaphor for LGBTQIA+ people's self-disclosure of their sexual orientation or of their gender identity. Framed and debated as a privacy issue, coming out of the closet is described and experienced variously as a psychological process or journey; decision-making or risk-taking; a strategy or plan; a mass or public event; a speech act and a matter of personal identity; a rite of passage; liberation or emancipation from oppression; an ordeal; a means toward feeling gay pride instead of shame and social stigma; or even career suicide.']</t>
  </si>
  <si>
    <t>out of the closet</t>
  </si>
  <si>
    <t>McCain completely out of the closet</t>
  </si>
  <si>
    <t>10768418_gab</t>
  </si>
  <si>
    <t>['cuck', 'cum', 'violence', 'humiliation']</t>
  </si>
  <si>
    <t>['The husband of an adulterous wife.', 'Seminal fluid.', 'An act of aggression between individuals.', 'A feeling of extreme embarrassment.']</t>
  </si>
  <si>
    <t>cuck, cum, violence, humiliation</t>
  </si>
  <si>
    <t>according to the entire establishment if you are white and you dare to object to your humiliation dispossession violence against you is justified a direct quote from cuban cuck cum bucket marco rubio</t>
  </si>
  <si>
    <t>18966202_gab</t>
  </si>
  <si>
    <t>['whore', 'disgusting', 'cunts']</t>
  </si>
  <si>
    <t>['A person, usually a woman, who is considered sexually promiscuous or engaging in sex work.', 'Disgust is a feeling of revulsion or profound disapproval aroused by something unpleasant or offensive.', 'Vulgar and offensive term to refer to the vulva. By extension, only an extremely derogatory term to refer to a woman. Has extended further to refer to individuals who are bottoms sexually, especially in the gay male community.']</t>
  </si>
  <si>
    <t>whore, disgusting, cunts</t>
  </si>
  <si>
    <t>yeah becasue you are one of those trailer trash cunts living in the ghetto countryside you disgusting whore</t>
  </si>
  <si>
    <t>24806879_gab</t>
  </si>
  <si>
    <t>['faggot', 'mock']</t>
  </si>
  <si>
    <t>['A pejorative term to refer to a gay man. It may also be used as a pejorative term for a "repellent man" or to refer to women who are lesbian (or to transgender people, typically transgender women). ', 'The act of insulting or making light of a person or other thing, sometimes merely by taunting, but often by making a caricature, purporting to engage in imitation in a way that highlights unflattering characteristics.']</t>
  </si>
  <si>
    <t>faggot, mock</t>
  </si>
  <si>
    <t>will the cowardly little nazi faggot that downvoted u.s. marines kindly identify yourself so we can all mock you thank you</t>
  </si>
  <si>
    <t>['family', 'her', 'she', 'bitch']</t>
  </si>
  <si>
    <t>['A group of people related either by consanguinity (by recognized birth), affinity (by marriage or other relationship), or co-residence (as implied by the etymology of the English word "family") or some combination of these.', 'To refer to a woman, girl, or female animal.', 'Used as the subject of a verb to refer to a woman, girl, or female.', 'A pejorative slang term usually used for a woman who is considered unreasonable, malicious, a control freak, intrusive, or aggressive. It also has several other meanings, depending on the context.']</t>
  </si>
  <si>
    <t>family, her, she, bitch</t>
  </si>
  <si>
    <t>ministers like this are despicable human beings who prey on those who placed their trust in her as a minister! what kind of life does she think she/ family is going to have by destroying so many families? karma a bitch, who hits you back with a vengeance! url</t>
  </si>
  <si>
    <t>her, she, bitch</t>
  </si>
  <si>
    <t>19792576_gab</t>
  </si>
  <si>
    <t>['female', 'her', 'kike']</t>
  </si>
  <si>
    <t>['Having an identity considered female.', 'To refer to a woman, girl, or female.', 'ethnic slur for a Jew.']</t>
  </si>
  <si>
    <t>female, her, kike</t>
  </si>
  <si>
    <t>['her', 'she']</t>
  </si>
  <si>
    <t>['To refer to a woman, girl, or female.', 'Used as the subject of a verb to refer to a woman, girl, or female.']</t>
  </si>
  <si>
    <t>attorney general maura healey on why she 's suing e- cigarette company eonsmoke url #massachusetts #politics her offices alleges that the new jersey- based company has been directly targeting their products to minors.</t>
  </si>
  <si>
    <t>['chick', 'lesbian', 'her', 'she', 'his', 'midget']</t>
  </si>
  <si>
    <t>['a young woman. This word is considered offensive by many women.', 'A sexual orientation describing someone with a female gender identity who is attracted to those with female gender identities, or attraction to those identifying within a feminine gender-area (including transfeminine persons, femme nonbinary people, nonbinary women, demigirls, etc.).', 'To refer to a woman, girl, or female.', 'Used as the subject of a verb to refer to a woman, girl, or female.', 'Belonging to or connected with a man, boy, or male.', 'an offensive word for a very small person']</t>
  </si>
  <si>
    <t>chick, lesbian, her, she, his, midget</t>
  </si>
  <si>
    <t>And well, I could have told her not to even try breaking into the Hugo circlejerk: Scalzi and his merry band of drooling mouth- breathers are so insular even the correct groupthink isn 't enough these days. She 'd have to be a left- handed midget lesbian Eskimo albino for more token POC cred, and she 's a white chick. 3/ 3 #YesIMadeADeadMilkmenReference</t>
  </si>
  <si>
    <t>['men', 'gay']</t>
  </si>
  <si>
    <t>['A person whose identity is male, based on societal and cultural conceptualizations of being male, usually (but not always) reflected by specific anatomical variations, chromosome combinations, and/or sex hormones.', 'Sexual attraction between two or more people of the same gender or the same gender-area (for example, a man being attracted to a transmasculine person), especially between two men.']</t>
  </si>
  <si>
    <t>men, gay</t>
  </si>
  <si>
    <t>assuming you don 't mean literally invisible, which context are you thinking of? older men no doubt get less attention in bars and clubs, but this is by no means just a gay thing. this happens to everybody. it 's life 's way of gently suggesting to you that maybe you 're too old to be going to those bars and clubs.</t>
  </si>
  <si>
    <t>['groper', 'pussy', 'groping', 'god']</t>
  </si>
  <si>
    <t>['Someone who touches another person's body in order to get sexual pleasure, when that person does not want them to.', 'Slang for vagina; sometimes used generally as slang for femininity.', 'Sexual contact which is unreciprocated. A form of sexual harassment and also of sexual assault. This includes a perpetrator forcing a victim to engage in sexual contact.', 'A divine being who is revered specifically as having supernatural powers and understanding, especially when compared to human beings. Deities are usually worshiped by religious sects.']</t>
  </si>
  <si>
    <t>groper, pussy, groping, god</t>
  </si>
  <si>
    <t>@444_anne @realdonaldtrump what 's your god have to do with that pussy groper? not a rhetorical question. your god is the pussy groping god? url</t>
  </si>
  <si>
    <t>['shaving', 'bitch']</t>
  </si>
  <si>
    <t>['The removal of hair, by using a razor or any other kind of bladed implement.', 'A pejorative slang term usually used for a woman who is considered unreasonable, malicious, a control freak, intrusive, or aggressive. It also has several other meanings, depending on the context.']</t>
  </si>
  <si>
    <t>shaving, bitch</t>
  </si>
  <si>
    <t>motherfucker ate all the damn shaving cream smh bitch ass retard</t>
  </si>
  <si>
    <t>1179100546374012929_twitter</t>
  </si>
  <si>
    <t>['hoes', 'she', 'feeling', 'bitch']</t>
  </si>
  <si>
    <t>[ 'An insulting word for a woman, especially one who is considered to have a lot of sexual partners.', 'Used as the subject of a verb to refer to a woman, girl, or female.', 'Emotional sensations.', 'A pejorative slang term usually used for a woman who is considered unreasonable, malicious, a control freak, intrusive, or aggressive. It also has several other meanings, depending on the context.']</t>
  </si>
  <si>
    <t>hoes, she, feeling, bitch</t>
  </si>
  <si>
    <t>hulk hogan hoes they be feeling think a pack of mittens put em give them white bitch til she would gladly consider your</t>
  </si>
  <si>
    <t>['mom', 'death', 'her']</t>
  </si>
  <si>
    <t>['A caretaker and/or immediate progenitor of a child.', 'Death is the permanent cessation of all biological functions that sustain a living, physical organism.', 'To refer to a woman, girl, or female.']</t>
  </si>
  <si>
    <t>mom, death, her</t>
  </si>
  <si>
    <t>I said i would never fly again since the TSA. There are 2 reasons i wouyld fly today. My mom on her death bed or after killary is tried, convicted and publicly hung.</t>
  </si>
  <si>
    <t>['envy', 'bitch', 'fucking']</t>
  </si>
  <si>
    <t>['Envy is an emotion that occurs when a person lacks another's (perceived) superior quality, achievement or possession and wishes that the other lacked it.', 'A pejorative slang term usually used for a woman who is considered unreasonable, malicious, a control freak, intrusive, or aggressive. It also has several other meanings, depending on the context.', 'A rude word used when expressing extreme anger']</t>
  </si>
  <si>
    <t>envy, bitch, fucking</t>
  </si>
  <si>
    <t>There 's nothing envy, bitch. You 're a fucking nobody.</t>
  </si>
  <si>
    <t>['fag', 'pussy', 'fucking']</t>
  </si>
  <si>
    <t>['A derogatory term for a gay person, typically a feminine gay man.', 'Slang for vagina; sometimes used generally as slang for femininity.', 'A rude word used when expressing extreme anger']</t>
  </si>
  <si>
    <t>fag, pussy, fucking</t>
  </si>
  <si>
    <t>luis carlos castillo torres be quiet illegal or i will call trump fucking pussy hood rat fag</t>
  </si>
  <si>
    <t>pussy</t>
  </si>
  <si>
    <t>fag</t>
  </si>
  <si>
    <t>9505945_gab</t>
  </si>
  <si>
    <t>['her', 'she', 'queen', 'he']</t>
  </si>
  <si>
    <t>['To refer to a woman, girl, or female.', 'Used as the subject of a verb to refer to a woman, girl, or female.', 'A gay man who is considered to be feminine.', 'Used as the subject of a verb to refer to a man, boy, or male.']</t>
  </si>
  <si>
    <t>her, she, queen, he</t>
  </si>
  <si>
    <t>i dont even want her on the same planet as dr ben carson she symbolizes everything he is not a low life ghetto queen</t>
  </si>
  <si>
    <t>['LGBTQ', 'abortions', 'she']</t>
  </si>
  <si>
    <t>['An initialism standing for lesbian, gay, bisexual, transgender, queer and/or questioning.', 'Abortion is the ending of pregnancy due to removing an embryo or fetus before it can survive outside the uterus.', 'Used as the subject of a verb to refer to a woman, girl, or female.']</t>
  </si>
  <si>
    <t>LGBTQ, abortions, she</t>
  </si>
  <si>
    <t>So, a local representative for the Sweden Democrats said that Swedes are white, and now she 's getting expelled from the party. In the Sweden Democrats, who some people naively¬¨‚Ä† believe are a nationalist party, you can have a lot of different opinions on taxes, abortions and LGBTQ- stuff, as long as those opinions are more left leaning than the official party line. But don 't you dare say that Swedes...</t>
  </si>
  <si>
    <t>LGBTQ</t>
  </si>
  <si>
    <t>21764118_gab</t>
  </si>
  <si>
    <t>['cock', 'husband', 'sucking', 'her']</t>
  </si>
  <si>
    <t>['a rude word for a penis', 'A partner in marriage.', 'Any suction exerted by the mouth; response of the mammalian infant to draw milk from the breast. Includes sucking on inanimate objects.', 'To refer to a woman, girl, or female.']</t>
  </si>
  <si>
    <t>cock, husband, sucking, her</t>
  </si>
  <si>
    <t>when shariza appeasing may is sucking moslem cock does her husband brit fam</t>
  </si>
  <si>
    <t>['pussy', 'bitch', 'fuck']</t>
  </si>
  <si>
    <t>['Slang for vagina; sometimes used generally as slang for femininity.', 'A pejorative slang term usually used for a woman who is considered unreasonable, malicious, a control freak, intrusive, or aggressive. It also has several other meanings, depending on the context.', 'A rude word used when expressing extreme anger']</t>
  </si>
  <si>
    <t>pussy, bitch, fuck</t>
  </si>
  <si>
    <t>ya right ivanjerkenoff fuckoffisy bored at fsb da grab putin pussy or ur white trash bitch fuck u</t>
  </si>
  <si>
    <t>['bisexual']</t>
  </si>
  <si>
    <t>['queer', 'liberals']</t>
  </si>
  <si>
    <t>['someone who touches another person's body in order to get sexual pleasure, when that person does not want them to', 'A multifaceted term used as an umbrella term for being non-cisgender and/or non-heterosexual.', 'A political and moral philosophy based on liberty, consent of the governed and equality before the law.']</t>
  </si>
  <si>
    <t>queer, liberals</t>
  </si>
  <si>
    <t>https:// www.youtube.com/ watch? v= kwWzcrsqoJQ&amp; t=... Liberals Attack Queer Eye Star for tweeting All Republicans are Not Racist</t>
  </si>
  <si>
    <t>queer</t>
  </si>
  <si>
    <t>['queer']</t>
  </si>
  <si>
    <t>['cum', 'love']</t>
  </si>
  <si>
    <t>['Seminal fluid.', 'Affection; in psychiatry commonly refers to pleasure, particularly as it applies to gratifying experiences between individuals.']</t>
  </si>
  <si>
    <t>cum, love</t>
  </si>
  <si>
    <t>Damn right you can. I love the taste of #cum, especially dripping fresh from the mouth of @SuziDreamer.¬¨‚Ä† Mmmm. #NSFW</t>
  </si>
  <si>
    <t>['sex trafficking']</t>
  </si>
  <si>
    <t>['Human trafficking for the purpose of sexual exploitation, including sexual slavery.']</t>
  </si>
  <si>
    <t>sex trafficking</t>
  </si>
  <si>
    <t>['single', 'parent', 'her', 'she']</t>
  </si>
  <si>
    <t>['A person who is unmarried. In common usage, a person who is not involved in any type of serious romantic and/or sexual relationship.', 'A caretaker and/or immediate progenitor of a child.', 'To refer to a woman, girl, or female.', 'Used as the subject of a verb to refer to a woman, girl, or female .']</t>
  </si>
  <si>
    <t>single, parent, her, she</t>
  </si>
  <si>
    <t>['pride']</t>
  </si>
  <si>
    <t>[ 'LGBTQ pride: The promotion of the self-affirmation, dignity, equality, and increased visibility of LGBTQIA+ people as a social group.']</t>
  </si>
  <si>
    <t>pride</t>
  </si>
  <si>
    <t>makes sense, I 'm glad you added that if i said black pride it would be equally as racist because that means your point is valid, honestly a 10/ 10 reply. upvoted.</t>
  </si>
  <si>
    <t>bisexual</t>
  </si>
  <si>
    <t>24469967_gab</t>
  </si>
  <si>
    <t>['bitch', 'shit']</t>
  </si>
  <si>
    <t>['A pejorative slang term usually used for a woman who is considered unreasonable, malicious, a control freak, intrusive, or aggressive. It also has several other meanings, depending on the context.', 'Nonsense, or something of low quality.']</t>
  </si>
  <si>
    <t>bitch, shit</t>
  </si>
  <si>
    <t>look at the price of shit in tis bitch</t>
  </si>
  <si>
    <t>25423119_gab</t>
  </si>
  <si>
    <t>['chink', 'scenes', 'her', 'she', 'shit']</t>
  </si>
  <si>
    <t>['an extremely offensive word for a Chinese person or someone who is thought to be Chinese', 'A part of a dramatic work that is set in the same place or time. In the theatre, generally a number of scenes constitute an act.', 'To refer to a woman, girl, or female.', 'Used as the subject of a verb to refer to a woman, girl, or female.', 'Nonsense, or something of low quality.']</t>
  </si>
  <si>
    <t>chink, scenes, her, she, shit</t>
  </si>
  <si>
    <t>i suspect she is busy with animation work she does not have any chink slaves to animate scenes for her afterall shit takes forever to do alone</t>
  </si>
  <si>
    <t>['her', 'she', 'dead', 'fuck']</t>
  </si>
  <si>
    <t>['To refer to a woman, girl, or female.', 'Used as the subject of a verb to refer to a woman, girl, or female.', 'A viability quality inhering in a bearer by virtue of the cessation of the bearer's life.', 'A rude word used when expressing extreme anger']</t>
  </si>
  <si>
    <t>her, she, dead, fuck</t>
  </si>
  <si>
    <t>16385365_gab</t>
  </si>
  <si>
    <t>['wife', 'beater', 'faggots', 'pussy', 'himself']</t>
  </si>
  <si>
    <t>['A partner in marriage.', 'Assaultive behavior in which a person (who may be considered a victim) is hit or struck repeatedly, with or without a weapon.', 'A pejorative term to refer to a gay man. It may also be used as a pejorative term for a "repellent man" or to refer to women who are lesbian (or to transgender people, typically transgender women). ', 'Slang for vagina; sometimes used generally as slang for femininity.', 'Used to emphasize a particular man, boy, or male animal']</t>
  </si>
  <si>
    <t>wife, beater, faggots, pussy, himself</t>
  </si>
  <si>
    <t>['pussy', 'suck']</t>
  </si>
  <si>
    <t>['Slang for vagina; sometimes used generally as slang for femininity.', 'Any suction exerted by the mouth; response of the mammalian infant to draw milk from the breast. Includes sucking on inanimate objects.']</t>
  </si>
  <si>
    <t>pussy, suck</t>
  </si>
  <si>
    <t>better suck my ass if you think I 'm going waste a body on a wasteless nigga mf this pussy exclusive</t>
  </si>
  <si>
    <t>['sexual assault']</t>
  </si>
  <si>
    <t>[ 'Individual or group aggressive behavior which is socially non-acceptable, turbulent, and often destructive. It is precipitated by frustrations, hostility, prejudices, etc.']</t>
  </si>
  <si>
    <t>sexual assault</t>
  </si>
  <si>
    <t>@stephreinish @amy_siskind those border patrol agents need to be brought up on charges of sexual assault. period.</t>
  </si>
  <si>
    <t>['woman', 'gay', 'sex', 'divorce', 'adultery', 'masturbation', 'sodomy', 'children']</t>
  </si>
  <si>
    <t>['A person whose identity is female.', 'Sexual attraction between two or more people of the same gender or the same gender-area (for example, a man being attracted to a transmasculine person), especially between two men.', 'Physical activity between people involving the sexual organs ', 'Legal dissolution of an officially recognized marriage relationship.', 'Extramarital coitus that is considered objectionable on social, religious, moral, or legal grounds.', 'Sexual stimulation or gratification of the self.', 'Sodomy was generally used to refer to anal or oral sex between people or sexual activity between a person and a non-human animal (bestiality), but it may also sometimes refer to any non-procreative sexual activity.', 'Plural of child.']</t>
  </si>
  <si>
    <t>woman, gay, sex, divorce, adultery, masturbation, sodomy, children</t>
  </si>
  <si>
    <t>yeah the bible says gay sex is a sin... but also list -divorce -adultery -masturbation -sodomy (oral and anal) even with a woman -having children out of wedlock as being just as bad, but religious types never mention that.</t>
  </si>
  <si>
    <t>xtremespeech</t>
  </si>
  <si>
    <t>['pussy']</t>
  </si>
  <si>
    <t>['Slang for vagina; sometimes used generally as slang for femininity.']</t>
  </si>
  <si>
    <t>It should have been done inside your borehole pussy</t>
  </si>
  <si>
    <t>['snowflake', 'bitches', 'offended']</t>
  </si>
  <si>
    <t>['Derogatory slang referring to someone who has (or appears to have) an inflated sense of uniqueness, an unwarranted sense of entitlement, or are overly-emotional, easily offended, and unable to deal with opposing opinions.', 'A pejorative slang term usually used for a woman who is considered unreasonable, malicious, a control freak, intrusive, or aggressive. It also has several other meanings, depending on the context.', 'The quality of being offensive; i.e. causing offense or arousing a visceral reaction of disgust, anger, or hatred.']</t>
  </si>
  <si>
    <t>snowflake, bitches, offended</t>
  </si>
  <si>
    <t>['scene', 'her', 'herself', 'mock']</t>
  </si>
  <si>
    <t>['An expression of great anger or similar feelings, often between two people, or an occasion when this happens.', 'To refer to a woman, girl, or female.', 'Used to emphasize a particular woman, girl, or female.', 'The act of insulting or making light of a person or other thing, sometimes merely by taunting, but often by making a caricature, purporting to engage in imitation in a way that highlights unflattering characteristics.']</t>
  </si>
  <si>
    <t>scene, her, herself, mock</t>
  </si>
  <si>
    <t>blessing okoro joins other nigerians to mock herself by re- enacting her gate scene (video) url url</t>
  </si>
  <si>
    <t>24305121_gab</t>
  </si>
  <si>
    <t>['fag']</t>
  </si>
  <si>
    <t>['A derogatory term for a gay person, typically a feminine gay man.']</t>
  </si>
  <si>
    <t>meh everyone knows you are a sandnigger sharia fag do not you have a mental health facility to be retreating to di sharia</t>
  </si>
  <si>
    <t>['princess', 'fetus', 'dress', 'abortion', 'her', 'she']</t>
  </si>
  <si>
    <t>['an important female member of a royal family', 'Developmental organism from 8 weeks of gestation to birth.', 'A garment consisting of a skirt with an attached bodice.', 'Abortion is the ending of pregnancy due to removing an embryo or fetus before it can survive outside the uterus.', 'To refer to a woman, girl, or female.', 'Used as the subject of a verb to refer to a woman, girl, or female.']</t>
  </si>
  <si>
    <t>princess, fetus, dress, abortion, her, she</t>
  </si>
  <si>
    <t>20427548_gab</t>
  </si>
  <si>
    <t>['spic', 'cock', 'her', 'cunt', 'shit']</t>
  </si>
  <si>
    <t>['A highly offensive racial slur referring to any Latino/Hispanic person.', 'a rude word for a penis', 'To refer to a woman, girl, or female.', 'Vulgar and offensive term to refer to the vulva. By extension, only an extremely derogatory term to refer to a woman. Has extended further to refer to individuals who are bottoms sexually, especially in the gay male community.', 'Insults, criticism, or unkind or unfair treatment.']</t>
  </si>
  <si>
    <t>spic, cock, her, cunt, shit</t>
  </si>
  <si>
    <t>ana navarro is a spic cunt that needs to shut her commie cock holster, these pieces of shit declare war on us every time they open their ugly commie mouths how long until enough is enough</t>
  </si>
  <si>
    <t>['circumcised', 'her', 'she']</t>
  </si>
  <si>
    <t>['A general term encompassing several types of excision of the external genitalia.', 'To refer to a woman, girl, or female.', 'Used as the subject of a verb to refer to a woman, girl, or female.']</t>
  </si>
  <si>
    <t>circumcised, her, she</t>
  </si>
  <si>
    <t>This could be Stella Nyanzi attacking you from a pseudo account after you proved to her that she is not mentally circumcised</t>
  </si>
  <si>
    <t>['prick', 'wifes', 'pussy', 'shove', 'fuck']</t>
  </si>
  <si>
    <t>['A stupid man', 'A partner in marriage.', 'Slang for vagina; sometimes used generally as slang for femininity.', 'To push someone roughly.', 'A rude word used when expressing extreme anger']</t>
  </si>
  <si>
    <t>prick, wifes, pussy, shove, fuck</t>
  </si>
  <si>
    <t>@pastorlocke maybe you should get your head out of your wifes pussy for a second and come to reality and see that some things u say are not true and need to get your facts straight you bible thumping dumb fuck take your bible and shove it up your candy ass prick</t>
  </si>
  <si>
    <t>['bruh', 'pussy', 'she', 'fuck']</t>
  </si>
  <si>
    <t>['used as a friendly way of talking to someone, especially a male friend', 'Slang for vagina; sometimes used generally as slang for femininity.', 'Used as the subject of a verb to refer to a woman, girl, or female.', 'A rude word used when expressing extreme anger']</t>
  </si>
  <si>
    <t>bruh, pussy, she, fuck</t>
  </si>
  <si>
    <t>niggas like that, deserve to be shot the fuck up!! she don 't want your ass get the fuck gone nigga, to much pussy in this world bruh .. url</t>
  </si>
  <si>
    <t>['sir', 'cock', 'gay', 'suck', 'pride', 'grandpa']</t>
  </si>
  <si>
    <t>['Used as a formal and polite way of speaking to a man, especially one who you are providing a service to or who is in a position of authority.', 'a rude word for a penis', 'Sexual attraction between two or more people of the same gender or the same gender-area (for example, a man being attracted to a transmasculine person), especially between two men.', 'Any suction exerted by the mouth; response of the mammalian infant to draw milk from the breast. Includes sucking on inanimate objects.', 'LGBTQ pride: The promotion of the self-affirmation, dignity, equality, and increased visibility of LGBTQIA+ people as a social group.', 'A parent of a parent.']</t>
  </si>
  <si>
    <t>sir, cock, gay, suck, pride, grandpa</t>
  </si>
  <si>
    <t>sir number 1 i don 't know how you think gays crashed the google servers but that 's hilarious and number 2 shut up grandpa it 's pride month suck my cock url</t>
  </si>
  <si>
    <t>['witch', 'her']</t>
  </si>
  <si>
    <t>['A person who uses magic.', 'To refer to a woman, girl, or female.']</t>
  </si>
  <si>
    <t>witch, her</t>
  </si>
  <si>
    <t>Generally that is called "witch hunting" ...in short the principal is from kalenjins community and someone from the around community wants her out.</t>
  </si>
  <si>
    <t>['lady', 'aggressively', 'arrest', 'her', 'bitch']</t>
  </si>
  <si>
    <t>['A polite or old-fashioned way of referring to or talking to a woman.', 'A behavioral interaction which has the intention of inflicting physical damage on another individual.', 'The act of apprehending a person and taking them into custody, usually because they have been suspected of committing a crime.', 'To refer to a woman, girl, or female.', 'A pejorative slang term usually used for a woman who is considered unreasonable, malicious, a control freak, intrusive, or aggressive. It also has several other meanings, depending on the context.']</t>
  </si>
  <si>
    <t>lady, aggressively, arrest, her, bitch</t>
  </si>
  <si>
    <t>israeli forces aggressively arrest this palestinian lady and call her a bitch. #palestine #gaza url</t>
  </si>
  <si>
    <t>['arrest', 'her', 'she', 'happy', 'fear']</t>
  </si>
  <si>
    <t>['The act of apprehending a person and taking them into custody, usually because they have been suspected of committing a crime.', 'To refer to a woman, girl, or female.', 'Used as the subject of a verb to refer to a woman, girl, or female.', 'Happiness is an emotion characterized by positive or pleasant emotions ranging from contentment to intense joy.', 'Fear is a negative emotion induced by a perceived threat that induces one to hide or move quickly away from the location of the perceived threat.']</t>
  </si>
  <si>
    <t>arrest, her, she, happy, fear</t>
  </si>
  <si>
    <t>Step in the right direction. If it does nothing but put the fear of God into good old Lois, that 's better than what we have now. If Congress holds her in contempt, she can be arrested as Eric Holder should have been. That would also make me happy.</t>
  </si>
  <si>
    <t>['face', 'her', 'she']</t>
  </si>
  <si>
    <t>['A subdivision of the head that has as parts the layers deep to the surface of the anterior surface.', 'To refer to a woman, girl, or female.', 'Used as the subject of a verb to refer to a woman, girl, or female.']</t>
  </si>
  <si>
    <t>face, her, she</t>
  </si>
  <si>
    <t>I thought MY beak was huge!! She got that face from sticking her nose in everyone else 's business!</t>
  </si>
  <si>
    <t>19017382_gab</t>
  </si>
  <si>
    <t>['white knights', 'her', 'thot', 'nazbol']</t>
  </si>
  <si>
    <t>['a person or thing that helps someone who is in a difficult situation.', 'To refer to a woman, girl, or female.', 'Slang term for a woman who is considered sexually promiscuous.', 'NazBol is short for National Bolshevism, which seeks to combine the Extreme Far Right, and the Extreme Far Left.']</t>
  </si>
  <si>
    <t>white knights, her, thot, nazbol</t>
  </si>
  <si>
    <t>the twitter post in which l southern simonsen was exposed with her based trump hat nigger was made by a nazbol supposedly i am not too familiar with them it just funny that the white knights call some of us thot patrollers nazbol implying we are communists, is alexander dugin nazbol</t>
  </si>
  <si>
    <t>['wife', 'face', 'hair', 'her', 'beat up']</t>
  </si>
  <si>
    <t>['A partner in marriage.', 'A subdivision of the head that has as parts the layers deep to the surface of the anterior surface.', 'A filament-like structure consisting of a shaft which projects to the surface of the skin from a root which is softer than the shaft and lodges in the cavity of a hair follicle. It is found on most surfaces of the body.', 'To refer to a woman, girl, or female.', 'Assaultive behavior in which a person (who may be considered a victim) is hit or struck repeatedly, with or without a weapon.']</t>
  </si>
  <si>
    <t>wife, face, hair, her, beat up</t>
  </si>
  <si>
    <t>pakistani mentality: "my wife wore clothes that i didn 't like, so i beat her up, cut her hair and then poured acid on her face. you would have done the same thing." reporter: no, i wouldn 't have done the same thing. url</t>
  </si>
  <si>
    <t>['marriage', 'sex', 'partner', 'condoms', 'shit']</t>
  </si>
  <si>
    <t>['A culturally recognized union between people, called spouses. The definition of marriage varies around the world, not only between cultures and between religions, but also throughout the history of any given culture and religion. ','Physical activity between people involving the sexual organs ', 'A spouse or other person with whom one shares a domestic, romantic or sexual bond.', 'A sheath-shaped barrier device, used during sexual intercourse to reduce the probability of pregnancy or a sexually transmitted infection (STI).', 'Nonsense, or something of low quality.']</t>
  </si>
  <si>
    <t>marriage, sex, partner, condoms, shit</t>
  </si>
  <si>
    <t>shorty speaking facts yall mfs just ignorant asl sex is ment for marriage, for your life long partner, condoms probably been around for 100 years or a lil more that shit not natural</t>
  </si>
  <si>
    <t>['pornography', 'masculinity']</t>
  </si>
  <si>
    <t>['The portrayal of sexual subject matter for the exclusive purpose of sexual arousal.', 'masculine gender expression: Usage of clothing, behavior, posture, mannerisms, speech patterns, and activites, among other things, to indicate a male gender identity or gender role.']</t>
  </si>
  <si>
    <t>pornography, masculinity</t>
  </si>
  <si>
    <t>If you 're referencing the post about pornography (under which this thread is not located), then I was not attacking just your masculinity (if, as it seems, you are supporting pornography): I was attacking your personhood.</t>
  </si>
  <si>
    <t>27108627_gab</t>
  </si>
  <si>
    <t>['HIV', 'tranny/trannies', 'gay', 'transgender', 'wetback']</t>
  </si>
  <si>
    <t>['Infection where HIV is the agent; includes the spectrum of human immunodeficiency virus infections that range from asymptomatic seropositivity, thru AIDS-related complex (ARC), to acquired immunodeficiency syndrome (AIDS).', 'A transgender person, usually a transgender woman. Originally a shortening of transvestite. Generally considered derogatory, offensive. Debate over the term‚Äöits offensiveness occurred in the early 2010s, but by 2017, the term was banned by several media stylebooks and labeled as hate speech by Facebook.', 'Sexual attraction between two or more people of the same gender or the same gender-area (for example, a man being attracted to a transmasculine person), especially between two men.', 'Having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'Derogatory term used in the United States to refer to foreign nationals residing in the U.S., most commonly Mexicans.']</t>
  </si>
  <si>
    <t>HIV, tranny/trannies, gay, transgender, wetback</t>
  </si>
  <si>
    <t>['family', 'her', 'she']</t>
  </si>
  <si>
    <t>['A group of people related either by consanguinity (by recognized birth), affinity (by marriage or other relationship), or co-residence (as implied by the etymology of the English word "family") or some combination of these. ', 'To refer to a woman, girl, or female.', 'Used as the subject of a verb to refer to a woman, girl, or female.']</t>
  </si>
  <si>
    <t>family, her, she</t>
  </si>
  <si>
    <t>harris is a corrupt con artist and her family owned slaves, black slaves. she jailed and imprisoned blacks in california while trump pardoned blacks and set the free.</t>
  </si>
  <si>
    <t>['babies', 'her', 'killing', 'she']</t>
  </si>
  <si>
    <t>['Very young child.', 'To refer to a woman, girl, or female.', 'An event in which an organism is killed.', 'Used as the subject of a verb to refer to a woman, girl, or female.']</t>
  </si>
  <si>
    <t>babies, her, killing, she</t>
  </si>
  <si>
    <t>she didn 't make her monthly numbers for killing black babies, it 's 100% eugenics, the choice crap is a lie</t>
  </si>
  <si>
    <t>['equals', 'hair', 'his']</t>
  </si>
  <si>
    <t>['The quality of being the same in quantity or measure or value or status.', 'A filament-like structure consisting of a shaft which projects to the surface of the skin from a root which is softer than the shaft and lodges in the cavity of a hair follicle. It is found on most surfaces of the body.', 'Belonging to or connected with a man, boy, or male.']</t>
  </si>
  <si>
    <t>equals, hair, his</t>
  </si>
  <si>
    <t>['homosexuals', 'insult']</t>
  </si>
  <si>
    <t>['The state of being sexually and romantically attracted primarily or exclusively to persons of a gender identity the same as one's own.', 'A behavior which is deemed disrespectful or scornful.']</t>
  </si>
  <si>
    <t>homosexuals, insult</t>
  </si>
  <si>
    <t>I don 't think I am being gullible ,Jews made up less than half of the holocaust 's victims .Gypsies and Russians made a considerable portion of the rest .Not to mention homosexuals and the mentally ill .If it is an international racist insult it falls flat .</t>
  </si>
  <si>
    <t>1179064245918547968_twitter</t>
  </si>
  <si>
    <t>['her', 'guilty', 'bitch', 'shit']</t>
  </si>
  <si>
    <t>['To refer to a woman, girl, or female.', 'A feeling of shame and sorrow based on the belief of having done something wrong or failing an obligation.', 'A pejorative slang term usually used for a woman who is considered unreasonable, malicious, a control freak, intrusive, or aggressive. It also has several other meanings, depending on the context.', 'nonsense, or something of low quality']</t>
  </si>
  <si>
    <t>her, guilty, bitch, shit</t>
  </si>
  <si>
    <t>glad they found that white bitch amber guyer guilty but i am not too sure about the sentencing they might give her fuckin probation or some done shit</t>
  </si>
  <si>
    <t>['balls', 'rapist', 'sucking']</t>
  </si>
  <si>
    <t>['Testicle', 'An individual or individuals who have been convicted of rape (as well as those in which substantive evidence, contemporary or historical, makes it extremely likely that they were or are guilty of rape).', 'Any suction exerted by the mouth; response of the mammalian infant to draw milk from the breast. Includes sucking on inanimate objects.']</t>
  </si>
  <si>
    <t>balls, rapist, sucking</t>
  </si>
  <si>
    <t>suck my balls u rapist</t>
  </si>
  <si>
    <t>['dick', 'she', 'bitch', 'fuck']</t>
  </si>
  <si>
    <t>['A rude word for a penis.', 'Used as the subject of a verb to refer to a woman, girl, or female.', 'A pejorative slang term usually used for a woman who is considered unreasonable, malicious, a control freak, intrusive, or aggressive. It also has several other meanings, depending on the context.', 'A rude word meaning to have sex with someone.']</t>
  </si>
  <si>
    <t>dick, she, bitch, fuck</t>
  </si>
  <si>
    <t>ah nigga don 't hate me cause i 'm beautiful nigga. maybe if you got rid of that old yee -yee ass haircut, you 'd get some bitches on yo dick. oh, better yet, maybe tanisha 'll call your dog ass if she stops fuckin' with that brain surgeon or lawyer she fucking with. ~niggaaaaa~</t>
  </si>
  <si>
    <t>['dick', 'sucking', 'his']</t>
  </si>
  <si>
    <t>['A rude word for a penis.', 'Any suction exerted by the mouth; response of the mammalian infant to draw milk from the breast. Includes sucking on inanimate objects.', 'Belonging to or connected with a man, boy, or male.']</t>
  </si>
  <si>
    <t>dick, sucking, his</t>
  </si>
  <si>
    <t>Stop sucking his Dick so hard.</t>
  </si>
  <si>
    <t>['cocks', 'wife/husband', 'her', 'happy']</t>
  </si>
  <si>
    <t>['a rude word for a penis', 'A partner in marriage.', 'To refer to a woman, girl, or female.', 'Happiness is an emotion characterized by positive or pleasant emotions ranging from contentment to intense joy.']</t>
  </si>
  <si>
    <t>cocks, wife/husband, her, happy</t>
  </si>
  <si>
    <t>you 're wife is getting blacked breed by 2 big black nigga cocks. i bet your happy husband watching her take them both on at the same time</t>
  </si>
  <si>
    <t>['advocate', 'partner', 'her', 'she']</t>
  </si>
  <si>
    <t>['A person who supports others to make their voices heard, or ideally for them to speak up for themselves.', 'A person or organization you are closely involved with in some way.', 'To refer to a woman, girl, or female.', 'Used as the subject of a verb to refer to a woman, girl, or female.']</t>
  </si>
  <si>
    <t>advocate, partner, her, she</t>
  </si>
  <si>
    <t>us embassy in delhi: #sushmaswaraj was a steadfast advocate for her compatriots. as external affairs minister, she was a key partner in strengthening us- india bilateral relationship, most prominently during the inaugural 2+ 2 ministerial dialogue in september 2018. url</t>
  </si>
  <si>
    <t>1107993873639460864_twitter</t>
  </si>
  <si>
    <t>['dike', 'bitch', 'fuck']</t>
  </si>
  <si>
    <t>['Dyke: A slang noun meaning lesbian; it is also a slang adjective describing things associated with being a lesbian. It originated as a homophobic and misogynistic slur for a masculine, butch, tomboyish, or androgynous woman. While pejorative use of the word still exists, the term dyke has been reappropriated by many lesbians as a word implying assertiveness and toughness, or simply as a neutral synonym for lesbian.', 'A pejorative slang term usually used for a woman who is considered unreasonable, malicious, a control freak, intrusive, or aggressive. It also has several other meanings, depending on the context.', 'A rude word meaning to have sex with someone.']</t>
  </si>
  <si>
    <t>dike, bitch, fuck</t>
  </si>
  <si>
    <t>23161218_gab</t>
  </si>
  <si>
    <t>['hair', 'her']</t>
  </si>
  <si>
    <t>['A filament-like structure consisting of a shaft which projects to the surface of the skin from a root which is softer than the shaft and lodges in the cavity of a hair follicle. It is found on most surfaces of the body.', 'To refer to a woman, girl, or female.']</t>
  </si>
  <si>
    <t>hair, her</t>
  </si>
  <si>
    <t>tryin to be white had her nigger hair straightened if i were black these wanna bes would be the last i would trust</t>
  </si>
  <si>
    <t>19372617_gab</t>
  </si>
  <si>
    <t>['crackwhore', 'her', 'fucking', 'his', 'he']</t>
  </si>
  <si>
    <t>['Vulgar, slang, derogatory term to refer to any sexually promiscuous or adulterous woman.', 'To refer to a woman, girl, or female.', 'A rude word used when expressing extreme anger', 'Belonging to or connected with a man, boy, or male.', 'Used as the subject of a verb to refer to a man, boy, or male.']</t>
  </si>
  <si>
    <t>crackwhore, her, fucking, his, he</t>
  </si>
  <si>
    <t>because he is he ruined his life to avenge a stupid crackwhore that sold her body to a fucking nigger for a fix not even worth a little pity neither of them</t>
  </si>
  <si>
    <t>18434519_gab</t>
  </si>
  <si>
    <t>['taco', 'her', 'she', 'lusts']</t>
  </si>
  <si>
    <t>['Another word for pussy or a females vagina.', 'To refer to a woman, girl, or female.', 'Used as the subject of a verb to refer to a woman, girl, or female.', 'Lust is the strong desire for sex.']</t>
  </si>
  <si>
    <t>taco, her, she, lusts</t>
  </si>
  <si>
    <t>she lusts for the white seed on her taco that basically it</t>
  </si>
  <si>
    <t>['lezbo', 'white knights', 'man', 'gay']</t>
  </si>
  <si>
    <t>['A lesbian.', 'a person or thing that helps someone who is in a difficult situation.', 'A person whose identity is male, based on societal and cultural conceptualizations of being male, usually (but not always) reflected by specific anatomical variations, chromosome combinations, and/or sex hormones.', 'Sexual attraction between two or more people of the same gender or the same gender-area (for example, a man being attracted to a transmasculine person), especially between two men.']</t>
  </si>
  <si>
    <t>lezbo, white knights, man, gay</t>
  </si>
  <si>
    <t>16288097_gab</t>
  </si>
  <si>
    <t>['pansy', 'whore', 'mom', 'love', 'fuck', 'shit']</t>
  </si>
  <si>
    <t>['A pejorative term for a feminine man, a gay man, a transfeminine person, or a trans woman.', 'A person, usually a woman, who is considered sexually promiscuous or engaging in sex work.', 'A caretaker and/or immediate progenitor of a child.', 'Affection; in psychiatry commonly refers to pleasure, particularly as it applies to gratifying experiences between individuals.', 'A rude word used when expressing extreme anger', 'Insults, criticism, or unkind or unfair treatment.']</t>
  </si>
  <si>
    <t>pansy, whore, mom, love, fuck, shit</t>
  </si>
  <si>
    <t>fuck off you nigger loving whore your mom need a slap upside the head for boring such a chicken shit pansy</t>
  </si>
  <si>
    <t>['pussy', 'kill', 'fuck']</t>
  </si>
  <si>
    <t>['Slang for vagina; sometimes used generally as slang for femininity.', 'An event in which an organism is killed.', 'A rude word used when expressing extreme anger']</t>
  </si>
  <si>
    <t>pussy, kill, fuck</t>
  </si>
  <si>
    <t>how a pussy ass lame ass dirty ass fuck nigga kill a real ass nigga dawg</t>
  </si>
  <si>
    <t>23335075_gab</t>
  </si>
  <si>
    <t>['mussel', 'sex', 'wife', 'bitch', 'his']</t>
  </si>
  <si>
    <t>['A womans genitalia', 'Physical activity between people involving the sexual organs ', 'A partner in marriage.', 'A pejorative slang term usually used for a woman who is considered unreasonable, malicious, a control freak, intrusive, or aggressive. It also has several other meanings, depending on the context.', 'Belonging to or connected with a man, boy, or male.']</t>
  </si>
  <si>
    <t>mussel, sex, wife, bitch, his</t>
  </si>
  <si>
    <t>deleted twitter facebook and messanger today am finally done with the censorship and selling of info may fuckerberg become the bitch of a mussel and his wife a sex slave in iran</t>
  </si>
  <si>
    <t>['single', 'spouse', 'mother', 'married', 'her', 'she', 'loved', 'child']</t>
  </si>
  <si>
    <t>['A person who is unmarried. In common usage, a person who is not involved in any type of serious romantic and/or sexual relationship.', 'A partner in marriage.', 'A caretaker and/or immediate progenitor of a child.', 'Indicates a person currently joined in a legally binding matrimonial union. Classify common law marriage as married. Includes married couples living together and not living together.', 'To refer to a woman, girl, or female.', 'Used as the subject of a verb to refer to a woman, girl, or female.', 'Affection; in psychiatry commonly refers to pleasure, particularly as it applies to gratifying experiences between individuals.', 'a boy or girl from the time of birth until he or she is an adult, or a son or daughter of any age.']</t>
  </si>
  <si>
    <t>single, spouse, mother, married, her, she, loved, child</t>
  </si>
  <si>
    <t>i am not married to a diplmat, nor a trailing spouse. i have had several jobs around the globe as well as a single mother of an austic child.i used to live in hanoi for a few years too. i loved laura 's talk, she 's doing her thing and shouldn 't be judged. and no- one should ever assume they cannot achieve anything. live your dream and be kind.</t>
  </si>
  <si>
    <t>8711615_gab</t>
  </si>
  <si>
    <t>['suck', 'bitch', 'fuck', 'parasite']</t>
  </si>
  <si>
    <t>['Any suction exerted by the mouth; response of the mammalian infant to draw milk from the breast. Includes sucking on inanimate objects.', 'A pejorative slang term usually used for a woman who is considered unreasonable, malicious, a control freak, intrusive, or aggressive. It also has several other meanings, depending on the context.',  'A rude word used when expressing extreme anger', 'a person who is lazy and lives by other people working, giving them money, etc']</t>
  </si>
  <si>
    <t>suck, bitch, fuck, parasite</t>
  </si>
  <si>
    <t>hey icecube sometimes you sound like a ghetto nigger parasite whiny bitch fuck you nigger suck it bitch</t>
  </si>
  <si>
    <t>['cock', 'suck', 'fuck', 'guys']</t>
  </si>
  <si>
    <t>['a rude word for a penis', 'Any suction exerted by the mouth; response of the mammalian infant to draw milk from the breast. Includes sucking on inanimate objects.', 'A rude word meaning to have sex with someone.', 'Used to adress a group of people of either sex.']</t>
  </si>
  <si>
    <t>cock, suck, fuck, guys</t>
  </si>
  <si>
    <t>haha derrr reddigt!! im funne we make all da memees!! hehree hee slpsh edit thanks for the gold hehrhrhe lalallaa im retarded hahsgha. derrrrrr, grrrrrr instagram and ifunnee normies!! time to suck 4chans cock there likr really cool guys!!! retarded fucking website filled with cesspools of braindead users.</t>
  </si>
  <si>
    <t>4391012_gab</t>
  </si>
  <si>
    <t>['cuck', 'sexual', 'her', 'him', 'cunt', 'ejaculate', 'PrEP', 'he']</t>
  </si>
  <si>
    <t>['The husband of an adulterous wife. ', 'relating to the activity of sex.', 'To refer to a woman, girl, or female.', 'To refer to a man, boy, or male.', 'Vulgar and offensive term to refer to the vulva.', 'The expulsion of fluid from the genital area.', 'The use of drugs to prevent disease in people who have not yet been exposed to a disease-causing agent, usually a virus.', 'Used as the subject of a verb to refer to a man, boy, or male.']</t>
  </si>
  <si>
    <t>cuck, sexual, her, him, cunt, ejaculate, PrEP, he</t>
  </si>
  <si>
    <t>1178854367929106432_twitter</t>
  </si>
  <si>
    <t>['dick', 'faggot', 'suck', 'bitch', 'fuck', 'shit']</t>
  </si>
  <si>
    <t>['A rude word for a penis.', 'A pejorative term to refer to a gay man. It may also be used as a pejorative term for a "repellent man" or to refer to women who are lesbian (or to transgender people, typically transgender women). ', 'Any suction exerted by the mouth; response of the mammalian infant to draw milk from the breast. Includes sucking on inanimate objects.', 'A pejorative slang term usually used for a woman who is considered unreasonable, malicious, a control freak, intrusive, or aggressive. It also has several other meanings, depending on the context.', 'A rude word meaning to have sex with someone.', 'Solid waste that is released from the bowels of a person or animal. Insults, criticism, or unkind or unfair treatment.']</t>
  </si>
  <si>
    <t>dick, faggot, suck, bitch, fuck, shit</t>
  </si>
  <si>
    <t>fucking ulgly ass bitch ass stinky ass bitch ass nigger slave nigger teacher faggot peace of shit suck a dick</t>
  </si>
  <si>
    <t>['gay', 'homophobic', 'she']</t>
  </si>
  <si>
    <t>['Sexual attraction between two or more people of the same gender or the same gender-area (for example, a man being attracted to a transmasculine person), especially between two men.',  'A range of negative attitudes and feelings toward homosexuality and gay people. It has been defined as contempt, prejudice, aversion, hatred or antipathy, may be based on irrational fear and ignorance, and is often related to religious beliefs.', 'Used as the subject of a verb to refer to a woman, girl, or female.']</t>
  </si>
  <si>
    <t>gay, homophobic, she</t>
  </si>
  <si>
    <t>HAHA- Joy Reid steps in shit as she gets busted making libtard triggering anti- gay comments because she doesn 't know how to spell 'feud' https:// www.infowars.com/ busted- joy- reid- misspelling- suggests- she- did- write- homophobic- blog- posts/</t>
  </si>
  <si>
    <t>16189034_gab</t>
  </si>
  <si>
    <t>['tits', 'her', 'she', 'shit']</t>
  </si>
  <si>
    <t>['a rude word for a breast', 'To refer to a woman, girl, or female.', 'Used as the subject of a verb to refer to a woman, girl, or female.', 'Solid waste that is released from the bowels of a person or animal. Insults, criticism, or unkind or unfair treatment.']</t>
  </si>
  <si>
    <t>tits, her, she, shit</t>
  </si>
  <si>
    <t>i can find a nigger to shit on her bellybutton if she will hold her tits out of the way</t>
  </si>
  <si>
    <t>['LGBTQ']</t>
  </si>
  <si>
    <t>['An initialism standing for lesbian, gay, bisexual, transgender, queer and/or questioning.']</t>
  </si>
  <si>
    <t>@steinbacherika the new and the old defense minister of germany hand in hand. @searchforbreezy @sheila45005286 @tinawil59714869 #lgbtq #climatechange</t>
  </si>
  <si>
    <t>12859137_gab</t>
  </si>
  <si>
    <t>['cheating', 'boyfriend', 'sister', 'her', 'she']</t>
  </si>
  <si>
    <t>['Or infidelity, a violation of a partner's assumed or stated contract regarding emotional and/or sexual exclusivity.', 'A spouse or other person with whom one shares a domestic, romantic or sexual bond.', 'A person who shares a parent.', 'To refer to a woman, girl, or female.', 'Used as the subject of a verb to refer to a woman, girl, or female.']</t>
  </si>
  <si>
    <t>cheating, boyfriend, sister, her, she</t>
  </si>
  <si>
    <t>i just overheard my girlfriend telling her sister that she taking her retarded boyfriend to the pub tonight i can not believe she cheating on me</t>
  </si>
  <si>
    <t>12583735_gab</t>
  </si>
  <si>
    <t>['muzzies', 'rapists', 'her', 'she', 'loves']</t>
  </si>
  <si>
    <t>['Slang, offensive, religious slur to refer to a Muslim.', 'An individual or individuals who have been convicted of rape (as well as those in which substantive evidence, contemporary or historical, makes it extremely likely that they were or are guilty of rape).', 'To refer to a woman, girl, or female.', 'Used as the subject of a verb to refer to a woman, girl, or female.', 'Affection; in psychiatry commonly refers to pleasure, particularly as it applies to gratifying experiences between individuals.']</t>
  </si>
  <si>
    <t>muzzies, rapists, her, she, loves</t>
  </si>
  <si>
    <t>nah hillary loves muzzies the same way she loves rapists those are her peeps</t>
  </si>
  <si>
    <t>['foreskin', 'bitch']</t>
  </si>
  <si>
    <t>['The loose skin that covers the end of the penis (= male sex organ).', 'A pejorative slang term usually used for a woman who is considered unreasonable, malicious, a control freak, intrusive, or aggressive. It also has several other meanings, depending on the context.']</t>
  </si>
  <si>
    <t>foreskin, bitch</t>
  </si>
  <si>
    <t>Foreskin lowers thinking capacity of a bitch</t>
  </si>
  <si>
    <t>['saree', 'wife', 'seduce', 'her', 'she']</t>
  </si>
  <si>
    <t>['Sari: women's garment from the Indian subcontinent.', 'A partner in marriage.', 'to make someone feel attracted to you and want to have sex with you', 'To refer to a woman, girl, or female.', 'Used as the subject of a verb to refer to a woman, girl, or female.']</t>
  </si>
  <si>
    <t>saree, wife, seduce, her, she</t>
  </si>
  <si>
    <t>that moment when my wife wants to seduce my best friend she just have to adjust her saree by exposing her assets url</t>
  </si>
  <si>
    <t>['tomboy', 'boyfriend', 'bitch', 'she']</t>
  </si>
  <si>
    <t>['A girl who behaves in a manner perceived as typically boyish.', 'A spouse or other person with whom one shares a domestic, romantic or sexual bond.', 'A pejorative slang term usually used for a woman who is considered unreasonable, malicious, a control freak, intrusive, or aggressive. It also has several other meanings, depending on the context.', 'Used as the subject of a verb to refer to a woman, girl, or female.']</t>
  </si>
  <si>
    <t>tomboy, boyfriend, bitch, she</t>
  </si>
  <si>
    <t>niger shut up with your ugly ass picture i know you ain 't talking about nobody with your ugly ass and she is a f****** tomboy so you can shut your ass up. point blank are you going to catch these hands. let me cut you are slipping b**** what the f*** is up and i give my boyfriend on your ass and in the middle of us f****** now what</t>
  </si>
  <si>
    <t>['sexually assault', 'woman', 'man', 'he']</t>
  </si>
  <si>
    <t>['Individual or group aggressive behavior which is socially non-acceptable, turbulent, and often destructive. It is precipitated by frustrations, hostility, prejudices, etc.', 'A person whose identity is female, based on societal and cultural conceptualizations of being female, usually (but not always) reflected by specific anatomical variations, chromosome combinations, and/or sex hormones.', 'A person whose identity is male, based on societal and cultural conceptualizations of being male, usually (but not always) reflected by specific anatomical variations, chromosome combinations, and/or sex hormones.', 'Used as the subject of a verb to refer to a man, boy, or male.']</t>
  </si>
  <si>
    <t>sexually assault, woman, man, he</t>
  </si>
  <si>
    <t>['femininity', 'masculinity', 'shame', 'fuck']</t>
  </si>
  <si>
    <t>['feminine gender expression: Usage of clothing, behavior, posture, mannerisms, speech patterns, and activites, among other things, to indicate a female gender identity or gender role.', 'masculine gender expression: Usage of clothing, behavior, posture, mannerisms, speech patterns, and activites, among other things, to indicate a male gender identity or gender role.', 'A painful emotion resulting from a feeling of inadequacy, embarrassment, or guilt.', 'A rude word used when expressing extreme anger']</t>
  </si>
  <si>
    <t>femininity, masculinity, shame, fuck</t>
  </si>
  <si>
    <t>fuck anyone who tries to use their religion to shame others into performative femininity/ masculinity</t>
  </si>
  <si>
    <t>['hun', 'hair', 'bitch', 'racist']</t>
  </si>
  <si>
    <t>['Hon: A person whose gender transition has not helped them ‚Äúpass‚Äù or be attractive. Sometimes used with modifiers like voicehon for someone whose voice does not ‚Äúpass,‚Äù or framehon whose body size does not allow them to ‚Äúpass.‚Äù It comes from the clich√©, ‚ÄúYou look great, hon,‚Äù which is often used by older transitioners who do not ‚Äúpass.‚Äù', 'A filament-like structure consisting of a shaft which projects to the surface of the skin from a root which is softer than the shaft and lodges in the cavity of a hair follicle. It is found on most surfaces of the body.', 'A pejorative slang term usually used for a woman who is considered unreasonable, malicious, a control freak, intrusive, or aggressive. It also has several other meanings, depending on the context.', 'A prejudice-motivated crime which occurs when a perpetrator targets a victim because of their membership (or perceived membership) in a particular race.']</t>
  </si>
  <si>
    <t>hun, hair, bitch, racist</t>
  </si>
  <si>
    <t>ok, racist crackhead bitch... just go add coconut oil to your ugly ass hair, do your daily crack, and deactivate your account... do the world a favor hun. url</t>
  </si>
  <si>
    <t>['homo', 'fuck']</t>
  </si>
  <si>
    <t>['Clipping of the term "homosexual".', 'A rude word used when expressing extreme anger']</t>
  </si>
  <si>
    <t>homo, fuck</t>
  </si>
  <si>
    <t>fuck off, you limey suckin', kangaroo screwin', nigger, lovin' outback homo</t>
  </si>
  <si>
    <t>10062055_gab</t>
  </si>
  <si>
    <t>['mudslime', 'male', 'gay', 'lesbian', 'murdering', 'her', 'she']</t>
  </si>
  <si>
    <t>['Slang, offensive, derogatory term to refer to a Muslim.', 'Having an identity considered male.', 'Sexual attraction between two or more people of the same gender or the same gender-area (for example, a man being attracted to a transmasculine person), especially between two men.', 'A sexual orientation describing someone with a female gender identity who is attracted to those with female gender identities, or attraction to those identifying within a feminine gender-area (including transfeminine persons, femme nonbinary people, nonbinary women, demigirls, etc.).', 'The unlawful killing of another human without justification or valid excuse, especially the unlawful killing of another human with malice aforethought.', 'To refer to a woman, girl, or female.', 'Used as the subject of a verb to refer to a woman, girl, or female.]</t>
  </si>
  <si>
    <t>mudslime, male, gay, lesbian, murdering, her, she</t>
  </si>
  <si>
    <t>lesbian police chief fired white male officers just got sacked by burqa betsy, who chose murdering mudslime over gay vote, whatever will burqa betsy do when she loses election and police do not respond to the calls for help when her mudslime demand entry to her home and bedroom</t>
  </si>
  <si>
    <t>['murdered', 'her', 'she', 'disgusting', 'fucks', 'child']</t>
  </si>
  <si>
    <t>['The unlawful killing of another human without justification or valid excuse, especially the unlawful killing of another human with malice aforethought.', 'To refer to a woman, girl, or female.', 'Used as the subject of a verb to refer to a woman, girl, or female.', 'Disgust is a feeling of revulsion or profound disapproval aroused by something unpleasant or offensive.', 'A rude word used when expressing extreme anger', 'a boy or girl from the time of birth until he or she is an adult, or a son or daughter of any age']</t>
  </si>
  <si>
    <t>murdered, her, she, disgusting, fucks, child</t>
  </si>
  <si>
    <t>she was a jewish child murdered in the holocaust for being jewish. stop trying to make her into some figurehead. for fucks sake yall are disgusting</t>
  </si>
  <si>
    <t>['dude', 'cock', 'cum', 'lingerie', 'nudes', 'porno', 'bitch', 'his', 'facial', 'sucks', 'her']</t>
  </si>
  <si>
    <t>['a man', 'a rude word for a penis', 'Seminal fluid.', 'Underwear or nightclothes, especially when lacy or designed to be seductive.', 'The state of being nude.', 'A sex film which does not usually claim any artistic merit.', 'A pejorative slang term usually used for a woman who is considered unreasonable, malicious, a control freak, intrusive, or aggressive. It also has several other meanings, depending on the context.', 'Belonging to or connected with a man, boy, or male.', 'A subdivision of the head that has as parts the layers deep to the surface of the anterior surface.', 'Any suction exerted by the mouth; response of the mammalian infant to draw milk from the breast. Includes sucking on inanimate objects.', 'To refer to a woman, girl, or female.']</t>
  </si>
  <si>
    <t>dude, cock, cum, lingerie, nudes, porno, bitch, his, facial, sucks, her</t>
  </si>
  <si>
    <t>#porno #nsfw #nudes asian bitch dia, beautiful in her lingerie, sucks some random dude 's cock and swallows his cum after getting a proper cum facial. Url</t>
  </si>
  <si>
    <t>['sexual', 'sex']</t>
  </si>
  <si>
    <t>['relating to the activity of sex.', 'Physical activity between people involving the sexual organs ']</t>
  </si>
  <si>
    <t>sexual, sex</t>
  </si>
  <si>
    <t>i really hate religion because they make it look like it 's really hard to mind your business, you go out of way to follow a sex page just to complain about the page being sexual. can never make sense url</t>
  </si>
  <si>
    <t>1179090003873456129_twitter</t>
  </si>
  <si>
    <t>['tongue', 'disgusting', 'bitch', 'shit']</t>
  </si>
  <si>
    <t>['A muscular organ in the mouth that is covered with pink tissue called mucosa, tiny bumps called papillae, and thousands of taste buds. The tongue is anchored to the mouth and is vital for chewing, swallowing, and for speech.', 'Disgust is a feeling of revulsion or profound disapproval aroused by something unpleasant or offensive.', 'A pejorative slang term usually used for a woman who is considered unreasonable, malicious, a control freak, intrusive, or aggressive. It also has several other meanings, depending on the context.', 'Nonsense, or something of low quality.']</t>
  </si>
  <si>
    <t>tongue, disgusting, bitch, shit</t>
  </si>
  <si>
    <t>you all tongue be looking nasty as shit have the nerve to stick that white ass shit out bitch disgusting</t>
  </si>
  <si>
    <t>['To refer to a woman, girl, or female.']</t>
  </si>
  <si>
    <t>another 9/ 11 victim has been identified. remember her instead of wetting yourselves over omar.</t>
  </si>
  <si>
    <t>['cunt', 'bitch', 'fuck']</t>
  </si>
  <si>
    <t>['Vulgar and offensive term to refer to the vulva. By extension, only an extremely derogatory term to refer to a woman. Has extended further to refer to individuals who are bottoms sexually, especially in the gay male community.', 'A pejorative slang term usually used for a woman who is considered unreasonable, malicious, a control freak, intrusive, or aggressive. It also has several other meanings, depending on the context.', 'A rude word used when expressing extreme anger']</t>
  </si>
  <si>
    <t>cunt, bitch, fuck</t>
  </si>
  <si>
    <t>bitch cunt fuck, what a load of fucking bullshit</t>
  </si>
  <si>
    <t>1178734015555264512_twitter</t>
  </si>
  <si>
    <t>['questioning', 'masculinity']</t>
  </si>
  <si>
    <t>['exploring gender identity: A gender identity in question, in the process of being questioned, or otherwise being explored.', 'masculine gender expression: Usage of clothing, behavior, posture, mannerisms, speech patterns, and activites, among other things, to indicate a male gender identity or gender role.']</t>
  </si>
  <si>
    <t>questioning, masculinity</t>
  </si>
  <si>
    <t>questioning my masculinity will not get you nowhere niggers</t>
  </si>
  <si>
    <t>1179100968660717568_twitter</t>
  </si>
  <si>
    <t>['homosexuality', 'mother', 'pedophilia', 'her', 'kill']</t>
  </si>
  <si>
    <t>['The state of being sexually and romantically attracted primarily or exclusively to persons of a gender identity the same as one's own.', 'A caretaker and/or immediate progenitor of a child.', 'Sexual attraction to children by adults.', 'To refer to a woman, girl, or female.', 'An event in which an organism is killed.']</t>
  </si>
  <si>
    <t>homosexuality, mother, pedophilia, her, kill</t>
  </si>
  <si>
    <t>['group identity', 'gender', 'sexuality']</t>
  </si>
  <si>
    <t>['One's identity in relationship to the groups within one interacts and participates and those they do not.', 'Identification as male/masculine, female/feminine or something else, and association with a (social) role or set of behavioral and cultural traits, clothing, etc.', 'The sexual functions, activities, attitudes, and orientations of an individual.']</t>
  </si>
  <si>
    <t>group identity, gender, sexuality</t>
  </si>
  <si>
    <t>#SJW 's are the natural end state of post modernist thinking. Where your value is not judged on the goodness of your deeds, but on your group identity. When race, gender, sexuality and colour are more important then #character, and quality of your argument, then your society &amp;culture are doomed.</t>
  </si>
  <si>
    <t>gender</t>
  </si>
  <si>
    <t>['gender']</t>
  </si>
  <si>
    <t>22919778_gab</t>
  </si>
  <si>
    <t>['spic', 'castrate', 'guy', 'her', 'him', 'she']</t>
  </si>
  <si>
    <t>['A highly offensive racial slur referring to any Latino/Hispanic person.', 'Surgical removal or artificial destruction of gonads.', 'A man', 'To refer to a woman, girl, or female.', 'To refer to a man, boy, or male.', 'Used as the subject of a verb to refer to a woman, girl, or female.']</t>
  </si>
  <si>
    <t>spic, castrate, guy, her, him, she</t>
  </si>
  <si>
    <t>one must wonder how long she will do in jail on the taxpayers dime before they decide to toss her spic ass out as for the guy castrate him and jail him for life the prisoners in nevada will deal with the matter themselves tyvm</t>
  </si>
  <si>
    <t>['ht', 'her']</t>
  </si>
  <si>
    <t>['*hormone therapy*: Any therapeutic technique which uses hormones in medical treatment.', 'To refer to a woman, girl, or female.']</t>
  </si>
  <si>
    <t>ht, her</t>
  </si>
  <si>
    <t>15484856_gab</t>
  </si>
  <si>
    <t>['whore', 'raping', 'cunt', 'bitch', 'fuck', 'killing', 'kike']</t>
  </si>
  <si>
    <t>['A person, usually a woman, who is considered sexually promiscuous or engaging in sex work.', 'A type of sexual assault usually involving sexual intercourse or other forms of sexual penetration carried out against a person without that person's consent. ', 'En extremely derogatory term to refer to a woman. Has extended further to refer to individuals who are bottoms sexually, especially in the gay male community.', 'A pejorative slang term usually used for a woman who is considered unreasonable, malicious, a control freak, intrusive, or aggressive. It also has several other meanings, depending on the context.', 'A rude word used when expressing extreme anger', 'An event in which an organism is killed.', 'Ethnic slur for a Jew.']</t>
  </si>
  <si>
    <t>whore, raping, cunt, bitch, fuck, killing, kike</t>
  </si>
  <si>
    <t>get in line cunt fucking jew bitch christ killing baby raping kike whore</t>
  </si>
  <si>
    <t>1144975366546759681_twitter</t>
  </si>
  <si>
    <t>['dom', 'lesbian', 'single', 'her', 'she']</t>
  </si>
  <si>
    <t>['a dominant in a BDSM sexual encounter or relationship. BDSM is a way of having sex in which one partner plays a dominant role, while the other is more submissive.', 'A sexual orientation describing someone with a female gender identity who is attracted to those with female gender identities, or attraction to those identifying within a feminine gender-area (including transfeminine persons, femme nonbinary people, nonbinary women, demigirls, etc.).', 'A person who is unmarried. In common usage, a person who is not involved in any type of serious romantic and/or sexual relationship.', 'To refer to a woman, girl, or female.', 'Used as the subject of a verb to refer to a woman, girl, or female.']</t>
  </si>
  <si>
    <t>dom, lesbian, single, her, she</t>
  </si>
  <si>
    <t>26269323_gab</t>
  </si>
  <si>
    <t>['mudshark', 'LGBTQ Jews', 'queer']</t>
  </si>
  <si>
    <t>['Derogatory, offensive, ethnic slur to refer to a non-black person, usually a white woman, who has sexual relationships with black people, usually men. ', 'LGBTQ people who are Jewish.', 'A multifaceted term used as an umbrella term for being non-cisgender and/or non-heterosexual.']</t>
  </si>
  <si>
    <t>mudshark, LGBTQ Jews, queer</t>
  </si>
  <si>
    <t>i smile when i see lgbtq jews same with mudshark jews breed em out of existence the only good jew is a queer jew, japs ‚Äöbbc</t>
  </si>
  <si>
    <t>['masculine']</t>
  </si>
  <si>
    <t>['*masculine gender expression*: Usage of clothing, behavior, posture, mannerisms, speech patterns, and activites, among other things, to indicate a male gender identity or gender role.']</t>
  </si>
  <si>
    <t>masculine</t>
  </si>
  <si>
    <t>['STD', 'pussy', 'bitch', 'love']</t>
  </si>
  <si>
    <t>['A sexually transmitted disease', 'Slang for vagina; sometimes used generally as slang for femininity.', 'A pejorative slang term usually used for a woman who is considered unreasonable, malicious, a control freak, intrusive, or aggressive. It also has several other meanings, depending on the context.', 'Affection; in psychiatry commonly refers to pleasure, particularly as it applies to gratifying experiences between individuals.']</t>
  </si>
  <si>
    <t>STD, pussy, bitch, love</t>
  </si>
  <si>
    <t>Hey bitch, take that gun you love so much and stuff it up your drippy STD- pussy and pull the trigger.</t>
  </si>
  <si>
    <t>1078385110460887040_twitter</t>
  </si>
  <si>
    <t>['cum', 'pubes', 'sucking', 'his', 'dick', 'grandpas']</t>
  </si>
  <si>
    <t>['Seminal fluid.', 'Pubis', 'Any suction exerted by the mouth; response of the mammalian infant to draw milk from the breast. Includes sucking on inanimate objects.', 'Belonging to or connected with a man, boy, or male.', 'A rude word for a penis.', 'A parent of a parent.']</t>
  </si>
  <si>
    <t>cum, pubes, sucking, his, dick, grandpas</t>
  </si>
  <si>
    <t>sucking your grandpas fat dick and choking on his white pubes and swallowing his fat load of cum</t>
  </si>
  <si>
    <t>['closet', 'racist']</t>
  </si>
  <si>
    <t>['An adjective referring to an  LGBTQIA+ person or persons who have not disclosed their status as LGBTQIA+ and other related aspects of their life. More broadly, it can also be used to describe anyone who is hiding part of their identity because of social pressure.', 'A prejudice-motivated crime which occurs when a perpetrator targets a victim because of their membership (or perceived membership) in a particular race.']</t>
  </si>
  <si>
    <t>closet, racist</t>
  </si>
  <si>
    <t>@candida navedo you are a closet racist, deal with it.</t>
  </si>
  <si>
    <t>['her', 'she', 'bitch']</t>
  </si>
  <si>
    <t>['To refer to a woman, girl, or female.', 'Used as the subject of a verb to refer to a woman, girl, or female.', 'A pejorative slang term usually used for a woman who is considered unreasonable, malicious, a control freak, intrusive, or aggressive. It also has several other meanings, depending on the context.']</t>
  </si>
  <si>
    <t>maxine waters is not insane, she 's a hateful old bitch. maxine needs her grill fired up.</t>
  </si>
  <si>
    <t>8386960_gab</t>
  </si>
  <si>
    <t>['negress', 'her', 'vagina', 'son']</t>
  </si>
  <si>
    <t>['a word for a Black woman, which was used frequently in the past and is now extremely offensive.', 'To refer to a woman, girl, or female.', 'A fibromuscular tubular tract leading from the uterus to the exterior of the body in female placental mammals and marsupials, or to the cloaca in female birds, monotremes, and some reptiles.', 'An individual who is a direct descendant by birth, adoption, or other process, regardless of age.']</t>
  </si>
  <si>
    <t>negress, her, vagina, son</t>
  </si>
  <si>
    <t>a negress shoplifter crams a bottle of brandy up her vagina while her son watches</t>
  </si>
  <si>
    <t>20509359_gab</t>
  </si>
  <si>
    <t>['wife', 'face']</t>
  </si>
  <si>
    <t>['A partner in marriage.', 'A subdivision of the head that has as parts the layers deep to the surface of the anterior surface.']</t>
  </si>
  <si>
    <t>wife, face</t>
  </si>
  <si>
    <t>in time my friend in time they do already support the acid in my moslem wife face libtards hollywood sucks</t>
  </si>
  <si>
    <t>['wife', 'affair', 'her', 'she']</t>
  </si>
  <si>
    <t>['A partner in marriage.', 'A sexual relationship, romantic friendship, or passionate attachment between two people without the attached person's significant other knowing.', 'To refer to a woman, girl, or female.', 'Used as the subject of a verb to refer to a woman, girl, or female.']</t>
  </si>
  <si>
    <t>wife, affair, her, she</t>
  </si>
  <si>
    <t>This magazine cover reads like a parody issue. 'Is Success An Illness?', 'The Other Lover: Why I Vetted My Wife 's Affair' and, of course, the body positivity model... In 10 or 15 years when she starts having health issues, she 'll expect someone else to pay for her bad choices.</t>
  </si>
  <si>
    <t>['nails', 'her', 'she', 'fucking']</t>
  </si>
  <si>
    <t>['A horn-like keratin structure covering the dorsal aspect of the terminal phalanges of fingers and toes.', 'To refer to a woman, girl, or female.', 'Used as the subject of a verb to refer to a woman, girl, or female.', 'A rude word used when expressing extreme anger']</t>
  </si>
  <si>
    <t>nails, her, she, fucking</t>
  </si>
  <si>
    <t>i wonder how many coaching sessions she had. and I 'm guessing that she had those nails on her when she came here, right? what fucking bullshit. completely manufactured horseshit for libturds who are too fucking stupid to think for themselves.</t>
  </si>
  <si>
    <t>11191000_gab</t>
  </si>
  <si>
    <t>['transgender', 'fag', 'kike']</t>
  </si>
  <si>
    <t>['Having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'A derogatory term for a gay person, typically a feminine gay man.', 'Ethnic slur for a Jew.']</t>
  </si>
  <si>
    <t>transgender, fag, kike</t>
  </si>
  <si>
    <t>the worst of the worst transgender fag nigger now if it was also a kike we hit the trifecta</t>
  </si>
  <si>
    <t>13284688_gab</t>
  </si>
  <si>
    <t>['her', 'bitch']</t>
  </si>
  <si>
    <t>['To refer to a woman, girl, or female.', 'A pejorative slang term usually used for a woman who is considered unreasonable, malicious, a control freak, intrusive, or aggressive. It also has several other meanings, depending on the context.']</t>
  </si>
  <si>
    <t>soon you will be thrown in jail for giving some rag head moslem bitch a funny look or not giving her your seat on the bus</t>
  </si>
  <si>
    <t>['bottom', 'her']</t>
  </si>
  <si>
    <t>['The part of your body that you sit on.', 'To refer to a woman, girl, or female.']</t>
  </si>
  <si>
    <t>bottom, her</t>
  </si>
  <si>
    <t>Is this the same omanga who was shaking her bottom at msambweni</t>
  </si>
  <si>
    <t>18738836_gab</t>
  </si>
  <si>
    <t>['cucks', 'dicks', 'men', 'males', 'gay', 'homophobic']</t>
  </si>
  <si>
    <t>['The husband of an adulterous wife.', 'A rude word for a penis.', 'A person whose identity is male, based on societal and cultural conceptualizations of being male, usually (but not always) reflected by specific anatomical variations, chromosome combinations, and/or sex hormones.', 'Having an identity considered male.', 'Sexual attraction between two or more people of the same gender or the same gender-area (for example, a man being attracted to a transmasculine person), especially between two men.', 'A range of negative attitudes and feelings toward homosexuality and gay people. It has been defined as contempt, prejudice, aversion, hatred or antipathy, may be based on irrational fear and ignorance, and is often related to religious beliefs.']</t>
  </si>
  <si>
    <t>cucks, dicks, men, males, gay, homophobic</t>
  </si>
  <si>
    <t>so what have you, alt right, anti semitic homophobic beta cucks done, but cost votes and give the left their bogey men. ps none of you are alpha males, you are beta cucks who virtue signal by calling people gay to hide all the dicks you cram down your throats</t>
  </si>
  <si>
    <t>['pedo', 'her', 'him', 'cunts', 'fucks', 'his', 'kid']</t>
  </si>
  <si>
    <t>['A pedophile', 'To refer to a woman, girl, or female.', 'To refer to a man, boy, or male.', 'Vulgar and offensive term to refer to the vulva. By extension, only an extremely derogatory term to refer to a woman. Has extended further to refer to individuals who are bottoms sexually, especially in the gay male community.', 'A rude word meaning to have sex with someone.', 'Belonging to or connected with a man, boy, or male.', 'A child.']</t>
  </si>
  <si>
    <t>pedo, her, him, cunts, fucks, his, kid</t>
  </si>
  <si>
    <t>when I have time I will put all the bits together for u lazy fucks who support a pedo who abandoned his kid cause of his paranoia and now dumb cunts like you believe a pedo cop "took his first born" unless you 've heard his claims it was the Australian gov that made her leave him.... lolololol NONE of you are actually Truthers.</t>
  </si>
  <si>
    <t>['pussy', 'plastic surgery', 'shit', 'his', 'he']</t>
  </si>
  <si>
    <t>['Slang for vagina; sometimes used generally as slang for femininity.', 'The branch of surgery concerned with therapeutic or cosmetic reformation of tissue.', 'Solid waste that is released from the bowels of a person or animal. Insults, criticism, or unkind or unfair treatment.', 'Belonging to or connected with a man, boy, or male.',  'Used as the subject of a verb to refer to a man, boy, or male.']</t>
  </si>
  <si>
    <t>pussy, plastic surgery, shit, his, he</t>
  </si>
  <si>
    <t>This super low IQ pussy, is just trying to revive his shit stained, failed career, such as it was, so he can pay for more failed plastic surgery. http:// nosejobsurgerybeforeafter.com/ mickey- rourke- plastic- surgery/</t>
  </si>
  <si>
    <t>['A multifaceted term used as an umbrella term for being non-cisgender and/or non-heterosexual.']</t>
  </si>
  <si>
    <t>this, yes. I 'm also a queer exmo wheelchair user (what are the odds lol) and finding other aspects of yourself to relate to people with is a way better idea than falling in with mormons again tbh.</t>
  </si>
  <si>
    <t>['rabi', 'dick', 'suck']</t>
  </si>
  <si>
    <t>['Spiritual leader or religious teacher in Judaism', 'A rude word for a penis.', 'Any suction exerted by the mouth; response of the mammalian infant to draw milk from the breast. Includes sucking on inanimate objects.']</t>
  </si>
  <si>
    <t>rabi, dick, suck</t>
  </si>
  <si>
    <t>Suck more baby dick with your rabi friends</t>
  </si>
  <si>
    <t>['cunts', 'bitches']</t>
  </si>
  <si>
    <t>['Vulgar and offensive term to refer to the vulva. By extension, only an extremely derogatory term to refer to a woman. Has extended further to refer to individuals who are bottoms sexually, especially in the gay male community.', 'A pejorative slang term usually used for a woman who is considered unreasonable, malicious, a control freak, intrusive, or aggressive. It also has several other meanings, depending on the context.']</t>
  </si>
  <si>
    <t>cunts, bitches</t>
  </si>
  <si>
    <t>how did these bitches get into office? go home you dirty brown cunts</t>
  </si>
  <si>
    <t>['death', 'her', 'she']</t>
  </si>
  <si>
    <t>['Death is the permanent cessation of all biological functions that sustain a living, physical organism.', 'To refer to a woman, girl, or female.', 'Used as the subject of a verb to refer to a woman, girl, or female.]</t>
  </si>
  <si>
    <t>death, her, she</t>
  </si>
  <si>
    <t>omar needs to be deported send her back to somalia and let her vent then and complain she would be stoned to death</t>
  </si>
  <si>
    <t>12726876_gab</t>
  </si>
  <si>
    <t>['eyelashes', 'eyebrows', 'her', 'she']</t>
  </si>
  <si>
    <t>['Any of the short hairs that grow on the edge of the eyelid.', 'The eyebrow is an area of thick, delicate hairs above the eye that follows the shape of the lower margin of the brow ridges. ', 'To refer to a woman, girl, or female.', 'Used as the subject of a verb to refer to a woman, girl, or female.']</t>
  </si>
  <si>
    <t>eyelashes, eyebrows, her, she</t>
  </si>
  <si>
    <t>sarah huckabe slanders can barely read her notes does not know how to put on false eyelashes does not know how to shape her eyebrows attractively pronounces many of her sounds like a street nigger or michelle obama instead of saying administration she adds an sh sound adminishtration</t>
  </si>
  <si>
    <t>24270070_gab</t>
  </si>
  <si>
    <t>['feminist', 'bitches', 'children']</t>
  </si>
  <si>
    <t>['An advocate of feminism; a person who believes in bringing about the equality of the sexes (of women and men) in all aspects of public and private life.', 'A pejorative slang term usually used for a woman who is considered unreasonable, malicious, a control freak, intrusive, or aggressive. It also has several other meanings, depending on the context.', 'Plural of child.']</t>
  </si>
  <si>
    <t>feminist, bitches, children</t>
  </si>
  <si>
    <t>this must be the onion hilarious if true retarded surinam children for desperate feminist bitches</t>
  </si>
  <si>
    <t>15210431_gab</t>
  </si>
  <si>
    <t>['murderess', 'coon', 'nurse', 'her', 'racist']</t>
  </si>
  <si>
    <t>['A female murderer.', 'An extremely offensive word for a Black person.', 'A nurse is a person whose job is to care for people who are ill or injured, especially in a hospital.', 'To refer to a woman, girl, or female.', 'A prejudice-motivated crime which occurs when a perpetrator targets a victim because of their membership (or perceived membership) in a particular race.']</t>
  </si>
  <si>
    <t>murderess, coon, nurse, her, racist</t>
  </si>
  <si>
    <t>what with this racist coon nurse? a murderess hang her</t>
  </si>
  <si>
    <t>['parents/mother', 'her', 'she']</t>
  </si>
  <si>
    <t>['A caretaker and/or immediate progenitor of a child.', 'To refer to a woman, girl, or female.', 'Used as the subject of a verb to refer to a woman, girl, or female.']</t>
  </si>
  <si>
    <t>parents/mother, her, she</t>
  </si>
  <si>
    <t>2 cases actually Her parents lost TWO cases in the 1990 's in Maryland with Kavanaughs mother as presiding judge. 1994 case resulted in them having to pay $131, 000 (case #116471V) 1996 case resulted in their home being foreclosed upon. (case #156006V) No wonder she 's bitter enough to lie.</t>
  </si>
  <si>
    <t>['naked', 'pussy', 'face', 'tongue', 'her', 'clit', 'erotic', 'lick']</t>
  </si>
  <si>
    <t>['Not covered by clothes', 'Slang for vagina; sometimes used generally as slang for femininity.', 'A subdivision of the head that has as parts the layers deep to the surface of the anterior surface.', 'A muscular organ in the mouth that is covered with pink tissue called mucosa, tiny bumps called papillae, and thousands of taste buds. The tongue is anchored to the mouth and is vital for chewing, swallowing, and for speech.', 'To refer to a woman, girl, or female.', 'Clitories: An erectile structure homologous with the penis, situated beneath the anterior labial commissure.', 'A quality that causes sexual feelings, as well as a philosophical contemplation concerning the aesthetics of sexual desire, sensuality, and romantic love.', 'The act of stroking or touching with the tongue.']</t>
  </si>
  <si>
    <t>naked, pussy, face, tongue, her, clit, erotic, lick</t>
  </si>
  <si>
    <t>Another lovely #erotic drawing by #Rebecca. I want to strip @SuziDreamer naked and lick her pussy like this. I 'd tongue her #clit until her juices were flowing out over my face. #NSFW #DirtyDaydreams</t>
  </si>
  <si>
    <t>['Pedo', 'sex', 'freedom']</t>
  </si>
  <si>
    <t>['A pedophile', 'Physical activity between people involving the sexual organs ', 'The rights of individuals to act and make decisions without external constraints.']</t>
  </si>
  <si>
    <t>Pedo, sex, freedom</t>
  </si>
  <si>
    <t>2030: A GLIMPSE¬¨‚Ä†-¬¨‚Ä† April is set to become 'Anal Sex Month' in the U.S. after a joint resolution proclaiming so sailed through both houses earlier today. Many lawmakers expressed disappointment that 'Pedo Week' legislation is, for now, on hold as Freedom Caucus members threatened a filibuster citing states rights as their only objection. #Cantwell @PNN</t>
  </si>
  <si>
    <t>['brother', 'married', 'her', 'she', 'bitch', 'fucked', 'shit']</t>
  </si>
  <si>
    <t>['A person who shares a parent.', 'Indicates a person currently joined in a legally binding matrimonial union. Classify common law marriage as married. Includes married couples living together and not living together.', 'To refer to a woman, girl, or female.', 'Used as the subject of a verb to refer to a woman, girl, or female.', 'A pejorative slang term usually used for a woman who is considered unreasonable, malicious, a control freak, intrusive, or aggressive. It also has several other meanings, depending on the context.', 'A rude word used when expressing extreme anger', 'Insults, criticism, or unkind or unfair treatment.']</t>
  </si>
  <si>
    <t>brother, married, her, she, bitch, fucked, shit</t>
  </si>
  <si>
    <t>literally all you gotta do is look at aoc, listen to her talk, youll know she is bat shit insane, then listen to how the muslim rag head bitch married her own brother to know this whollleeee country is fucked. h.o.l.y fuck</t>
  </si>
  <si>
    <t>['balls', 'faggot', 'pussy', 'him', 'beat', 'bitch', 'fucking', 'his']</t>
  </si>
  <si>
    <t>['testicle.', 'A pejorative term to refer to a gay man. It may also be used as a pejorative term for a "repellent man" or to refer to women who are lesbian (or to transgender people, typically transgender women). ', 'Slang for vagina; sometimes used generally as slang for femininity.', 'To refer to a man, boy, or male.', 'Assaultive behavior in which a person (who may be considered a victim) is hit or struck repeatedly, with or without a weapon.', 'A pejorative slang term usually used for a woman who is considered unreasonable, malicious, a control freak, intrusive, or aggressive. It also has several other meanings, depending on the context.', 'A rude word used when expressing extreme anger', 'Belonging to or connected with a man, boy, or male.']</t>
  </si>
  <si>
    <t>balls, faggot, pussy, him, beat, bitch, fucking, his</t>
  </si>
  <si>
    <t>Tell him to bring his goat and camel fucking faggot ass to America and burn a flag in front of me... I will beat him into a trauma center bare handed that faggot pussy bitch don 't have the balls to come here and do it</t>
  </si>
  <si>
    <t>Other</t>
  </si>
  <si>
    <t>17631430_gab</t>
  </si>
  <si>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</si>
  <si>
    <t>transparency kinda like what the bisexual moslem nigger was hawking never delivered</t>
  </si>
  <si>
    <t>3501896_gab</t>
  </si>
  <si>
    <t>['misogynistic', 'cultural appropriation', 'masculinity', 'intersectional']</t>
  </si>
  <si>
    <t>['showing feelings of hating women or a belief that men are better than women', 'The adoption of elements of one culture by members of another culture. This can be controversial when members of a dominant culture appropriate from disadvantaged minority cultures.', 'Usage of clothing, behavior, posture, mannerisms, speech patterns, and activites, among other things, to indicate a male gender identity or gender role.', 'A qualitative analytic framework that identifies how interlocking systems of power affect those who are most marginalized in society.']</t>
  </si>
  <si>
    <t>misogynistic, cultural appropriation, masculinity, intersectional</t>
  </si>
  <si>
    <t>new rules2017 if your post contains the words racist mysogonistic islamaphobe nazi it will be deregulated to specious drivel, if your post contains toxic masculinity intersectional cultural appropriation you are publically stating to the world that your a mindless asshat happy posting</t>
  </si>
  <si>
    <t>['her', 'liberal', 'shit']</t>
  </si>
  <si>
    <t>['To refer to a woman, girl, or female.', 'A political and moral philosophy based on liberty, consent of the governed and equality before the law.', 'Solid waste that is released from the bowels of a person or animal. Insults, criticism, or unkind or unfair treatment.']</t>
  </si>
  <si>
    <t>her, liberal, shit</t>
  </si>
  <si>
    <t>I caught my dog eating her own shit. Reminded me of every liberal I 've ever met.</t>
  </si>
  <si>
    <t>['Latina', 'her']</t>
  </si>
  <si>
    <t>['Persons, usually in the United States, who identify as Latina; broadly, all Latin American women. ', 'To refer to a woman, girl, or female.']</t>
  </si>
  <si>
    <t>Latina, her</t>
  </si>
  <si>
    <t>aoc with her bullshit story what an embarrassment of a latina</t>
  </si>
  <si>
    <t>['angry', 'bitch']</t>
  </si>
  <si>
    <t>['A strong emotional feeling of displeasure aroused by being interfered with, injured or threatened.', 'A pejorative slang term usually used for a woman who is considered unreasonable, malicious, a control freak, intrusive, or aggressive. It also has several other meanings, depending on the context.']</t>
  </si>
  <si>
    <t>angry, bitch</t>
  </si>
  <si>
    <t>that white bitch makes me angry</t>
  </si>
  <si>
    <t>['beat', 'bitch']</t>
  </si>
  <si>
    <t>['Assaultive behavior in which a person (who may be considered a victim) is hit or struck repeatedly, with or without a weapon.', 'A pejorative slang term usually used for a woman who is considered unreasonable, malicious, a control freak, intrusive, or aggressive. It also has several other meanings, depending on the context.']</t>
  </si>
  <si>
    <t>beat, bitch</t>
  </si>
  <si>
    <t>nigga u dumber then dummer that beat hard nahh bitch</t>
  </si>
  <si>
    <t>25941818_gab</t>
  </si>
  <si>
    <t>['divorce', 'bitch', 'niglets']</t>
  </si>
  <si>
    <t>['Legal dissolution of an officially recognized marriage relationship.', 'A pejorative slang term usually used for a woman who is considered unreasonable, malicious, a control freak, intrusive, or aggressive. It also has several other meanings, depending on the context.', 'Slang, US, offensive, derogatory, ethnic slur to refer to a black child.']</t>
  </si>
  <si>
    <t>divorce, bitch, niglets</t>
  </si>
  <si>
    <t>i expect niglets first then divorce bitch gonna get royal paid</t>
  </si>
  <si>
    <t>['homophobe', 'mom']</t>
  </si>
  <si>
    <t>['A range of negative attitudes and feelings toward homosexuality and gay people. It has been defined as contempt, prejudice, aversion, hatred or antipathy, may be based on irrational fear and ignorance, and is often related to religious beliefs.', 'A caretaker and/or immediate progenitor of a child.']</t>
  </si>
  <si>
    <t>homophobe, mom</t>
  </si>
  <si>
    <t>so, no only are you a lie- believing idiot (your mom probably vaccinated you, and made you retarded) but you 're also a homophobe. You 've got not redeeming qualities i see.</t>
  </si>
  <si>
    <t>['injury', 'her', 'she', 'bitch']</t>
  </si>
  <si>
    <t>['Damage inflicted on the body as the direct or indirect result of an external force, with or without disruption of structural continuity.', 'To refer to a woman, girl, or female.', 'Used as the subject of a verb to refer to a woman, girl, or female.', 'A pejorative slang term usually used for a woman who is considered unreasonable, malicious, a control freak, intrusive, or aggressive. It also has several other meanings, depending on the context.']</t>
  </si>
  <si>
    <t>injury, her, she, bitch</t>
  </si>
  <si>
    <t>I heard from three unnamed sources that said Omarosa was a demanding bitch on set. She claimed a head injury when a little piece of ceiling tile dropped on her head. She was in a construction area and had a hard hat on. The latter part is true as I watched that episode of the Apprentice.</t>
  </si>
  <si>
    <t>['virginity', 'lesbian', 'marriage', 'aunt', 'sister', 'her', 'she', 'fatherless']</t>
  </si>
  <si>
    <t>['The state of never having had sex.', 'A sexual orientation describing someone with a female gender identity who is attracted to those with female gender identities, or attraction to those identifying within a feminine gender-area (including transfeminine persons, femme nonbinary people, nonbinary women, demigirls, etc.).', 'A culturally recognized union between people, called spouses. The definition of marriage varies around the world, not only between cultures and between religions, but also throughout the history of any given culture and religion. ', 'A sibling of a parent.', 'A person who shares a parent.', 'To refer to a woman, girl, or female.', 'Used as the subject of a verb to refer to a woman, girl, or female.', 'Without a father.']</t>
  </si>
  <si>
    <t>virginity, lesbian, marriage, aunt, sister, her, she, fatherless</t>
  </si>
  <si>
    <t>my sister is very religious and waited until marriage. she just celebrated her 5 year anniversary. she knew when i lost my virginity at 16 and never judged me. i had a baby that was fatherless last year and she is a proud aunt. she also attended her lesbian friend from high schools wedding last year. i wish more religious people were like that</t>
  </si>
  <si>
    <t>['sissy', 'daddies', 'cock', 'cum', 'whore', 'slut', 'his']</t>
  </si>
  <si>
    <t>['A pejorative term used to describe feminine boys or men, with connotations of cowardice or same-sex sexual interest.', 'A slang term with multiple meanings. It may refer to an attractive older man, an older man in a relationship with a young male partner, a butch lesbian who fulfills such a role in a lesbian relationship, a man who takes care of a younger partner financially, or a procurer of sex workers, among other things.', 'a rude word for penis', 'Seminal fluid.', 'A person, usually a woman, who is considered sexually promiscuous or engaging in sex work.', 'A woman who has sexual relationships with a lot of men without any emotional involvement.', 'Belonging to or connected with a man, boy, or male.']</t>
  </si>
  <si>
    <t>sissy, daddies, cock, cum, whore, slut, his</t>
  </si>
  <si>
    <t>hi all daddies I 'm a white inferior trashy sissy i would like to serve ya superior black niggez cock n use n degrade me as sissy slut cum dumpster whore</t>
  </si>
  <si>
    <t>['woman', 'man', 'male', 'feminist', 'her', 'drama', 'pig']</t>
  </si>
  <si>
    <t>['A person whose identity is female.', 'A person whose identity is male.', 'Having an identity considered male.', 'An advocate of feminism; a person who believes in bringing about the equality of the sexes (of women and men) in all aspects of public and private life.', 'To refer to a woman, girl, or female.', 'an event or situation, especially an unexpected one, in which there is worry or excitement and usually a lot of action.', 'a person who is unpleasant and difficult to deal with']</t>
  </si>
  <si>
    <t>woman, man, male, feminist, her, drama, pig</t>
  </si>
  <si>
    <t>it is only because her drama with Sonko is the story currently trending. My default settings are to bash evil William Ruto ~a man~ and i cannot therefore be labelled a male chauvinist pig like some toxic feminist did on a different post where i was justifiably arguing that Esther Passaris is the furthest human from representing the Kenyan woman, and that her conduct, demeanour and character shouldn 't therefore be fraudulently projected as representative of the Kenyan woman</t>
  </si>
  <si>
    <t>8135894_gab</t>
  </si>
  <si>
    <t>['bunny', 'her', 'him', 'love']</t>
  </si>
  <si>
    <t>['A rabbit. In US, could also be a slang term referring to a sexually attractive young woman.', 'To refer to a woman, girl, or female.', 'To refer to a man, boy, or male.', 'Affection; in psychiatry commonly refers to pleasure, particularly as it applies to gratifying experiences between individuals.']</t>
  </si>
  <si>
    <t>bunny, her, him, love</t>
  </si>
  <si>
    <t>spot the wee lil bunny plotting on my ghetto vegetable garden i still love him her</t>
  </si>
  <si>
    <t>['female', 'her', 'she']</t>
  </si>
  <si>
    <t>['Having an identity considered female.', 'To refer to a woman, girl, or female.', 'Used as the subject of a verb to refer to a woman, girl, or female.']</t>
  </si>
  <si>
    <t>female, her, she</t>
  </si>
  <si>
    <t>Swedish female learns that someone is to be deported to Afghanistan, buys a ticket for the same flight, and refuses to sit down (so that the pilot can 't take off) until the would- be deportee is removed from the plane. She succeeds.¬¨‚Ä† Surrounding people listen to her and bend to her will, defying proper procedure.¬¨‚Ä† Is this the future? https:// www.youtube.com/ watch?v= DHz4ZGgO53U</t>
  </si>
  <si>
    <t>1179033197201494018_twitter</t>
  </si>
  <si>
    <t>['trans', 'gender nonconforming', 'she', 'he']</t>
  </si>
  <si>
    <t>['Having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'Referring to someone whose behavior, appearance, and/or identity does not conform to prevalent social and/or cultural expectations of gender.', 'Used as the subject of a verb to refer to a woman, girl, or female.', 'Used as the subject of a verb to refer to a man, boy, or male.']</t>
  </si>
  <si>
    <t>trans, gender nonconforming, she, he</t>
  </si>
  <si>
    <t>['rabbi', 'her', 'killed', 'she', 'dead']</t>
  </si>
  <si>
    <t>['Spiritual leader or religious teacher in Judaism', 'To refer to a woman, girl, or female.', 'An event in which an organism is killed.', 'Used as the subject of a verb to refer to a woman, girl, or female.', "A viability quality inhering in a bearer by virtue of the cessation of the bearer's life."]</t>
  </si>
  <si>
    <t>rabbi, her, killed, she, dead</t>
  </si>
  <si>
    <t>Roseanne was #Killed before the fake twitter rant posted. She 's DEAD. There's no proof that she 's alive except for this rabbi 's fake soundcloud ep. You tell me if this sounds like Roseanne, like at all?? She 's been dead for months. You all let her down https:// soundcloud.com/ user- 642636263/ episode- 1- roseanne- barr</t>
  </si>
  <si>
    <t>['her', 'she', 'torture', 'bloke']</t>
  </si>
  <si>
    <t>['To refer to a woman, girl, or female.', 'Used as the subject of a verb to refer to a woman, girl, or female.', 'The intentional infliction of physical or mental suffering upon an individual or individuals, including the torture of animals.', 'a man, often one who is considered to be ordinary.']</t>
  </si>
  <si>
    <t>her, she, torture, bloke</t>
  </si>
  <si>
    <t>saw a rss bloke asking sadhvi to keep her mouth shut! had she broken down &amp;opened her mouth under karkare 's third degree torture and parroted the fake narrative of sangh terror, the entire org would have gone six feet below. without a trace.</t>
  </si>
  <si>
    <t>['male', 'gay', 'fuck']</t>
  </si>
  <si>
    <t>['Having an identity considered male.', 'Sexual attraction between two or more people of the same gender or the same gender-area (for example, a man being attracted to a transmasculine person), especially between two men.',  'A rude word used when expressing extreme anger']</t>
  </si>
  <si>
    <t>male, gay, fuck</t>
  </si>
  <si>
    <t>black male: fuck white people gay fr. white male: shut up slave. black male: wtf is ur problem? white male: i 'm sorry. i shouldn 't have responded so tasteless. black male: my own ignorance is at fault as well. k pop stan: jungkook kung pow 's fucking smile kajkskskdkdjskskajkaj</t>
  </si>
  <si>
    <t>['pussy', 'disgust', 'fucking']</t>
  </si>
  <si>
    <t>['Slang for vagina; sometimes used generally as slang for femininity.', 'Disgust is a feeling of revulsion or profound disapproval aroused by something unpleasant or offensive.', 'A rude word used when expressing extreme anger']</t>
  </si>
  <si>
    <t>pussy, disgust, fucking</t>
  </si>
  <si>
    <t>['family', 'her']</t>
  </si>
  <si>
    <t>['A group of people related either by consanguinity (by recognized birth), affinity (by marriage or other relationship), or co-residence (as implied by the etymology of the English word "family") or some combination of these.', 'To refer to a woman, girl, or female.']</t>
  </si>
  <si>
    <t>family, her</t>
  </si>
  <si>
    <t>deport her and her entire family!</t>
  </si>
  <si>
    <t>['Identification as male/masculine, female/feminine or something else, and association with a (social) role or set of behavioral and cultural traits, clothing, etc.']</t>
  </si>
  <si>
    <t>@jaishree083 hindi is not a subject at all 1st n doesn 't have gender at all #stophindiimposition</t>
  </si>
  <si>
    <t>['homosexual', 'sex slave', 'rapist', 'kebabs']</t>
  </si>
  <si>
    <t>['The state of being sexually and romantically attracted primarily or exclusively to persons of a gender identity the same as one's own.', 'a person who is forced to perform sexual acts', 'An individual or individuals who have been convicted of rape (as well as those in which substantive evidence, contemporary or historical, makes it extremely likely that they were or are guilty of rape).', 'Slang, offensive, ethnic slur to refer to a Muslim, usually of southern European, Middle Eastern, or North African descent.']</t>
  </si>
  <si>
    <t>homosexual, sex slave, rapist, kebabs</t>
  </si>
  <si>
    <t>the kebabs are a bunch of homosexual rapist deviants, so they 'll keep it alive as a sex slave.</t>
  </si>
  <si>
    <t>1182819011295236098_twitter</t>
  </si>
  <si>
    <t>['she', 'bitch', 'shit']</t>
  </si>
  <si>
    <t>['Used as the subject of a verb to refer to a woman, girl, or female.', 'A pejorative slang term usually used for a woman who is considered unreasonable, malicious, a control freak, intrusive, or aggressive. It also has several other meanings, depending on the context.', 'Solid waste that is released from the bowels of a person or animal. Insults, criticism, or unkind or unfair treatment.']</t>
  </si>
  <si>
    <t>she, bitch, shit</t>
  </si>
  <si>
    <t>just me amp my bitch amp all she wanna do is hear me say some fly shit</t>
  </si>
  <si>
    <t>1087924980439007232_twitter</t>
  </si>
  <si>
    <t>['toms', 'uncle', 'bitches', 'fuck']</t>
  </si>
  <si>
    <t>['A tom: In Thai culture, an assigned female at birth person who is gay or bisexual and dresses and acts in a stereotypically masculine fashion. Toms typically engage in relationships in dees (similar to butch-femme relationships).', 'A sibling of a parent.', 'A pejorative slang term usually used for a woman who is considered unreasonable, malicious, a control freak, intrusive, or aggressive. It also has several other meanings, depending on the context.', 'A rude word meaning to have sex with someone.']</t>
  </si>
  <si>
    <t>toms, uncle, bitches, fuck</t>
  </si>
  <si>
    <t>skrrt these fugazi ass negus and bitches fuck all uncle toms</t>
  </si>
  <si>
    <t>['feminist']</t>
  </si>
  <si>
    <t>['An advocate of feminism; a person who believes in bringing about the equality of the sexes (of women and men) in all aspects of public and private life.']</t>
  </si>
  <si>
    <t>feminist</t>
  </si>
  <si>
    <t>I 'd deport them all to feminist shithole sweden.</t>
  </si>
  <si>
    <t>['her', 'she', 'shove']</t>
  </si>
  <si>
    <t>['To refer to a woman, girl, or female.', 'Used as the subject of a verb to refer to a woman, girl, or female.', 'To push someone roughly.']</t>
  </si>
  <si>
    <t>her, she, shove</t>
  </si>
  <si>
    <t>id throw a bible at chenpa but she 'd probably shove it up her ass</t>
  </si>
  <si>
    <t>['Trans-', 'facial', 'fuck', 'his']</t>
  </si>
  <si>
    <t>['Having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'A subdivision of the head that has as parts the layers deep to the surface of the anterior surface.', 'A rude word used when expressing extreme anger', 'Belonging to or connected with a man, boy, or male.']</t>
  </si>
  <si>
    <t>Trans-, facial, fuck, his</t>
  </si>
  <si>
    <t>Welcome aboard Gen 'l! I got banned first time for reposting facial pictures of Erik Clanton to major media sites after his Antifa bandanna fell of. Said I was "spamming" and demanded my government ID. Fuck 'em- I sent the avatar you see now and told 'em I went "Trans- species". Tards have no sense of humor..</t>
  </si>
  <si>
    <t>['hermaphrodite', 'male', 'female', 'husband', 'she']</t>
  </si>
  <si>
    <t>['Condition of possessing both male and female reproductive organs.', 'Having an identity considered male.', 'Having an identity considered female.', 'A partner in marriage.', 'Used as the subject of a verb to refer to a woman, girl, or female.']</t>
  </si>
  <si>
    <t>hermaphrodite, male, female, husband, she</t>
  </si>
  <si>
    <t>Aisha jumwa is a Hermaphrodite yaani she 's female and male, so hw cn she be husband snatched???</t>
  </si>
  <si>
    <t>['bi-']</t>
  </si>
  <si>
    <t>['Bisexual. 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</si>
  <si>
    <t>bi-</t>
  </si>
  <si>
    <t>Yeah, also I think a lot of the surveillance and bi- tech themes they portrayed are pretty spot on. I agree with you, it 's not really hard to imagine a real life NSF uprising happening under Hillary.</t>
  </si>
  <si>
    <t>['face', 'bitch']</t>
  </si>
  <si>
    <t>['A subdivision of the head that has as parts the layers deep to the surface of the anterior surface.', 'A pejorative slang term usually used for a woman who is considered unreasonable, malicious, a control freak, intrusive, or aggressive. It also has several other meanings, depending on the context.']</t>
  </si>
  <si>
    <t>face, bitch</t>
  </si>
  <si>
    <t>shut up you frog face ass bitch you look like you was in 8 mile nigga url</t>
  </si>
  <si>
    <t>10043208_gab</t>
  </si>
  <si>
    <t>['fgm', 'her', 'she', 'bitch', 'love']</t>
  </si>
  <si>
    <t>['*female genital mutilation*: The ritual cutting or removal of some or all of the external female genitalia.', 'To refer to a woman, girl, or female.', 'Used as the subject of a verb to refer to a woman, girl, or female.', 'A pejorative slang term usually used for a woman who is considered unreasonable, malicious, a control freak, intrusive, or aggressive. It also has several other meanings, depending on the context.', 'Affection; in psychiatry commonly refers to pleasure, particularly as it applies to gratifying experiences between individuals.']</t>
  </si>
  <si>
    <t>fgm, her, she, bitch, love</t>
  </si>
  <si>
    <t>['girlfriend', 'her', 'she', 'annoyed', 'his']</t>
  </si>
  <si>
    <t>['A spouse or other person with whom one shares a domestic, romantic or sexual bond.', 'To refer to a woman, girl, or female.', 'Used as the subject of a verb to refer to a woman, girl, or female.', 'Annoyance is an unpleasant emtion that is characterized by a abnormal or excessive sensitivity to some external stimulus.', 'Belonging to or connected with a man, boy, or male.']</t>
  </si>
  <si>
    <t>girlfriend, her, she, annoyed, his</t>
  </si>
  <si>
    <t>She is annoyed with Raila becoz she was to be his girlfriend but jakom refused her and chased her away</t>
  </si>
  <si>
    <t>14432295_gab</t>
  </si>
  <si>
    <t>['shaves', 'facial', 'hair', 'her', 'his']</t>
  </si>
  <si>
    <t>['The removal of hair, by using a razor or any other kind of bladed implement.', 'A subdivision of the head that has as parts the layers deep to the surface of the anterior surface.', 'A filament-like structure consisting of a shaft which projects to the surface of the skin from a root which is softer than the shaft and lodges in the cavity of a hair follicle. It is found on most surfaces of the body.', 'To refer to a woman, girl, or female.', 'Belonging to or connected with a man, boy, or male.']</t>
  </si>
  <si>
    <t>shaves, facial, hair, her, his</t>
  </si>
  <si>
    <t>great two niggers one who shaves his hair line one that does not shave her hairline but does shave her facial hair that which makes the difference between a nigger and a monkey</t>
  </si>
  <si>
    <t>she, bitch</t>
  </si>
  <si>
    <t>['she', 'bitch']</t>
  </si>
  <si>
    <t>1179005517806686208_twitter</t>
  </si>
  <si>
    <t>['Used as the subject of a verb to refer to a woman, girl, or female.', 'A pejorative slang term usually used for a woman who is considered unreasonable, malicious, a control freak, intrusive, or aggressive. It also has several other meanings, depending on the context.']</t>
  </si>
  <si>
    <t>i literally told them to walk their ass around the court like why tf you trying to walk in the middle of the court just to leave the gym then the white bitch had the nerves to keep looking at me like she had a problem</t>
  </si>
  <si>
    <t>['plastic surgery', 'face', 'her', 'she']</t>
  </si>
  <si>
    <t>['The branch of surgery concerned with therapeutic or cosmetic reformation of tissue.', 'A subdivision of the head that has as parts the layers deep to the surface of the anterior surface.', 'To refer to a woman, girl, or female.', 'Used as the subject of a verb to refer to a woman, girl, or female.']</t>
  </si>
  <si>
    <t>plastic surgery, face, her, she</t>
  </si>
  <si>
    <t>the fact that she denies having plastic surgery when her face is obviously chock- full of botox is both very sad and off- putting. it also suggests major psychological issues.</t>
  </si>
  <si>
    <t>cunts</t>
  </si>
  <si>
    <t>['man', 'wife', 'her']</t>
  </si>
  <si>
    <t>['A person whose identity is male, based on societal and cultural conceptualizations of being male, usually (but not always) reflected by specific anatomical variations, chromosome combinations, and/or sex hormones.', 'A partner in marriage.', 'To refer to a woman, girl, or female.']</t>
  </si>
  <si>
    <t>man, wife, her</t>
  </si>
  <si>
    <t>.....Kindly go and cook for your wife who cooks for her dog! copy of a man you are</t>
  </si>
  <si>
    <t>['pussy', 'crush']</t>
  </si>
  <si>
    <t>['Slang for vagina; sometimes used generally as slang for femininity.', 'An infatuation with somebody, typically someone that one is not dating. ']</t>
  </si>
  <si>
    <t>pussy, crush</t>
  </si>
  <si>
    <t>['lady', 'date', 'sex', 'clitoris']</t>
  </si>
  <si>
    <t>['A polite or old-fashioned way of referring to or talking to a woman.', 'a person you have a romantic meeting with', 'Physical activity between people involving the sexual organs ', 'An erectile structure homologous with the penis, situated beneath the anterior labial commissure.']</t>
  </si>
  <si>
    <t>lady, date, sex, clitoris</t>
  </si>
  <si>
    <t>I once dated a kipsigis lady! They never enjoy sex, no clitoris</t>
  </si>
  <si>
    <t>1179077145777324032_twitter</t>
  </si>
  <si>
    <t>['feminism', 'intersectional']</t>
  </si>
  <si>
    <t>['Feminism is a range of political movements, ideologies, and social movements that share a common goal: to define, establish, and achieve political, economic, personal, and social equality of sexes.', 'A qualitative analytic framework that identifies how interlocking systems of power affect those who are most marginalized in society.']</t>
  </si>
  <si>
    <t>feminism, intersectional</t>
  </si>
  <si>
    <t>is intersectional feminism the redneck ideology of the 2 0 2 0 perhaps dm me to read my essay</t>
  </si>
  <si>
    <t>['female', 'her', 'dominate', 'she', 'beaten']</t>
  </si>
  <si>
    <t>['Having an identity considered female.', 'To refer to a woman, girl, or female.', 'The act of dominating; exercise of power in ruling; dominion; supremacy; authority, often when arbitrary or insolent.', 'Used as the subject of a verb to refer to a woman, girl, or female.', 'Assaultive behavior in which a person (who may be considered a victim) is hit or struck repeatedly, with or without a weapon.']</t>
  </si>
  <si>
    <t>female, her, dominate, she, beaten</t>
  </si>
  <si>
    <t>the fact that this gorilla in a "female" body could dominate as she has shows more how pathetic the females have been... no steffi... no navratilova.... to challenge her/ it.... those who have beaten "her" got her to move those elephant trunk legs and fat ass... it takes a whole lot of energy to get all of that going and stopping and going again... will tire her out big time... at the moment serena is as big and fat as ever.... she gotta keep points short or she is in trouble... never the goat... definitely the gorilla</t>
  </si>
  <si>
    <t>27617079_gab</t>
  </si>
  <si>
    <t>['her', 'she', 'worshipping', 'fucking', 'shit']</t>
  </si>
  <si>
    <t>['To refer to a woman, girl, or female.', 'Used as the subject of a verb to refer to a woman, girl, or female.', 'An act of religious devotion, usually directed towards a deity.', 'A rude word used when expressing extreme anger', 'Insults, criticism, or unkind or unfair treatment.']</t>
  </si>
  <si>
    <t>her, she, worshipping, fucking, shit</t>
  </si>
  <si>
    <t>['hunk', 'porn', 'pussy', 'fucks']</t>
  </si>
  <si>
    <t>['A muscular, handsome gay man.', 'The portrayal of sexual subject matter for the exclusive purpose of sexual arousal.', 'Slang for vagina; sometimes used generally as slang for femininity.', 'A rude word meaning to have sex with someone.']</t>
  </si>
  <si>
    <t>hunk, porn, pussy, fucks</t>
  </si>
  <si>
    <t>czech porn hunk @charliedeanporn fucks @aryastarkporn wet pussy @21sextury! url</t>
  </si>
  <si>
    <t>10912897_gab</t>
  </si>
  <si>
    <t>['muzzie', 'model', 'her', 'she']</t>
  </si>
  <si>
    <t>['Slang, offensive, religious slur to refer to a Muslim.', 'A person who serves as a subject for artwork or fashion, usually in the medium of photography but also for painting or drawing.', 'To refer to a woman, girl, or female.', 'Used as the subject of a verb to refer to a woman, girl, or female.']</t>
  </si>
  <si>
    <t>muzzie, model, her, she</t>
  </si>
  <si>
    <t>why is there a muzzie on project runway of course she forces her model into a hijab</t>
  </si>
  <si>
    <t>['aunti', 'her', 'she']</t>
  </si>
  <si>
    <t>['An older, stereotypically feminine, and "gossipy" gay man.', 'To refer to a woman, girl, or female.', 'Used as the subject of a verb to refer to a woman, girl, or female.']</t>
  </si>
  <si>
    <t>aunti, her, she</t>
  </si>
  <si>
    <t>Reality bites Auntie Max, Maxine Waters, in the ass! ¬¨‚Ä†Throws a meet and greet campaign rally for her beloved Millennials. Despite slogan Millennials come energized, ready to get the vote out," she plays to empty seats when only 10 show up. #Gab #GabFam #SpeakFreely #Chat #Americans</t>
  </si>
  <si>
    <t>['cunts']</t>
  </si>
  <si>
    <t>['Vulgar and offensive term to refer to the vulva. By extension, only an extremely derogatory term to refer to a woman. Has extended further to refer to individuals who are bottoms sexually, especially in the gay male community.']</t>
  </si>
  <si>
    <t>johann attracts a lot of cunts... I 've never counted them though, you 're 10-a-penny.</t>
  </si>
  <si>
    <t>1178424234818916358_twitter</t>
  </si>
  <si>
    <t>['tlc', 'husband', 'her', 'she', 'kids/child']</t>
  </si>
  <si>
    <t>['*transgender law center*: Transgender Law Center (TLC) is the largest national trans-led organization advocating for a world in which all people are free to define themselves and their futures.', 'A partner in marriage.', 'To refer to a woman, girl, or female.', 'Used as the subject of a verb to refer to a woman, girl, or female.', 'Children']</t>
  </si>
  <si>
    <t>tlc, husband, her, she, kids/child</t>
  </si>
  <si>
    <t>tlc needs to do a better job screening these people pos laura should not have been on the show she was here illegally not to mention she owes child support for one of her kids and sucks in bed per her ex husband real trailer trash 90 day fiance</t>
  </si>
  <si>
    <t>1271784875767586817_twitter</t>
  </si>
  <si>
    <t>['trans', 'kill', 'fucking']</t>
  </si>
  <si>
    <t>['Having a gender identity or gender expression that differs from their assigned sex. "Transgender" is also an umbrella term: it may include people who are not exclusively masculine or feminine (genderqueer or non-binary, including bigender, pangender, genderfluid, or agender); or people who belong to a third gender, or else conceptualize it as a third gender.', 'An event in which an organism is killed.', 'A rude word used when expressing extreme anger']</t>
  </si>
  <si>
    <t>trans, kill, fucking</t>
  </si>
  <si>
    <t>['pap smear', 'gynecologist', 'her', 'she']</t>
  </si>
  <si>
    <t>[''A biospecimen collection and staining procedure in which secretions and superficial cells of the cervix are collected and stained with the Papanicolaou stain followed by microscopic examination to identify the presence of abnormal cells.', 'A doctor who specializes in diagnosing and treating diseases and disorders of the female reproductive organs.', 'To refer to a woman, girl, or female.', 'Used as the subject of a verb to refer to a woman, girl, or female.']</t>
  </si>
  <si>
    <t>pap smear, gynecologist, her, she</t>
  </si>
  <si>
    <t>This is what Hillary Clinton 's gynecologist finds when she comes in for her annual pap smear.</t>
  </si>
  <si>
    <t>23263213_gab</t>
  </si>
  <si>
    <t>['homo', 'duke']</t>
  </si>
  <si>
    <t>['the genus (= biological group) that includes modern humans and other extinct human species.', 'The rule of a duchy or otherwise a high title of nobility, the holder of a dukedom.']</t>
  </si>
  <si>
    <t>homo, duke</t>
  </si>
  <si>
    <t>the cold adapted eurasians of the northern hemisphere will make way for the homo superior as the thin white duke would put it</t>
  </si>
  <si>
    <t>1251411119576580096_twitter</t>
  </si>
  <si>
    <t>['homophobic', 'sex', 'racist']</t>
  </si>
  <si>
    <t>['A range of negative attitudes and feelings toward homosexuality and gay people. It has been defined as contempt, prejudice, aversion, hatred or antipathy, may be based on irrational fear and ignorance, and is often related to religious beliefs.', 'Physical activity between people involving the sexual organs.', 'A prejudice-motivated crime which occurs when a perpetrator targets a victim because of their membership (or perceived membership) in a particular race.']</t>
  </si>
  <si>
    <t>homophobic, sex, racist</t>
  </si>
  <si>
    <t>18875062_gab</t>
  </si>
  <si>
    <t>['shove', 'bitch']</t>
  </si>
  <si>
    <t>['To push someone roughly.', 'A pejorative slang term usually used for a woman who is considered unreasonable, malicious, a control freak, intrusive, or aggressive. It also has several other meanings, depending on the context.']</t>
  </si>
  <si>
    <t>shove, bitch</t>
  </si>
  <si>
    <t>yeah try bitch and i will shove an ar15 up your snow nigger ass</t>
  </si>
  <si>
    <t>['bruh', 'bitch', 'fuck']</t>
  </si>
  <si>
    <t>['used as a friendly way of talking to someone, especially a male friend', 'A pejorative slang term usually used for a woman who is considered unreasonable, malicious, a control freak, intrusive, or aggressive. It also has several other meanings, depending on the context.', 'A rude word used when expressing extreme anger']</t>
  </si>
  <si>
    <t>bruh, bitch, fuck</t>
  </si>
  <si>
    <t>shut yo bitch ass up nigga, you sound like you know nothing about basketball. and you 're from fuck nasty ass tx, keep that same energy next hurricane bruh.</t>
  </si>
  <si>
    <t>23591171_gab</t>
  </si>
  <si>
    <t>['his', 'kike']</t>
  </si>
  <si>
    <t>['Belonging to or connected with a man, boy, or male.', 'Ethnic slur for a Jew.']</t>
  </si>
  <si>
    <t>his, kike</t>
  </si>
  <si>
    <t>normie will not approve of his kike gassing platform but straight ticket voters gonna straight ticket which is usually enough to win</t>
  </si>
  <si>
    <t>['adulteress', 'her', 'she']</t>
  </si>
  <si>
    <t>['A married woman who has sex with someone who is not her husband or wife', 'To refer to a woman, girl, or female.', 'Used as the subject of a verb to refer to a woman, girl, or female.']</t>
  </si>
  <si>
    <t>adulteress, her, she</t>
  </si>
  <si>
    <t>Since my Twitter suspension- I 've employed an admin assistant to tweet on my behalf. She 's an apostate, an adulteress and probably secretly jewish. Say hello to Tawriya Muruna @tawriya1 on twitter. Give her a follow.</t>
  </si>
  <si>
    <t>11983762_gab</t>
  </si>
  <si>
    <t>['queers', 'fags', 'death']</t>
  </si>
  <si>
    <t>['A multifaceted term used as an umbrella term for being non-cisgender and/or non-heterosexual.', 'A derogatory term for a gay person, typically a feminine gay man.', 'Death is the permanent cessation of all biological functions that sustain a living, physical organism.']</t>
  </si>
  <si>
    <t>queers, fags, death</t>
  </si>
  <si>
    <t>open invitation to all queers to my christian island republic for public death 1 fags</t>
  </si>
  <si>
    <t>['cis-', 'straight', 'male', 'himself', 'his', 'he']</t>
  </si>
  <si>
    <t>['Cisgender: A person whose gender matches the body they were born with.', 'Or heterosexual, Sexually attracted to a person defined as being of the "opposite" sex (i.e. male attracted to female or female attracted to male); more broadly, attracted to a gender that is not one\'s own.', 'Having an identity considered male.', 'Used to emphasize a particular man, boy, or male animal', 'Belonging to or connected with a man, boy, or male.', 'Used as the subject of a verb to refer to a man, boy, or male.']</t>
  </si>
  <si>
    <t>cis-, straight, male, himself, his, he</t>
  </si>
  <si>
    <t>['rag doll', 'her', 'norm', 'she']</t>
  </si>
  <si>
    <t>['a soft child's toy, made from cloth, in the shape of a person', 'To refer to a woman, girl, or female.', 'An ideology which advocates in regard to the primacy of or the desirability of social norms, or the current socio-political norm; contrast with deviationism.', 'Used as the subject of a verb to refer to a woman, girl, or female.']</t>
  </si>
  <si>
    <t>rag doll, her, norm, she</t>
  </si>
  <si>
    <t>@2020mncongress @ilhanmn @realdonaldtrump @ilhan is so shallow, low iq, you will rip her like rag doll! she has no ability to think on her feet, take her outside the norm and she 'll beg to go back to somalia!</t>
  </si>
  <si>
    <t>['gal', 'brusband', 'mama', 'her', 'kid']</t>
  </si>
  <si>
    <t>['a woman or girl', 'A slang term used in the Will &amp; Grace sitcom to describe a non-heterosexual marriage, wherein the standard terms "husband" and "wife" do not necessarily fully describe the relationship between the two people being united. Could be applied to male, female, or transexual couples.', 'A mother.', 'To refer to a woman, girl, or female.', 'A child.']</t>
  </si>
  <si>
    <t>gal, brusband, mama, her, kid</t>
  </si>
  <si>
    <t>@walshfreedom @tuckercarlson when have we not done that kid? this somilian gal and her brusband are doing quite nicely. paying little in taxes and mama 's in the congress. ever consider you are the white supremacist?</t>
  </si>
  <si>
    <t>['sex', 'premarital sex', 'masturbate']</t>
  </si>
  <si>
    <t>['Physical activity between people involving the sexual organs ', 'Coitus and/or sexual intercourse practiced by persons before they are married.', 'Sexual stimulation or gratification of the self.']</t>
  </si>
  <si>
    <t>sex, premarital sex, masturbate</t>
  </si>
  <si>
    <t>masturbate, have premarital sex, it 's pretty easy to sin without being a complete toolbag.</t>
  </si>
  <si>
    <t>['pussy', 'her', 'bitch']</t>
  </si>
  <si>
    <t>['Slang for vagina; sometimes used generally as slang for femininity.', 'To refer to a woman, girl, or female.', 'A pejorative slang term usually used for a woman who is considered unreasonable, malicious, a control freak, intrusive, or aggressive. It also has several other meanings, depending on the context.']</t>
  </si>
  <si>
    <t>pussy, her, bitch</t>
  </si>
  <si>
    <t>russia is playing with usa wet pussy... usa just need to open her legs and let the big weapon fill in... stupid bitch..</t>
  </si>
  <si>
    <t>1088129465350270977_twitter</t>
  </si>
  <si>
    <t>['sister', 'her', 'bitch']</t>
  </si>
  <si>
    <t>['A person who shares a parent.', 'To refer to a woman, girl, or female.', 'A pejorative slang term usually used for a woman who is considered unreasonable, malicious, a control freak, intrusive, or aggressive. It also has several other meanings, depending on the context.']</t>
  </si>
  <si>
    <t>sister, her, bitch</t>
  </si>
  <si>
    <t>idc how much me tayy argue can not no nigga or bitch talk to my sister like dat or even ever disrespect her</t>
  </si>
  <si>
    <t>['sis', 'her', 'she', 'mama']</t>
  </si>
  <si>
    <t>['A slang term with various meanings formed by shortening the term "sister".', 'To refer to a woman, girl, or female.', 'Used as the subject of a verb to refer to a woman, girl, or female.', 'A mother.']</t>
  </si>
  <si>
    <t>sis, her, she, mama</t>
  </si>
  <si>
    <t>sis almost thought she was black cause her mama was mixed</t>
  </si>
  <si>
    <t>17578395_gab</t>
  </si>
  <si>
    <t>['jungle fever', 'she', 'fucked', 'kike']</t>
  </si>
  <si>
    <t>['Fetishization of a person of African descent, including, but not limited to, having strong preferences for Black persons when dating.', 'Used as the subject of a verb to refer to a woman, girl, or female.', 'A rude word meaning to have sex with someone.', 'Ethnic slur for a Jew.']</t>
  </si>
  <si>
    <t>jungle fever, she, fucked, kike</t>
  </si>
  <si>
    <t>oprah is a stupid nigger that only got into the entertainment business because she fucked a kike with jungle fever</t>
  </si>
  <si>
    <t>15928526_gab</t>
  </si>
  <si>
    <t>['mudslime', 'gang rape', 'murder', 'she', 'bitch']</t>
  </si>
  <si>
    <t>['Slang, offensive, derogatory term to refer to a Muslim.', 'Rape involving at least two or more violators (typically at least three).', 'The unlawful killing of another human without justification or valid excuse, especially the unlawful killing of another human with malice aforethought.', 'Used as the subject of a verb to refer to a woman, girl, or female.', 'A pejorative slang term usually used for a woman who is considered unreasonable, malicious, a control freak, intrusive, or aggressive. It also has several other meanings, depending on the context.']</t>
  </si>
  <si>
    <t>mudslime, gang rape, murder, she, bitch</t>
  </si>
  <si>
    <t>hope she remembered defending the mudslime that instigated the gang rape and murder. karma is a bitch</t>
  </si>
  <si>
    <t>8499516_gab</t>
  </si>
  <si>
    <t>['ho', 'msm', 'her', 'she', 'shame', 'bitch']</t>
  </si>
  <si>
    <t>[ 'An insulting word for a woman, especially one who is considered to have a lot of sexual partners.', '*man who has sex with men*Male persons who engage in sexual activity with members of the same sex, regardless of how they identify themselves.', 'To refer to a woman, girl, or female.', 'Used as the subject of a verb to refer to a woman, girl, or female.', 'A painful emotion resulting from a feeling of inadequacy, embarrassment, or guilt.', 'A pejorative slang term usually used for a woman who is considered unreasonable, malicious, a control freak, intrusive, or aggressive. It also has several other meanings, depending on the context.']</t>
  </si>
  <si>
    <t>ho, msm, her, she, shame, bitch</t>
  </si>
  <si>
    <t>megyn is a shame to usa she is typical msm vlad shamed her right back good nasty lil bitch ho</t>
  </si>
  <si>
    <t>['butt', 'rainbows', 'ladies', 'feminist', 'feminism', 'equality']</t>
  </si>
  <si>
    <t>['Buttock.', 'The rainbow when specifically considered as LGBTQIA+ symbol.', 'A polite or old-fashioned way of referring to or talking to a woman.', 'An advocate of feminism; a person who believes in bringing about the equality of the sexes (of women and men) in all aspects of public and private life.', 'Feminism is a range of political movements, ideologies, and social movements that share a common goal: to define, establish, and achieve political, economic, personal, and social equality of sexes.', 'The quality of being the same in quantity or measure or value or status.']</t>
  </si>
  <si>
    <t>butt, rainbows, ladies, feminist, feminism, equality</t>
  </si>
  <si>
    <t>The latest trend in Feminism: Dyeing your butthole for equality. That 's right, ladies, say no to bleaching your butthole, that 's just a simple way to say 'I 'm white- washing my butthole!' Dye your butthole a fun color for Feminism! If you aren 't dyeing it, you 're not a real Feminist, so get out there and represent! #Butt Rainbows</t>
  </si>
  <si>
    <t>21794282_gab</t>
  </si>
  <si>
    <t>['father', 'faggot', 'pussy', 'angry']</t>
  </si>
  <si>
    <t>['A caretaker and/or immediate progenitor of a child.', 'A pejorative term to refer to a gay man. It may also be used as a pejorative term for a "repellent man" or to refer to women who are lesbian (or to transgender people, typically transgender women). ', 'Slang for vagina; sometimes used generally as slang for femininity.', 'A strong emotional feeling of displeasure aroused by being interfered with, injured or threatened.']</t>
  </si>
  <si>
    <t>father, faggot, pussy, angry</t>
  </si>
  <si>
    <t>you dojn t even know what triggered it faggot that all you got smelly pussy 3 rd grader failure to the white race failure as an angry father and no doubt they will grow up as triggered and lost as you i hope they hook up with somali</t>
  </si>
  <si>
    <t>['t-word', 'count', 'pussy', 'masculinity', 'his']</t>
  </si>
  <si>
    <t>['A transgender person, usually a transgender woman. Originally a shortening of transvestite. Generally considered derogatory, offensive. Debate over the term‚Äöits offensiveness occurred in the early 2010s, but by 2017, the term was banned by several media stylebooks and labeled as hate speech by Facebook.', 'Cunt: Vulgar and offensive term to refer to the vulva.', 'Slang for vagina; sometimes used generally as slang for femininity.', 'masculine gender expression: Usage of clothing, behavior, posture, mannerisms, speech patterns, and activites, among other things, to indicate a male gender identity or gender role.', 'Belonging to or connected with a man, boy, or male.']</t>
  </si>
  <si>
    <t>t-word, count, pussy, masculinity, his</t>
  </si>
  <si>
    <t>I don 't think that pussy 's got the biochemical certification to be doing masculinity QC like that. His t- count hovers around his age.</t>
  </si>
  <si>
    <t>['witch', 'her', 'she']</t>
  </si>
  <si>
    <t>['A person who uses magic.', 'To refer to a woman, girl, or female.', 'Used as the subject of a verb to refer to a woman, girl, or female.']</t>
  </si>
  <si>
    <t>witch, her, she</t>
  </si>
  <si>
    <t>This Pelosi witch is retirement- home- ready, she can take RBG with her...</t>
  </si>
  <si>
    <t>20201706_gab</t>
  </si>
  <si>
    <t>['groid', 'her', 'rape', 'she']</t>
  </si>
  <si>
    <t>['derogatory, ethnic slur to refer to a black person.', 'To refer to a woman, girl, or female.', 'A type of sexual assault usually involving sexual intercourse or other forms of sexual penetration carried out against a person without that person's consent.', 'Used as the subject of a verb to refer to a woman, girl, or female.']</t>
  </si>
  <si>
    <t>groid, her, rape, she</t>
  </si>
  <si>
    <t>when a groid breaks into her house for a little rape she will be wishing for that gun</t>
  </si>
  <si>
    <t>11097435_gab</t>
  </si>
  <si>
    <t>['muzrat', 'her', 'rape']</t>
  </si>
  <si>
    <t>['Slang, offensive, religious slur to refer to a Muslim.', 'To refer to a woman, girl, or female.', "A type of sexual assault usually involving sexual intercourse or other forms of sexual penetration carried out against a person without that person's consent. "]</t>
  </si>
  <si>
    <t>muzrat, her, rape</t>
  </si>
  <si>
    <t>labor mp naz shah a muzrat supports rape, wants the victims to shut their mouths so her fellow muzrats can go on raping as they please</t>
  </si>
  <si>
    <t>['homophobic', 'shoot']</t>
  </si>
  <si>
    <t>['A range of negative attitudes and feelings toward homosexuality and gay people. It has been defined as contempt, prejudice, aversion, hatred or antipathy, may be based on irrational fear and ignorance, and is often related to religious beliefs.', 'Violence committed with the use of a gun (firearm or small arm).']</t>
  </si>
  <si>
    <t>homophobic, shoot</t>
  </si>
  <si>
    <t>Except, perhaps, to #SmugLiberal awards ceremonies‚Ä¶ or maybe out back to shoot 'em. #SmugHollywoodTypes #Hollywood #JimmyKimmel #Trump #Hannity #Homophobic #Twitter #Twatter #OutBackToShootEm</t>
  </si>
  <si>
    <t>['her', 'annoying']</t>
  </si>
  <si>
    <t>['To refer to a woman, girl, or female.', 'Annoyance is an unpleasant emtion that is characterized by a abnormal or excessive sensitivity to some external stimulus.']</t>
  </si>
  <si>
    <t>her, annoying</t>
  </si>
  <si>
    <t>rapmoaner and and her ilk are the most annoying team to of ever played international sports. just stfu already. the usa should be banned from international sports, they 're pontificating, privilaged arse 's</t>
  </si>
  <si>
    <t>['mutilated', 'her', 'rape']</t>
  </si>
  <si>
    <t>['*genital mutilation*: Cutting off or injury to the genitals of a person so that the part of the body is permanently damaged, detached or disfigured.', 'To refer to a woman, girl, or female.', 'A type of sexual assault usually involving sexual intercourse or other forms of sexual penetration carried out against a person without that person's consent. ']</t>
  </si>
  <si>
    <t>mutilated, her, rape</t>
  </si>
  <si>
    <t>@ani_chakravarty @aninewsup her private parts were burned/ mutilated for this purpose only, so that rape can 't be proved. even if rape can 't be proved, gouging out of eyes, chopping off of hands should not be talked about, right? muslims might get scared, secularism will be destroyed?</t>
  </si>
  <si>
    <t>17640294_gab</t>
  </si>
  <si>
    <t>['guy', 'single', 'she', 'fuck', 'kid']</t>
  </si>
  <si>
    <t>['A man', 'A person who is unmarried. In common usage, a person who is not involved in any type of serious romantic and/or sexual relationship.', 'Used as the subject of a verb to refer to a woman, girl, or female.', 'A rude word meaning to have sex with someone.', 'A child.']</t>
  </si>
  <si>
    <t>guy, single, she, fuck, kid</t>
  </si>
  <si>
    <t>if she fucked a nigger and is now single and stuck with a half nigger kid good luck finding a solid guy</t>
  </si>
  <si>
    <t>['bunny', 'sex', 'pussy', 'violence', 'her', 'orgasm', 'she']</t>
  </si>
  <si>
    <t>['A rabbit. In US, could also be a slang term referring to a sexually attractive young woman.', 'Physical activity between people involving the sexual organs ', 'Slang for vagina; sometimes used generally as slang for femininity.', 'An act of aggression between individuals.', 'To refer to a woman, girl, or female.', 'Orgasm is the sudden discharge of accumulated sexual excitement during the sexual response cycle, resulting in rhythmic muscular contractions in the pelvic region characterized by sexual pleasure.', 'Used as the subject of a verb to refer to a woman, girl, or female.']</t>
  </si>
  <si>
    <t>bunny, sex, pussy, violence, her, orgasm, she</t>
  </si>
  <si>
    <t>her pussy is very sensitive and wet, she 's already had a violent orgasm, but it 's only the first of a long series, this black bunny was made for interracial sex, no doubt!!! @xxxsydneecapri url</t>
  </si>
  <si>
    <t>Annotations</t>
  </si>
  <si>
    <t>Posts</t>
  </si>
  <si>
    <t>In Phase 1</t>
  </si>
  <si>
    <t>Remain in 2</t>
  </si>
  <si>
    <t>New in 2</t>
  </si>
  <si>
    <t>In Phase 2</t>
  </si>
  <si>
    <t>Only in 1</t>
  </si>
  <si>
    <t>posts intersecting states</t>
  </si>
  <si>
    <t>States</t>
  </si>
  <si>
    <t xml:space="preserve">27 + 18 = </t>
  </si>
  <si>
    <t xml:space="preserve">15 + 31 = </t>
  </si>
  <si>
    <t>Total Counts</t>
  </si>
  <si>
    <t>In Total</t>
  </si>
  <si>
    <t xml:space="preserve">22 + 16 = </t>
  </si>
  <si>
    <t xml:space="preserve">16 + 29 = </t>
  </si>
  <si>
    <t xml:space="preserve">58 + 30 = </t>
  </si>
  <si>
    <t xml:space="preserve">30 + 57 = </t>
  </si>
  <si>
    <t xml:space="preserve">8 + 10 = </t>
  </si>
  <si>
    <t xml:space="preserve">10 + 15 = </t>
  </si>
  <si>
    <t xml:space="preserve">76 + 42 = </t>
  </si>
  <si>
    <t xml:space="preserve">42 + 76 = </t>
  </si>
  <si>
    <t xml:space="preserve">17 + 14 = </t>
  </si>
  <si>
    <t xml:space="preserve">14 + 21 = </t>
  </si>
  <si>
    <t>Gender_other</t>
  </si>
  <si>
    <t>Non-binary</t>
  </si>
  <si>
    <t>Transgender</t>
  </si>
  <si>
    <t>Gender unclear</t>
  </si>
  <si>
    <t>Sexuality unclear</t>
  </si>
  <si>
    <t>Theme</t>
  </si>
  <si>
    <t>ID</t>
  </si>
  <si>
    <t>Examples</t>
  </si>
  <si>
    <t>Same person selects "non-binary, gender_not-referring" (in Phase 2) and "women, transgender" (in Phase 1)</t>
  </si>
  <si>
    <r>
      <rPr>
        <b/>
        <sz val="12"/>
        <color theme="1"/>
        <rFont val="Calibri"/>
        <family val="2"/>
        <scheme val="minor"/>
      </rPr>
      <t>Errors</t>
    </r>
    <r>
      <rPr>
        <sz val="12"/>
        <color theme="1"/>
        <rFont val="Calibri"/>
        <family val="2"/>
        <scheme val="minor"/>
      </rPr>
      <t xml:space="preserve"> (seem by accident, as labels are incompatible)</t>
    </r>
  </si>
  <si>
    <t xml:space="preserve">Trans </t>
  </si>
  <si>
    <t>gender_types_all_1</t>
  </si>
  <si>
    <t>gender_types_all_2</t>
  </si>
  <si>
    <t>sexuality_types_all_1</t>
  </si>
  <si>
    <t>sexuality_types_all_2</t>
  </si>
  <si>
    <t>gender_types_nonLGBT_1</t>
  </si>
  <si>
    <t>gender_types_nonLGBT_2</t>
  </si>
  <si>
    <t>sexuality_types_nonLGBT_1</t>
  </si>
  <si>
    <t>sexuality_types_nonLGBT_2</t>
  </si>
  <si>
    <t>gender_types_LGBT_1</t>
  </si>
  <si>
    <t>gender_types_LGBT_2</t>
  </si>
  <si>
    <t>sexuality_types_LGBT_1</t>
  </si>
  <si>
    <t>sexuality_types_LGBT_2</t>
  </si>
  <si>
    <t>majority_targeting</t>
  </si>
  <si>
    <t>all_not-targeting</t>
  </si>
  <si>
    <t>majority_not-targeting</t>
  </si>
  <si>
    <t>all_targeting</t>
  </si>
  <si>
    <t>opinions_one</t>
  </si>
  <si>
    <t>opinions_two</t>
  </si>
  <si>
    <t xml:space="preserve">@sushmaswaraj @narendramodi to all pakistani handles laughing n mocking her.. have some shame guys. she was a great leader n her work as external affairs minister was commendable on both sides of border. it is really shameful&amp; disheartening to see you guys happy about someone dying. nothing "pak" abt it </t>
  </si>
  <si>
    <t xml:space="preserve">She wrote in her second book she likes the idea of lower the age of consent {kid fucking} to 12. 200 and something is the page. Read to 300. You will find she supported the NMBLA Agenda. No bullshit. 100% </t>
  </si>
  <si>
    <t>majority_unclear</t>
  </si>
  <si>
    <t xml:space="preserve">I deleted the posts that offended all ye cute widdle snowflake bitches.¬¨‚Ä† </t>
  </si>
  <si>
    <t>opinions_three</t>
  </si>
  <si>
    <t>&lt;user&gt; i have said that exactly to him he lives in the cuck shed after work and is only allowed out to prep her nigger pet to get it up for him it the only sexual contact he has with her other than snowballing the bulls ejaculate into her sloppy cunt</t>
  </si>
  <si>
    <t xml:space="preserve">like a dike bitch niggas can ‚Äöt fuck wit me </t>
  </si>
  <si>
    <t xml:space="preserve">An academic dwarf like Oscar Sudi should be the last to lecture H.E Dr. Kalonzo Musyoka on matters politics. You and your master are a real definition of a thief and that is what you are. Calling Kalonzo poor and good in dyeing his hair sounds empty and flat. Oscar Kipchumba Sudi, you should also know that your dental formular of 50 big teeth does not give you the permission to mouth diarrhea aimlessly, close your dirty mouth and engage your equals._x000D_
 </t>
  </si>
  <si>
    <t>it sounds like a kike to me i doubt that is even her photo or it a female &lt;happy&gt;</t>
  </si>
  <si>
    <t xml:space="preserve">How about a princess who survives an abortion. Like fairies pull her out of the medical waste tank and bring her back to life. So the whole movie she is a 12- week- old fetus in a pretty dress having adventures. </t>
  </si>
  <si>
    <t>&lt;user&gt; interesting analogy the new world order globalists are jews trying to create hell on earth communism pedophilia homosexuality to bring forth their messiah mother goose of all fables now they label her as a successor of christ will they kill her like they killed christ</t>
  </si>
  <si>
    <t>&lt;user&gt; why is the whistleblower a he i really hope it a she or maybe an immigrant from a shithole country or someone gender nonconfirming or trans two out of three would be op</t>
  </si>
  <si>
    <t xml:space="preserve">that dog should 've tore her the fuck up, nasty ass white bitch </t>
  </si>
  <si>
    <t xml:space="preserve">jy kelly8 hours ago edited if she really wants to act like a moslem she should get a little bit of the fgm that these scum love so much this bitch makes me sick at my stomach libs like her are the reason trump won </t>
  </si>
  <si>
    <t xml:space="preserve">maryam safder and her media darbaris better not complain about this ht -you brought this upon yourself </t>
  </si>
  <si>
    <t xml:space="preserve">Fuck ing she should lose her life more she dead the better we can live but she not just the only one the rest of her gang should all so die to </t>
  </si>
  <si>
    <t xml:space="preserve">o i remember nikki her real shit skin name is nimrod i dont know why shes allowed to use a fucking alias to make her stupid name look white but the fucking cow worshiping dothead makes me fucking sick </t>
  </si>
  <si>
    <t>&lt;user&gt; &lt;user&gt; the rest of the world thinks you 're a racist homophobic sex criminal</t>
  </si>
  <si>
    <t>new to nsfw twitter &lt;number&gt; us soft hard dom single lesbian, she her lt &lt;number&gt; rt for mutual</t>
  </si>
  <si>
    <t xml:space="preserve">He 'd be just fine without working another day for the rest of his life. But I 'd imagine it 'd be pretty difficult for a straight, white, cis- male, with even slightly right- of- center ideologies to score a hot piece of ass from within the elitist Holo- wood social class he 's immersed himself in. Where Good looks and net worth are in abundance. </t>
  </si>
  <si>
    <t xml:space="preserve">The gay movement has been hijacked by the worst of scum. Most are leaving it, and all that 's left behind are fat man hating lezbos, and their white knights. </t>
  </si>
  <si>
    <t>great a wife beater and dog stealer tryed to suicide himself &lt;user&gt; and a run like a pussy from &lt;number&gt; soy antifa faggots forney all in agreement of what nehlen should do, how about just no</t>
  </si>
  <si>
    <t>&lt;user&gt; faggot i told you already to stop liking my posts, you called for my wife to be raped by niggers, you i are enemies, fuck off bitch ass punk motherfucker, i shit on you altright gabfam</t>
  </si>
  <si>
    <t xml:space="preserve">my masculine is awakening through my spiritual elevation </t>
  </si>
  <si>
    <t>all_unclear</t>
  </si>
  <si>
    <t xml:space="preserve">Yeah you 're still a stupid pussy who has a secret crush on the President. ¬¨‚Ä†Nothing of value to offer. </t>
  </si>
  <si>
    <t xml:space="preserve">on everything my best friend live in chicago and i will take that pussy nigga life fucking disgust me </t>
  </si>
  <si>
    <t xml:space="preserve">Purple is Kkkillarys resistance color. The same color she&amp; Bill the serial Rapist wore when she gave her concide speech to #PresidentTrump </t>
  </si>
  <si>
    <t xml:space="preserve">Judge refuses to toss lawsuit accusing Harvey Weinstein of sex trafficking </t>
  </si>
  <si>
    <t xml:space="preserve">If you 're referring to Youcis, you 're not the only one viscerally repulsed by her art. Apparently she 's a mischling raised by a single parent, which has me wondering about the biosocial aspects of inherited degeneracy. Really gross stuff. </t>
  </si>
  <si>
    <t>&lt;user&gt; puppy &lt;user&gt; can you post this on the gay crossfit post on vd for me? 3 x deported hiv wetback tranny has wetbacks protesting that we should give more handouts to illegal wetback trannies. &lt;number&gt; wetback trannies are housed in the cibola county facility transgender unit</t>
  </si>
  <si>
    <t>&lt;user&gt; &lt;user&gt; you should kill yourself not cos you 're trans but because you 're fucking retarded</t>
  </si>
  <si>
    <t xml:space="preserve">MINNEAPOLIS (KMSP)‚Äö A 32- year- old Bloomington man is facing multiple charges after he reportedly hid in a women 's bathroom at Community¬¨‚Ä† Tec Col, then crawled into a stall to sexually assault a woman. </t>
  </si>
  <si>
    <r>
      <t xml:space="preserve">Less known groups become </t>
    </r>
    <r>
      <rPr>
        <b/>
        <sz val="12"/>
        <color theme="1"/>
        <rFont val="Calibri"/>
        <family val="2"/>
        <scheme val="minor"/>
      </rPr>
      <t>overshadowed</t>
    </r>
    <r>
      <rPr>
        <sz val="12"/>
        <color theme="1"/>
        <rFont val="Calibri"/>
        <family val="2"/>
        <scheme val="minor"/>
      </rPr>
      <t xml:space="preserve"> by the most familiar.</t>
    </r>
  </si>
  <si>
    <r>
      <rPr>
        <b/>
        <sz val="12"/>
        <color theme="1"/>
        <rFont val="Calibri"/>
        <family val="2"/>
        <scheme val="minor"/>
      </rPr>
      <t>Frequent sense</t>
    </r>
    <r>
      <rPr>
        <sz val="12"/>
        <color theme="1"/>
        <rFont val="Calibri"/>
        <family val="2"/>
        <scheme val="minor"/>
      </rPr>
      <t xml:space="preserve"> bias: misleading because terms are frequently used for opposing genders (when referring to the same person).</t>
    </r>
  </si>
  <si>
    <r>
      <t xml:space="preserve">Misunderstanding </t>
    </r>
    <r>
      <rPr>
        <b/>
        <sz val="12"/>
        <color theme="1"/>
        <rFont val="Calibri"/>
        <family val="2"/>
        <scheme val="minor"/>
      </rPr>
      <t>guidelines</t>
    </r>
    <r>
      <rPr>
        <sz val="12"/>
        <color theme="1"/>
        <rFont val="Calibri"/>
        <family val="2"/>
        <scheme val="minor"/>
      </rPr>
      <t xml:space="preserve"> (only some annotators select all that apply, as instructed)</t>
    </r>
  </si>
  <si>
    <t>… and selected before adding semantics, when the selection became clear to most/all annotators.</t>
  </si>
  <si>
    <r>
      <t xml:space="preserve">HAHA- Joy Reid steps in shit as </t>
    </r>
    <r>
      <rPr>
        <b/>
        <sz val="12"/>
        <color theme="1"/>
        <rFont val="Calibri"/>
        <family val="2"/>
        <scheme val="minor"/>
      </rPr>
      <t>she</t>
    </r>
    <r>
      <rPr>
        <sz val="12"/>
        <color theme="1"/>
        <rFont val="Calibri"/>
        <family val="2"/>
        <scheme val="minor"/>
      </rPr>
      <t xml:space="preserve"> gets busted making libtard triggering anti- </t>
    </r>
    <r>
      <rPr>
        <b/>
        <sz val="12"/>
        <color theme="1"/>
        <rFont val="Calibri"/>
        <family val="2"/>
        <scheme val="minor"/>
      </rPr>
      <t>gay</t>
    </r>
    <r>
      <rPr>
        <sz val="12"/>
        <color theme="1"/>
        <rFont val="Calibri"/>
        <family val="2"/>
        <scheme val="minor"/>
      </rPr>
      <t xml:space="preserve"> comments because </t>
    </r>
    <r>
      <rPr>
        <b/>
        <sz val="12"/>
        <color theme="1"/>
        <rFont val="Calibri"/>
        <family val="2"/>
        <scheme val="minor"/>
      </rPr>
      <t>she</t>
    </r>
    <r>
      <rPr>
        <sz val="12"/>
        <color theme="1"/>
        <rFont val="Calibri"/>
        <family val="2"/>
        <scheme val="minor"/>
      </rPr>
      <t xml:space="preserve"> doesn 't know how to spell 'feud' https:// www.infowars.com/ busted- joy- reid- misspelling- suggests- she- did- write- </t>
    </r>
    <r>
      <rPr>
        <b/>
        <sz val="12"/>
        <color theme="1"/>
        <rFont val="Calibri"/>
        <family val="2"/>
        <scheme val="minor"/>
      </rPr>
      <t>homophobic</t>
    </r>
    <r>
      <rPr>
        <sz val="12"/>
        <color theme="1"/>
        <rFont val="Calibri"/>
        <family val="2"/>
        <scheme val="minor"/>
      </rPr>
      <t>- blog- posts/</t>
    </r>
  </si>
  <si>
    <t xml:space="preserve">Asexual </t>
  </si>
  <si>
    <t>Total</t>
  </si>
  <si>
    <t>Counts</t>
  </si>
  <si>
    <r>
      <rPr>
        <b/>
        <sz val="12"/>
        <color theme="1"/>
        <rFont val="Calibri"/>
        <family val="2"/>
        <scheme val="minor"/>
      </rPr>
      <t>Indirect</t>
    </r>
    <r>
      <rPr>
        <sz val="12"/>
        <color theme="1"/>
        <rFont val="Calibri"/>
        <family val="2"/>
        <scheme val="minor"/>
      </rPr>
      <t xml:space="preserve"> reference only noted by some annotators.</t>
    </r>
  </si>
  <si>
    <r>
      <t xml:space="preserve">open invitation to all </t>
    </r>
    <r>
      <rPr>
        <b/>
        <sz val="12"/>
        <color theme="1"/>
        <rFont val="Calibri"/>
        <family val="2"/>
        <scheme val="minor"/>
      </rPr>
      <t>queers</t>
    </r>
    <r>
      <rPr>
        <sz val="12"/>
        <color theme="1"/>
        <rFont val="Calibri"/>
        <family val="2"/>
        <scheme val="minor"/>
      </rPr>
      <t xml:space="preserve"> to my christian island republic for public death 1 </t>
    </r>
    <r>
      <rPr>
        <b/>
        <sz val="12"/>
        <color theme="1"/>
        <rFont val="Calibri"/>
        <family val="2"/>
        <scheme val="minor"/>
      </rPr>
      <t>fags</t>
    </r>
    <r>
      <rPr>
        <sz val="12"/>
        <color theme="1"/>
        <rFont val="Calibri"/>
        <family val="2"/>
        <scheme val="minor"/>
      </rPr>
      <t xml:space="preserve">
77: but on your </t>
    </r>
    <r>
      <rPr>
        <b/>
        <sz val="12"/>
        <color theme="1"/>
        <rFont val="Calibri"/>
        <family val="2"/>
        <scheme val="minor"/>
      </rPr>
      <t>group identity</t>
    </r>
    <r>
      <rPr>
        <sz val="12"/>
        <color theme="1"/>
        <rFont val="Calibri"/>
        <family val="2"/>
        <scheme val="minor"/>
      </rPr>
      <t xml:space="preserve">. When </t>
    </r>
    <r>
      <rPr>
        <b/>
        <sz val="12"/>
        <color theme="1"/>
        <rFont val="Calibri"/>
        <family val="2"/>
        <scheme val="minor"/>
      </rPr>
      <t>race</t>
    </r>
    <r>
      <rPr>
        <sz val="12"/>
        <color theme="1"/>
        <rFont val="Calibri"/>
        <family val="2"/>
        <scheme val="minor"/>
      </rPr>
      <t xml:space="preserve">, </t>
    </r>
    <r>
      <rPr>
        <b/>
        <sz val="12"/>
        <color theme="1"/>
        <rFont val="Calibri"/>
        <family val="2"/>
        <scheme val="minor"/>
      </rPr>
      <t>gender</t>
    </r>
    <r>
      <rPr>
        <sz val="12"/>
        <color theme="1"/>
        <rFont val="Calibri"/>
        <family val="2"/>
        <scheme val="minor"/>
      </rPr>
      <t xml:space="preserve">, </t>
    </r>
    <r>
      <rPr>
        <b/>
        <sz val="12"/>
        <color theme="1"/>
        <rFont val="Calibri"/>
        <family val="2"/>
        <scheme val="minor"/>
      </rPr>
      <t>sexuality</t>
    </r>
    <r>
      <rPr>
        <sz val="12"/>
        <color theme="1"/>
        <rFont val="Calibri"/>
        <family val="2"/>
        <scheme val="minor"/>
      </rPr>
      <t xml:space="preserve"> and colour are more important</t>
    </r>
  </si>
  <si>
    <r>
      <t xml:space="preserve">29: how did these </t>
    </r>
    <r>
      <rPr>
        <b/>
        <sz val="12"/>
        <color theme="1"/>
        <rFont val="Calibri"/>
        <family val="2"/>
        <scheme val="minor"/>
      </rPr>
      <t>bitches</t>
    </r>
    <r>
      <rPr>
        <sz val="12"/>
        <color theme="1"/>
        <rFont val="Calibri"/>
        <family val="2"/>
        <scheme val="minor"/>
      </rPr>
      <t xml:space="preserve"> get into office? go home you dirty brown </t>
    </r>
    <r>
      <rPr>
        <b/>
        <sz val="12"/>
        <color theme="1"/>
        <rFont val="Calibri"/>
        <family val="2"/>
        <scheme val="minor"/>
      </rPr>
      <t>cunts</t>
    </r>
  </si>
  <si>
    <t>Other,NB,T,Asexual</t>
  </si>
  <si>
    <t>… not becoming clear</t>
  </si>
  <si>
    <t>73, 80</t>
  </si>
  <si>
    <t>Annotations(NB, T, Other, Asexual)</t>
  </si>
  <si>
    <r>
      <t xml:space="preserve">3: in all honestly she has probably a </t>
    </r>
    <r>
      <rPr>
        <b/>
        <sz val="12"/>
        <color theme="1"/>
        <rFont val="Calibri"/>
        <family val="2"/>
        <scheme val="minor"/>
      </rPr>
      <t>chemical imbalance</t>
    </r>
    <r>
      <rPr>
        <sz val="12"/>
        <color theme="1"/>
        <rFont val="Calibri"/>
        <family val="2"/>
        <scheme val="minor"/>
      </rPr>
      <t xml:space="preserve"> with over load of </t>
    </r>
    <r>
      <rPr>
        <b/>
        <sz val="12"/>
        <color theme="1"/>
        <rFont val="Calibri"/>
        <family val="2"/>
        <scheme val="minor"/>
      </rPr>
      <t>hormones</t>
    </r>
    <r>
      <rPr>
        <sz val="12"/>
        <color theme="1"/>
        <rFont val="Calibri"/>
        <family val="2"/>
        <scheme val="minor"/>
      </rPr>
      <t xml:space="preserve"> and her father should be helping her not calling her the devil this is abuse.
like a dike bitch niggas can ‚t fuck wit </t>
    </r>
    <r>
      <rPr>
        <b/>
        <sz val="12"/>
        <color theme="1"/>
        <rFont val="Calibri"/>
        <family val="2"/>
        <scheme val="minor"/>
      </rPr>
      <t>me</t>
    </r>
    <r>
      <rPr>
        <sz val="12"/>
        <color theme="1"/>
        <rFont val="Calibri"/>
        <family val="2"/>
        <scheme val="minor"/>
      </rPr>
      <t xml:space="preserve">
56: will the cowardly little nazi </t>
    </r>
    <r>
      <rPr>
        <b/>
        <sz val="12"/>
        <color theme="1"/>
        <rFont val="Calibri"/>
        <family val="2"/>
        <scheme val="minor"/>
      </rPr>
      <t>faggot</t>
    </r>
    <r>
      <rPr>
        <sz val="12"/>
        <color theme="1"/>
        <rFont val="Calibri"/>
        <family val="2"/>
        <scheme val="minor"/>
      </rPr>
      <t xml:space="preserve"> that downvoted u.s. marines kindly identify yourself
      1 men to men+other
67: I 'd deport them all to </t>
    </r>
    <r>
      <rPr>
        <b/>
        <sz val="12"/>
        <color theme="1"/>
        <rFont val="Calibri"/>
        <family val="2"/>
        <scheme val="minor"/>
      </rPr>
      <t>feminist</t>
    </r>
    <r>
      <rPr>
        <sz val="12"/>
        <color theme="1"/>
        <rFont val="Calibri"/>
        <family val="2"/>
        <scheme val="minor"/>
      </rPr>
      <t xml:space="preserve"> shithole sweden.
       2 from women to men,women,nb,trans,other
90: spot the wee lil </t>
    </r>
    <r>
      <rPr>
        <b/>
        <sz val="12"/>
        <color theme="1"/>
        <rFont val="Calibri"/>
        <family val="2"/>
        <scheme val="minor"/>
      </rPr>
      <t>bunny</t>
    </r>
    <r>
      <rPr>
        <sz val="12"/>
        <color theme="1"/>
        <rFont val="Calibri"/>
        <family val="2"/>
        <scheme val="minor"/>
      </rPr>
      <t xml:space="preserve"> plotting on my ghetto vegetable garden i still love </t>
    </r>
    <r>
      <rPr>
        <b/>
        <sz val="12"/>
        <color theme="1"/>
        <rFont val="Calibri"/>
        <family val="2"/>
        <scheme val="minor"/>
      </rPr>
      <t>him</t>
    </r>
    <r>
      <rPr>
        <sz val="12"/>
        <color theme="1"/>
        <rFont val="Calibri"/>
        <family val="2"/>
        <scheme val="minor"/>
      </rPr>
      <t xml:space="preserve"> </t>
    </r>
    <r>
      <rPr>
        <b/>
        <sz val="12"/>
        <color theme="1"/>
        <rFont val="Calibri"/>
        <family val="2"/>
        <scheme val="minor"/>
      </rPr>
      <t xml:space="preserve">her 
       </t>
    </r>
    <r>
      <rPr>
        <sz val="12"/>
        <color theme="1"/>
        <rFont val="Calibri"/>
        <family val="2"/>
        <scheme val="minor"/>
      </rPr>
      <t xml:space="preserve">3 select NB before adding semantics (and 2 keep after)
93: maryam safder and </t>
    </r>
    <r>
      <rPr>
        <b/>
        <sz val="12"/>
        <color theme="1"/>
        <rFont val="Calibri"/>
        <family val="2"/>
        <scheme val="minor"/>
      </rPr>
      <t>her</t>
    </r>
    <r>
      <rPr>
        <sz val="12"/>
        <color theme="1"/>
        <rFont val="Calibri"/>
        <family val="2"/>
        <scheme val="minor"/>
      </rPr>
      <t xml:space="preserve"> media darbaris better not complain about this </t>
    </r>
    <r>
      <rPr>
        <b/>
        <sz val="12"/>
        <color theme="1"/>
        <rFont val="Calibri"/>
        <family val="2"/>
        <scheme val="minor"/>
      </rPr>
      <t>ht</t>
    </r>
    <r>
      <rPr>
        <sz val="12"/>
        <color theme="1"/>
        <rFont val="Calibri"/>
        <family val="2"/>
        <scheme val="minor"/>
      </rPr>
      <t xml:space="preserve"> -you brought this upon yourself 
194(XS): [...] They never enjoy </t>
    </r>
    <r>
      <rPr>
        <b/>
        <sz val="12"/>
        <color theme="1"/>
        <rFont val="Calibri"/>
        <family val="2"/>
        <scheme val="minor"/>
      </rPr>
      <t>sex</t>
    </r>
    <r>
      <rPr>
        <sz val="12"/>
        <color theme="1"/>
        <rFont val="Calibri"/>
        <family val="2"/>
        <scheme val="minor"/>
      </rPr>
      <t xml:space="preserve">, no </t>
    </r>
    <r>
      <rPr>
        <b/>
        <sz val="12"/>
        <color theme="1"/>
        <rFont val="Calibri"/>
        <family val="2"/>
        <scheme val="minor"/>
      </rPr>
      <t>clitoris</t>
    </r>
    <r>
      <rPr>
        <sz val="12"/>
        <color theme="1"/>
        <rFont val="Calibri"/>
        <family val="2"/>
        <scheme val="minor"/>
      </rPr>
      <t xml:space="preserve">
</t>
    </r>
  </si>
  <si>
    <r>
      <rPr>
        <b/>
        <sz val="12"/>
        <color theme="1"/>
        <rFont val="Calibri"/>
        <family val="2"/>
        <scheme val="minor"/>
      </rPr>
      <t>Errors</t>
    </r>
    <r>
      <rPr>
        <sz val="12"/>
        <color theme="1"/>
        <rFont val="Calibri"/>
        <family val="2"/>
        <scheme val="minor"/>
      </rPr>
      <t xml:space="preserve"> II: Selected (on top of) the decision made by the rest of annotators.  Other and NB are options selected as default bc not well understood by the annotators.</t>
    </r>
  </si>
  <si>
    <t>Percentage</t>
  </si>
  <si>
    <t>Include as the overshadowing effect: 
Selecting many groups but there is no agreement
… start selecting</t>
  </si>
  <si>
    <t>Total percentage</t>
  </si>
  <si>
    <r>
      <t xml:space="preserve">why is the whistleblower a </t>
    </r>
    <r>
      <rPr>
        <b/>
        <sz val="12"/>
        <color theme="1"/>
        <rFont val="Calibri"/>
        <family val="2"/>
        <scheme val="minor"/>
      </rPr>
      <t>he</t>
    </r>
    <r>
      <rPr>
        <sz val="12"/>
        <color theme="1"/>
        <rFont val="Calibri"/>
        <family val="2"/>
        <scheme val="minor"/>
      </rPr>
      <t xml:space="preserve"> i really hope it a </t>
    </r>
    <r>
      <rPr>
        <b/>
        <sz val="12"/>
        <color theme="1"/>
        <rFont val="Calibri"/>
        <family val="2"/>
        <scheme val="minor"/>
      </rPr>
      <t>she</t>
    </r>
    <r>
      <rPr>
        <sz val="12"/>
        <color theme="1"/>
        <rFont val="Calibri"/>
        <family val="2"/>
        <scheme val="minor"/>
      </rPr>
      <t xml:space="preserve"> or maybe an immigrant from a shithole country or someone </t>
    </r>
    <r>
      <rPr>
        <b/>
        <sz val="12"/>
        <color theme="1"/>
        <rFont val="Calibri"/>
        <family val="2"/>
        <scheme val="minor"/>
      </rPr>
      <t>gender nonconfirming</t>
    </r>
    <r>
      <rPr>
        <sz val="12"/>
        <color theme="1"/>
        <rFont val="Calibri"/>
        <family val="2"/>
        <scheme val="minor"/>
      </rPr>
      <t xml:space="preserve"> or </t>
    </r>
    <r>
      <rPr>
        <b/>
        <sz val="12"/>
        <color theme="1"/>
        <rFont val="Calibri"/>
        <family val="2"/>
        <scheme val="minor"/>
      </rPr>
      <t>trans</t>
    </r>
    <r>
      <rPr>
        <sz val="12"/>
        <color theme="1"/>
        <rFont val="Calibri"/>
        <family val="2"/>
        <scheme val="minor"/>
      </rPr>
      <t xml:space="preserve"> two out of three would be op
when i see </t>
    </r>
    <r>
      <rPr>
        <b/>
        <sz val="12"/>
        <color theme="1"/>
        <rFont val="Calibri"/>
        <family val="2"/>
        <scheme val="minor"/>
      </rPr>
      <t>lgbtq</t>
    </r>
    <r>
      <rPr>
        <sz val="12"/>
        <color theme="1"/>
        <rFont val="Calibri"/>
        <family val="2"/>
        <scheme val="minor"/>
      </rPr>
      <t xml:space="preserve"> jews same with mudshark jews breed em out of existence the only good jew is a </t>
    </r>
    <r>
      <rPr>
        <b/>
        <sz val="12"/>
        <color theme="1"/>
        <rFont val="Calibri"/>
        <family val="2"/>
        <scheme val="minor"/>
      </rPr>
      <t>queer</t>
    </r>
    <r>
      <rPr>
        <sz val="12"/>
        <color theme="1"/>
        <rFont val="Calibri"/>
        <family val="2"/>
        <scheme val="minor"/>
      </rPr>
      <t xml:space="preserve"> jew</t>
    </r>
  </si>
  <si>
    <r>
      <t xml:space="preserve">64: is </t>
    </r>
    <r>
      <rPr>
        <b/>
        <sz val="12"/>
        <color theme="1"/>
        <rFont val="Calibri"/>
        <family val="2"/>
        <scheme val="minor"/>
      </rPr>
      <t>intersectional</t>
    </r>
    <r>
      <rPr>
        <sz val="12"/>
        <color theme="1"/>
        <rFont val="Calibri"/>
        <family val="2"/>
        <scheme val="minor"/>
      </rPr>
      <t xml:space="preserve"> </t>
    </r>
    <r>
      <rPr>
        <b/>
        <sz val="12"/>
        <color theme="1"/>
        <rFont val="Calibri"/>
        <family val="2"/>
        <scheme val="minor"/>
      </rPr>
      <t>feminism</t>
    </r>
    <r>
      <rPr>
        <sz val="12"/>
        <color theme="1"/>
        <rFont val="Calibri"/>
        <family val="2"/>
        <scheme val="minor"/>
      </rPr>
      <t xml:space="preserve"> the redneck ideology
133: so if the goal is saving </t>
    </r>
    <r>
      <rPr>
        <b/>
        <sz val="12"/>
        <color theme="1"/>
        <rFont val="Calibri"/>
        <family val="2"/>
        <scheme val="minor"/>
      </rPr>
      <t>lgbt</t>
    </r>
    <r>
      <rPr>
        <sz val="12"/>
        <color theme="1"/>
        <rFont val="Calibri"/>
        <family val="2"/>
        <scheme val="minor"/>
      </rPr>
      <t xml:space="preserve"> lives, 
139: is a </t>
    </r>
    <r>
      <rPr>
        <b/>
        <sz val="12"/>
        <color theme="1"/>
        <rFont val="Calibri"/>
        <family val="2"/>
        <scheme val="minor"/>
      </rPr>
      <t>Hermaphrodite</t>
    </r>
    <r>
      <rPr>
        <sz val="12"/>
        <color theme="1"/>
        <rFont val="Calibri"/>
        <family val="2"/>
        <scheme val="minor"/>
      </rPr>
      <t xml:space="preserve"> yaani she 's </t>
    </r>
    <r>
      <rPr>
        <b/>
        <sz val="12"/>
        <color theme="1"/>
        <rFont val="Calibri"/>
        <family val="2"/>
        <scheme val="minor"/>
      </rPr>
      <t>female</t>
    </r>
    <r>
      <rPr>
        <sz val="12"/>
        <color theme="1"/>
        <rFont val="Calibri"/>
        <family val="2"/>
        <scheme val="minor"/>
      </rPr>
      <t xml:space="preserve"> and </t>
    </r>
    <r>
      <rPr>
        <b/>
        <sz val="12"/>
        <color theme="1"/>
        <rFont val="Calibri"/>
        <family val="2"/>
        <scheme val="minor"/>
      </rPr>
      <t>male</t>
    </r>
  </si>
  <si>
    <t>78, 137, 175</t>
  </si>
  <si>
    <r>
      <rPr>
        <b/>
        <sz val="12"/>
        <color theme="1"/>
        <rFont val="Calibri"/>
        <family val="2"/>
        <scheme val="minor"/>
      </rPr>
      <t>her</t>
    </r>
    <r>
      <rPr>
        <sz val="12"/>
        <color theme="1"/>
        <rFont val="Calibri"/>
        <family val="2"/>
        <scheme val="minor"/>
      </rPr>
      <t xml:space="preserve"> rag, a symbol of </t>
    </r>
    <r>
      <rPr>
        <b/>
        <sz val="12"/>
        <color theme="1"/>
        <rFont val="Calibri"/>
        <family val="2"/>
        <scheme val="minor"/>
      </rPr>
      <t>her</t>
    </r>
    <r>
      <rPr>
        <sz val="12"/>
        <color theme="1"/>
        <rFont val="Calibri"/>
        <family val="2"/>
        <scheme val="minor"/>
      </rPr>
      <t xml:space="preserve"> evil religion should be worn in </t>
    </r>
    <r>
      <rPr>
        <b/>
        <sz val="12"/>
        <color theme="1"/>
        <rFont val="Calibri"/>
        <family val="2"/>
        <scheme val="minor"/>
      </rPr>
      <t>her</t>
    </r>
    <r>
      <rPr>
        <sz val="12"/>
        <color theme="1"/>
        <rFont val="Calibri"/>
        <family val="2"/>
        <scheme val="minor"/>
      </rPr>
      <t xml:space="preserve"> mosque.
45: attractively pronounces many of </t>
    </r>
    <r>
      <rPr>
        <b/>
        <sz val="12"/>
        <color theme="1"/>
        <rFont val="Calibri"/>
        <family val="2"/>
        <scheme val="minor"/>
      </rPr>
      <t>her</t>
    </r>
    <r>
      <rPr>
        <sz val="12"/>
        <color theme="1"/>
        <rFont val="Calibri"/>
        <family val="2"/>
        <scheme val="minor"/>
      </rPr>
      <t xml:space="preserve"> sounds like a street</t>
    </r>
    <r>
      <rPr>
        <b/>
        <sz val="12"/>
        <color theme="1"/>
        <rFont val="Calibri"/>
        <family val="2"/>
        <scheme val="minor"/>
      </rPr>
      <t xml:space="preserve"> nigger</t>
    </r>
    <r>
      <rPr>
        <sz val="12"/>
        <color theme="1"/>
        <rFont val="Calibri"/>
        <family val="2"/>
        <scheme val="minor"/>
      </rPr>
      <t xml:space="preserve"> or michelle obama instead of saying administration </t>
    </r>
    <r>
      <rPr>
        <b/>
        <sz val="12"/>
        <color theme="1"/>
        <rFont val="Calibri"/>
        <family val="2"/>
        <scheme val="minor"/>
      </rPr>
      <t>she</t>
    </r>
    <r>
      <rPr>
        <sz val="12"/>
        <color theme="1"/>
        <rFont val="Calibri"/>
        <family val="2"/>
        <scheme val="minor"/>
      </rPr>
      <t xml:space="preserve"> adds an sh sound adminishtration
180:  don 't think that </t>
    </r>
    <r>
      <rPr>
        <b/>
        <sz val="12"/>
        <color theme="1"/>
        <rFont val="Calibri"/>
        <family val="2"/>
        <scheme val="minor"/>
      </rPr>
      <t>pussy</t>
    </r>
    <r>
      <rPr>
        <sz val="12"/>
        <color theme="1"/>
        <rFont val="Calibri"/>
        <family val="2"/>
        <scheme val="minor"/>
      </rPr>
      <t xml:space="preserve"> 's got the biochemical certification to be doing </t>
    </r>
    <r>
      <rPr>
        <b/>
        <sz val="12"/>
        <color theme="1"/>
        <rFont val="Calibri"/>
        <family val="2"/>
        <scheme val="minor"/>
      </rPr>
      <t>masculinity</t>
    </r>
    <r>
      <rPr>
        <sz val="12"/>
        <color theme="1"/>
        <rFont val="Calibri"/>
        <family val="2"/>
        <scheme val="minor"/>
      </rPr>
      <t xml:space="preserve"> QC like that. His </t>
    </r>
    <r>
      <rPr>
        <b/>
        <sz val="12"/>
        <color theme="1"/>
        <rFont val="Calibri"/>
        <family val="2"/>
        <scheme val="minor"/>
      </rPr>
      <t>t</t>
    </r>
    <r>
      <rPr>
        <sz val="12"/>
        <color theme="1"/>
        <rFont val="Calibri"/>
        <family val="2"/>
        <scheme val="minor"/>
      </rPr>
      <t xml:space="preserve">- count hovers around </t>
    </r>
    <r>
      <rPr>
        <b/>
        <sz val="12"/>
        <color theme="1"/>
        <rFont val="Calibri"/>
        <family val="2"/>
        <scheme val="minor"/>
      </rPr>
      <t>his</t>
    </r>
    <r>
      <rPr>
        <sz val="12"/>
        <color theme="1"/>
        <rFont val="Calibri"/>
        <family val="2"/>
        <scheme val="minor"/>
      </rPr>
      <t xml:space="preserve"> age. (NB in Phase 1 by 2)</t>
    </r>
  </si>
  <si>
    <r>
      <t>The text may need more</t>
    </r>
    <r>
      <rPr>
        <b/>
        <sz val="12"/>
        <color theme="1"/>
        <rFont val="Calibri"/>
        <family val="2"/>
        <scheme val="minor"/>
      </rPr>
      <t xml:space="preserve"> contextual information</t>
    </r>
    <r>
      <rPr>
        <sz val="12"/>
        <color theme="1"/>
        <rFont val="Calibri"/>
        <family val="2"/>
        <scheme val="minor"/>
      </rPr>
      <t xml:space="preserve">
start selecting more groups but many unclears and low agreement</t>
    </r>
  </si>
  <si>
    <t>51, 53, 72</t>
  </si>
  <si>
    <r>
      <t xml:space="preserve">luis carlos castillo torres be quiet illegal or i will call trump fucking </t>
    </r>
    <r>
      <rPr>
        <b/>
        <sz val="12"/>
        <color theme="1"/>
        <rFont val="Calibri"/>
        <family val="2"/>
        <scheme val="minor"/>
      </rPr>
      <t>pussy</t>
    </r>
    <r>
      <rPr>
        <sz val="12"/>
        <color theme="1"/>
        <rFont val="Calibri"/>
        <family val="2"/>
        <scheme val="minor"/>
      </rPr>
      <t xml:space="preserve"> hood rat </t>
    </r>
    <r>
      <rPr>
        <b/>
        <sz val="12"/>
        <color theme="1"/>
        <rFont val="Calibri"/>
        <family val="2"/>
        <scheme val="minor"/>
      </rPr>
      <t>fag</t>
    </r>
    <r>
      <rPr>
        <sz val="12"/>
        <color theme="1"/>
        <rFont val="Calibri"/>
        <family val="2"/>
        <scheme val="minor"/>
      </rPr>
      <t xml:space="preserve">
painkiller jones shut up </t>
    </r>
    <r>
      <rPr>
        <b/>
        <sz val="12"/>
        <color theme="1"/>
        <rFont val="Calibri"/>
        <family val="2"/>
        <scheme val="minor"/>
      </rPr>
      <t>bitch</t>
    </r>
    <r>
      <rPr>
        <sz val="12"/>
        <color theme="1"/>
        <rFont val="Calibri"/>
        <family val="2"/>
        <scheme val="minor"/>
      </rPr>
      <t xml:space="preserve">!!!! before those muslims you 're talking about find your ass and slice that throat of yours!!! </t>
    </r>
    <r>
      <rPr>
        <b/>
        <sz val="12"/>
        <color theme="1"/>
        <rFont val="Calibri"/>
        <family val="2"/>
        <scheme val="minor"/>
      </rPr>
      <t>faggot</t>
    </r>
    <r>
      <rPr>
        <sz val="12"/>
        <color theme="1"/>
        <rFont val="Calibri"/>
        <family val="2"/>
        <scheme val="minor"/>
      </rPr>
      <t xml:space="preserve">!
</t>
    </r>
    <r>
      <rPr>
        <b/>
        <sz val="12"/>
        <color theme="1"/>
        <rFont val="Calibri"/>
        <family val="2"/>
        <scheme val="minor"/>
      </rPr>
      <t>72: Foreskin</t>
    </r>
    <r>
      <rPr>
        <sz val="12"/>
        <color theme="1"/>
        <rFont val="Calibri"/>
        <family val="2"/>
        <scheme val="minor"/>
      </rPr>
      <t xml:space="preserve"> lowers thinking capacity of a </t>
    </r>
    <r>
      <rPr>
        <b/>
        <sz val="12"/>
        <color theme="1"/>
        <rFont val="Calibri"/>
        <family val="2"/>
        <scheme val="minor"/>
      </rPr>
      <t>bitch</t>
    </r>
    <r>
      <rPr>
        <sz val="12"/>
        <color theme="1"/>
        <rFont val="Calibri"/>
        <family val="2"/>
        <scheme val="minor"/>
      </rPr>
      <t xml:space="preserve">
</t>
    </r>
  </si>
  <si>
    <t>50, 77, 155, 238</t>
  </si>
  <si>
    <t>64, 133, 135, 138, 139,
 185, 186</t>
  </si>
  <si>
    <t>9, 28, 66, 156, 189, 
231</t>
  </si>
  <si>
    <t>29, 54, 59, 65, 86, 
103, 118, 141, 149, 152, 
164, 174, 232, 234, 246</t>
  </si>
  <si>
    <r>
      <t xml:space="preserve">3, 27, 40, 56, 67, 
90, 93, 210, 218, 222,
 229, 237, 252  + </t>
    </r>
    <r>
      <rPr>
        <sz val="12"/>
        <color rgb="FFFF0000"/>
        <rFont val="Calibri (Body)"/>
      </rPr>
      <t>194</t>
    </r>
  </si>
  <si>
    <t>11, 21, 36, 45, 70, 
76, 82, 89, 109, 111, 
130, 131, 132, 136, 145, 
157, 168, 180, 181, 199, 
204, 212</t>
  </si>
  <si>
    <t>23, 61, 62, 134, 163, 
169, 215, 216, 217, 224, 
228, 230</t>
  </si>
  <si>
    <r>
      <t>61: this gorilla in a "</t>
    </r>
    <r>
      <rPr>
        <b/>
        <sz val="12"/>
        <color theme="1"/>
        <rFont val="Calibri"/>
        <family val="2"/>
        <scheme val="minor"/>
      </rPr>
      <t>female</t>
    </r>
    <r>
      <rPr>
        <sz val="12"/>
        <color theme="1"/>
        <rFont val="Calibri"/>
        <family val="2"/>
        <scheme val="minor"/>
      </rPr>
      <t xml:space="preserve">" body could dominate
62: i doubt that is even </t>
    </r>
    <r>
      <rPr>
        <b/>
        <sz val="12"/>
        <color theme="1"/>
        <rFont val="Calibri"/>
        <family val="2"/>
        <scheme val="minor"/>
      </rPr>
      <t>her</t>
    </r>
    <r>
      <rPr>
        <sz val="12"/>
        <color theme="1"/>
        <rFont val="Calibri"/>
        <family val="2"/>
        <scheme val="minor"/>
      </rPr>
      <t xml:space="preserve"> photo or it a </t>
    </r>
    <r>
      <rPr>
        <b/>
        <sz val="12"/>
        <color theme="1"/>
        <rFont val="Calibri"/>
        <family val="2"/>
        <scheme val="minor"/>
      </rPr>
      <t>female</t>
    </r>
    <r>
      <rPr>
        <sz val="12"/>
        <color theme="1"/>
        <rFont val="Calibri"/>
        <family val="2"/>
        <scheme val="minor"/>
      </rPr>
      <t xml:space="preserve">
</t>
    </r>
    <r>
      <rPr>
        <b/>
        <sz val="12"/>
        <color theme="1"/>
        <rFont val="Calibri"/>
        <family val="2"/>
        <scheme val="minor"/>
      </rPr>
      <t>163: chicken shit pansy (with semantics, only 2 include other gender/trans)</t>
    </r>
    <r>
      <rPr>
        <sz val="12"/>
        <color theme="1"/>
        <rFont val="Calibri"/>
        <family val="2"/>
        <scheme val="minor"/>
      </rPr>
      <t xml:space="preserve">
169: she is a f****** </t>
    </r>
    <r>
      <rPr>
        <b/>
        <sz val="12"/>
        <color theme="1"/>
        <rFont val="Calibri"/>
        <family val="2"/>
        <scheme val="minor"/>
      </rPr>
      <t>tomboy</t>
    </r>
    <r>
      <rPr>
        <sz val="12"/>
        <color theme="1"/>
        <rFont val="Calibri"/>
        <family val="2"/>
        <scheme val="minor"/>
      </rPr>
      <t xml:space="preserve"> [...] i give my boyfriend on your ass 
217: higgins is a </t>
    </r>
    <r>
      <rPr>
        <b/>
        <sz val="12"/>
        <color theme="1"/>
        <rFont val="Calibri"/>
        <family val="2"/>
        <scheme val="minor"/>
      </rPr>
      <t>closet</t>
    </r>
    <r>
      <rPr>
        <sz val="12"/>
        <color theme="1"/>
        <rFont val="Calibri"/>
        <family val="2"/>
        <scheme val="minor"/>
      </rPr>
      <t xml:space="preserve"> sodomite
224: skrrt these fugazi ass negus and bitches fuck all uncle </t>
    </r>
    <r>
      <rPr>
        <b/>
        <sz val="12"/>
        <color theme="1"/>
        <rFont val="Calibri"/>
        <family val="2"/>
        <scheme val="minor"/>
      </rPr>
      <t>toms (only 2 non-binary with semantics)</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</si>
</sst>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sz val="12"/>
      <color rgb="FFFF0000"/>
      <name val="Calibri (Body)"/>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33" borderId="0" xfId="0" applyFill="1"/>
    <xf numFmtId="0" fontId="0" fillId="0" borderId="12" xfId="0" applyBorder="1"/>
    <xf numFmtId="0" fontId="0" fillId="0" borderId="13" xfId="0" applyBorder="1"/>
    <xf numFmtId="0" fontId="0" fillId="0" borderId="14" xfId="0" applyBorder="1"/>
    <xf numFmtId="0" fontId="16" fillId="0" borderId="0" xfId="0" applyFont="1"/>
    <xf numFmtId="0" fontId="16" fillId="0" borderId="10" xfId="0" applyFont="1" applyBorder="1"/>
    <xf numFmtId="0" fontId="16" fillId="0" borderId="16" xfId="0" applyFont="1" applyBorder="1"/>
    <xf numFmtId="0" fontId="16" fillId="0" borderId="11" xfId="0" applyFont="1" applyBorder="1"/>
    <xf numFmtId="0" fontId="18" fillId="0" borderId="0" xfId="0" applyFont="1" applyAlignment="1">
      <alignment horizontal="right"/>
    </xf>
    <xf numFmtId="0" fontId="0" fillId="0" borderId="0" xfId="0" applyAlignment="1">
      <alignment wrapText="1"/>
    </xf>
    <xf numFmtId="0" fontId="0" fillId="0" borderId="12"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0" xfId="0" applyAlignment="1">
      <alignment horizontal="center" vertical="top"/>
    </xf>
    <xf numFmtId="0" fontId="0" fillId="0" borderId="13" xfId="0" applyBorder="1" applyAlignment="1">
      <alignment horizontal="center" vertical="top"/>
    </xf>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18162-ADF0-FD43-A531-367D65FBCCDC}">
  <dimension ref="A1:R141"/>
  <sheetViews>
    <sheetView workbookViewId="0">
      <pane ySplit="1" topLeftCell="A4" activePane="bottomLeft" state="frozen"/>
      <selection pane="bottomLeft" activeCell="N4" sqref="N4"/>
    </sheetView>
  </sheetViews>
  <sheetFormatPr baseColWidth="10" defaultRowHeight="16" x14ac:dyDescent="0.2"/>
  <cols>
    <col min="10" max="10" width="28" customWidth="1"/>
    <col min="11" max="11" width="27.33203125" customWidth="1"/>
    <col min="12" max="13" width="7.6640625" customWidth="1"/>
    <col min="14" max="14" width="38" customWidth="1"/>
  </cols>
  <sheetData>
    <row r="1" spans="1:18" x14ac:dyDescent="0.2">
      <c r="A1" s="5" t="s">
        <v>1048</v>
      </c>
      <c r="B1" s="5" t="s">
        <v>1049</v>
      </c>
      <c r="C1" s="5" t="s">
        <v>167</v>
      </c>
      <c r="D1" s="5" t="s">
        <v>1050</v>
      </c>
      <c r="E1" s="5" t="s">
        <v>1051</v>
      </c>
      <c r="F1" s="5" t="s">
        <v>1052</v>
      </c>
      <c r="H1" s="5" t="s">
        <v>1121</v>
      </c>
      <c r="J1" t="s">
        <v>1053</v>
      </c>
      <c r="K1" t="s">
        <v>1054</v>
      </c>
      <c r="L1" t="s">
        <v>1117</v>
      </c>
      <c r="M1" t="s">
        <v>1127</v>
      </c>
      <c r="N1" t="s">
        <v>1055</v>
      </c>
      <c r="O1" s="12" t="s">
        <v>1124</v>
      </c>
      <c r="P1" s="12"/>
      <c r="Q1" s="12"/>
      <c r="R1" s="12"/>
    </row>
    <row r="2" spans="1:18" x14ac:dyDescent="0.2">
      <c r="A2">
        <v>3</v>
      </c>
      <c r="B2">
        <v>3</v>
      </c>
      <c r="C2">
        <v>23</v>
      </c>
      <c r="D2">
        <v>3</v>
      </c>
      <c r="E2">
        <v>2</v>
      </c>
      <c r="F2">
        <v>2</v>
      </c>
      <c r="H2">
        <v>3</v>
      </c>
      <c r="J2" s="10"/>
      <c r="O2" t="s">
        <v>166</v>
      </c>
      <c r="P2" t="s">
        <v>1058</v>
      </c>
      <c r="Q2" t="s">
        <v>704</v>
      </c>
      <c r="R2" t="s">
        <v>1115</v>
      </c>
    </row>
    <row r="3" spans="1:18" ht="306" x14ac:dyDescent="0.2">
      <c r="A3">
        <v>21</v>
      </c>
      <c r="B3">
        <v>9</v>
      </c>
      <c r="C3">
        <v>50</v>
      </c>
      <c r="D3">
        <v>9</v>
      </c>
      <c r="E3">
        <v>3</v>
      </c>
      <c r="F3">
        <v>3</v>
      </c>
      <c r="H3">
        <v>9</v>
      </c>
      <c r="J3" s="10" t="s">
        <v>1110</v>
      </c>
      <c r="K3" s="10" t="s">
        <v>1143</v>
      </c>
      <c r="L3">
        <v>12</v>
      </c>
      <c r="M3">
        <f>ROUND(L3/$L$21*100,2)</f>
        <v>13.79</v>
      </c>
      <c r="N3" s="10" t="s">
        <v>1144</v>
      </c>
      <c r="O3">
        <v>4</v>
      </c>
      <c r="P3" s="10">
        <v>3</v>
      </c>
      <c r="Q3">
        <v>5</v>
      </c>
      <c r="R3" s="10">
        <v>4</v>
      </c>
    </row>
    <row r="4" spans="1:18" ht="119" x14ac:dyDescent="0.2">
      <c r="A4">
        <v>29</v>
      </c>
      <c r="B4">
        <v>27</v>
      </c>
      <c r="C4">
        <v>59</v>
      </c>
      <c r="D4">
        <v>11</v>
      </c>
      <c r="E4">
        <v>9</v>
      </c>
      <c r="F4">
        <v>6</v>
      </c>
      <c r="H4">
        <v>11</v>
      </c>
      <c r="J4" s="10" t="s">
        <v>1118</v>
      </c>
      <c r="K4" s="10" t="s">
        <v>1138</v>
      </c>
      <c r="L4">
        <v>7</v>
      </c>
      <c r="M4">
        <f t="shared" ref="M4" si="0">ROUND(L4/$L$21*100,2)</f>
        <v>8.0500000000000007</v>
      </c>
      <c r="N4" s="10" t="s">
        <v>1131</v>
      </c>
      <c r="O4">
        <v>4</v>
      </c>
      <c r="P4">
        <v>2</v>
      </c>
      <c r="Q4">
        <v>5</v>
      </c>
      <c r="R4">
        <v>3</v>
      </c>
    </row>
    <row r="5" spans="1:18" ht="102" x14ac:dyDescent="0.2">
      <c r="A5">
        <v>50</v>
      </c>
      <c r="B5">
        <v>28</v>
      </c>
      <c r="C5">
        <v>73</v>
      </c>
      <c r="D5">
        <v>45</v>
      </c>
      <c r="E5">
        <v>11</v>
      </c>
      <c r="F5">
        <v>7</v>
      </c>
      <c r="H5">
        <v>21</v>
      </c>
      <c r="J5" s="10" t="s">
        <v>1112</v>
      </c>
      <c r="K5" t="s">
        <v>1137</v>
      </c>
      <c r="L5">
        <v>4</v>
      </c>
      <c r="M5" s="17">
        <f>ROUND(L5/$L$21*100,2)</f>
        <v>4.5999999999999996</v>
      </c>
      <c r="N5" s="10" t="s">
        <v>1119</v>
      </c>
      <c r="O5">
        <v>1</v>
      </c>
      <c r="P5">
        <v>2</v>
      </c>
      <c r="Q5">
        <v>1</v>
      </c>
      <c r="R5">
        <v>3</v>
      </c>
    </row>
    <row r="6" spans="1:18" x14ac:dyDescent="0.2">
      <c r="A6">
        <v>51</v>
      </c>
      <c r="B6">
        <v>36</v>
      </c>
      <c r="C6">
        <v>77</v>
      </c>
      <c r="D6">
        <v>50</v>
      </c>
      <c r="E6">
        <v>12</v>
      </c>
      <c r="F6">
        <v>8</v>
      </c>
      <c r="H6">
        <v>23</v>
      </c>
      <c r="K6">
        <f>SUM(L3:L4)</f>
        <v>19</v>
      </c>
      <c r="M6">
        <f>ROUND(K6/$L$21*100,2)</f>
        <v>21.84</v>
      </c>
    </row>
    <row r="7" spans="1:18" ht="409.6" x14ac:dyDescent="0.2">
      <c r="A7">
        <v>53</v>
      </c>
      <c r="B7">
        <v>40</v>
      </c>
      <c r="C7">
        <v>133</v>
      </c>
      <c r="D7">
        <v>53</v>
      </c>
      <c r="E7">
        <v>13</v>
      </c>
      <c r="F7">
        <v>9</v>
      </c>
      <c r="H7">
        <v>27</v>
      </c>
      <c r="J7" s="10" t="s">
        <v>1134</v>
      </c>
      <c r="K7" s="10" t="s">
        <v>1141</v>
      </c>
      <c r="L7">
        <v>13</v>
      </c>
      <c r="M7">
        <f>ROUND(L7/$L$21*100,2)</f>
        <v>14.94</v>
      </c>
      <c r="N7" s="10" t="s">
        <v>1125</v>
      </c>
      <c r="O7">
        <v>8</v>
      </c>
      <c r="P7" s="10">
        <v>3</v>
      </c>
      <c r="Q7">
        <v>6</v>
      </c>
      <c r="R7" s="10">
        <v>1</v>
      </c>
    </row>
    <row r="8" spans="1:18" ht="187" x14ac:dyDescent="0.2">
      <c r="A8">
        <v>54</v>
      </c>
      <c r="B8">
        <v>50</v>
      </c>
      <c r="C8">
        <v>134</v>
      </c>
      <c r="D8">
        <v>61</v>
      </c>
      <c r="E8">
        <v>15</v>
      </c>
      <c r="F8">
        <v>12</v>
      </c>
      <c r="H8">
        <v>28</v>
      </c>
      <c r="J8" s="10" t="s">
        <v>1111</v>
      </c>
      <c r="K8" t="s">
        <v>1135</v>
      </c>
      <c r="L8">
        <v>3</v>
      </c>
      <c r="M8">
        <f>ROUND(L8/$L$21*100,2)</f>
        <v>3.45</v>
      </c>
      <c r="N8" s="10" t="s">
        <v>1136</v>
      </c>
      <c r="P8" s="10">
        <v>2</v>
      </c>
      <c r="Q8">
        <v>3</v>
      </c>
    </row>
    <row r="9" spans="1:18" x14ac:dyDescent="0.2">
      <c r="A9">
        <v>56</v>
      </c>
      <c r="B9">
        <v>53</v>
      </c>
      <c r="C9">
        <v>135</v>
      </c>
      <c r="D9">
        <v>62</v>
      </c>
      <c r="E9">
        <v>16</v>
      </c>
      <c r="F9">
        <v>13</v>
      </c>
      <c r="H9">
        <v>29</v>
      </c>
      <c r="K9">
        <f>SUM(L7:L8)</f>
        <v>16</v>
      </c>
      <c r="M9" s="1">
        <f>ROUND(K9/$L$21*100,2)</f>
        <v>18.39</v>
      </c>
    </row>
    <row r="10" spans="1:18" ht="102" x14ac:dyDescent="0.2">
      <c r="A10">
        <v>62</v>
      </c>
      <c r="B10">
        <v>54</v>
      </c>
      <c r="C10">
        <v>136</v>
      </c>
      <c r="D10">
        <v>67</v>
      </c>
      <c r="E10">
        <v>17</v>
      </c>
      <c r="F10">
        <v>15</v>
      </c>
      <c r="H10">
        <v>36</v>
      </c>
      <c r="J10" s="10" t="s">
        <v>1128</v>
      </c>
      <c r="K10" t="s">
        <v>1123</v>
      </c>
      <c r="L10">
        <v>2</v>
      </c>
      <c r="M10">
        <f>ROUND(L10/$L$21*100,2)</f>
        <v>2.2999999999999998</v>
      </c>
      <c r="N10" s="10" t="s">
        <v>1114</v>
      </c>
      <c r="O10">
        <v>2</v>
      </c>
      <c r="P10" s="10">
        <v>2</v>
      </c>
      <c r="Q10">
        <v>1</v>
      </c>
      <c r="R10">
        <v>1</v>
      </c>
    </row>
    <row r="11" spans="1:18" ht="153" x14ac:dyDescent="0.2">
      <c r="A11">
        <v>64</v>
      </c>
      <c r="B11">
        <v>59</v>
      </c>
      <c r="C11">
        <v>137</v>
      </c>
      <c r="D11">
        <v>72</v>
      </c>
      <c r="E11">
        <v>19</v>
      </c>
      <c r="F11">
        <v>20</v>
      </c>
      <c r="H11">
        <v>40</v>
      </c>
      <c r="J11" s="10" t="s">
        <v>1122</v>
      </c>
      <c r="K11" t="s">
        <v>1132</v>
      </c>
      <c r="L11">
        <v>3</v>
      </c>
      <c r="M11">
        <f>ROUND(L11/$L$21*100,2)</f>
        <v>3.45</v>
      </c>
      <c r="N11" s="10" t="s">
        <v>1130</v>
      </c>
      <c r="O11">
        <v>2</v>
      </c>
      <c r="P11" s="10">
        <v>3</v>
      </c>
      <c r="Q11">
        <v>2</v>
      </c>
      <c r="R11" s="10">
        <v>1</v>
      </c>
    </row>
    <row r="12" spans="1:18" x14ac:dyDescent="0.2">
      <c r="A12">
        <v>65</v>
      </c>
      <c r="B12">
        <v>65</v>
      </c>
      <c r="C12">
        <v>138</v>
      </c>
      <c r="D12">
        <v>73</v>
      </c>
      <c r="E12">
        <v>20</v>
      </c>
      <c r="F12">
        <v>21</v>
      </c>
      <c r="H12">
        <v>45</v>
      </c>
      <c r="J12" s="10"/>
      <c r="K12">
        <f>SUM(L10:L11)+SUM(L3:L4)</f>
        <v>24</v>
      </c>
      <c r="M12" s="1">
        <f>ROUND(K12/$L$21*100,2)</f>
        <v>27.59</v>
      </c>
    </row>
    <row r="13" spans="1:18" x14ac:dyDescent="0.2">
      <c r="A13">
        <v>67</v>
      </c>
      <c r="B13">
        <v>66</v>
      </c>
      <c r="C13">
        <v>139</v>
      </c>
      <c r="D13">
        <v>78</v>
      </c>
      <c r="E13">
        <v>21</v>
      </c>
      <c r="F13">
        <v>22</v>
      </c>
      <c r="H13">
        <v>50</v>
      </c>
    </row>
    <row r="14" spans="1:18" x14ac:dyDescent="0.2">
      <c r="A14">
        <v>70</v>
      </c>
      <c r="B14">
        <v>67</v>
      </c>
      <c r="C14">
        <v>155</v>
      </c>
      <c r="D14">
        <v>80</v>
      </c>
      <c r="E14">
        <v>23</v>
      </c>
      <c r="F14">
        <v>23</v>
      </c>
      <c r="H14">
        <v>51</v>
      </c>
    </row>
    <row r="15" spans="1:18" ht="51" x14ac:dyDescent="0.2">
      <c r="A15">
        <v>72</v>
      </c>
      <c r="B15">
        <v>73</v>
      </c>
      <c r="C15">
        <v>156</v>
      </c>
      <c r="D15">
        <v>82</v>
      </c>
      <c r="E15">
        <v>27</v>
      </c>
      <c r="F15">
        <v>25</v>
      </c>
      <c r="H15">
        <v>53</v>
      </c>
      <c r="J15" s="10" t="s">
        <v>1057</v>
      </c>
      <c r="K15" s="10" t="s">
        <v>1139</v>
      </c>
      <c r="L15">
        <v>6</v>
      </c>
      <c r="M15">
        <f>ROUND(L15/$L$21*100,2)</f>
        <v>6.9</v>
      </c>
      <c r="N15" s="10" t="s">
        <v>1056</v>
      </c>
      <c r="O15">
        <v>6</v>
      </c>
      <c r="P15" s="10">
        <v>1</v>
      </c>
      <c r="Q15">
        <v>3</v>
      </c>
      <c r="R15" s="10">
        <v>2</v>
      </c>
    </row>
    <row r="16" spans="1:18" ht="102" x14ac:dyDescent="0.2">
      <c r="A16">
        <v>76</v>
      </c>
      <c r="B16">
        <v>77</v>
      </c>
      <c r="C16">
        <v>174</v>
      </c>
      <c r="D16">
        <v>89</v>
      </c>
      <c r="E16">
        <v>28</v>
      </c>
      <c r="F16">
        <v>26</v>
      </c>
      <c r="H16">
        <v>54</v>
      </c>
      <c r="J16" s="10" t="s">
        <v>1126</v>
      </c>
      <c r="K16" s="10" t="s">
        <v>1140</v>
      </c>
      <c r="L16">
        <v>15</v>
      </c>
      <c r="M16">
        <f>ROUND(L16/$L$21*100,2)</f>
        <v>17.239999999999998</v>
      </c>
      <c r="N16" s="10" t="s">
        <v>1120</v>
      </c>
      <c r="O16">
        <v>8</v>
      </c>
      <c r="P16" s="10">
        <v>3</v>
      </c>
      <c r="Q16">
        <v>10</v>
      </c>
      <c r="R16">
        <v>2</v>
      </c>
    </row>
    <row r="17" spans="1:18" ht="204" x14ac:dyDescent="0.2">
      <c r="A17">
        <v>77</v>
      </c>
      <c r="B17">
        <v>78</v>
      </c>
      <c r="C17">
        <v>180</v>
      </c>
      <c r="D17">
        <v>93</v>
      </c>
      <c r="E17">
        <v>29</v>
      </c>
      <c r="F17">
        <v>27</v>
      </c>
      <c r="H17">
        <v>56</v>
      </c>
      <c r="J17" s="10" t="s">
        <v>1113</v>
      </c>
      <c r="K17" s="10" t="s">
        <v>1142</v>
      </c>
      <c r="L17">
        <v>22</v>
      </c>
      <c r="M17">
        <f>ROUND(L17/$L$21*100,2)</f>
        <v>25.29</v>
      </c>
      <c r="N17" s="10" t="s">
        <v>1133</v>
      </c>
      <c r="O17">
        <v>8</v>
      </c>
      <c r="P17" s="5">
        <v>9</v>
      </c>
      <c r="Q17">
        <v>8</v>
      </c>
    </row>
    <row r="18" spans="1:18" x14ac:dyDescent="0.2">
      <c r="A18">
        <v>78</v>
      </c>
      <c r="B18">
        <v>80</v>
      </c>
      <c r="C18">
        <v>186</v>
      </c>
      <c r="D18">
        <v>109</v>
      </c>
      <c r="E18">
        <v>31</v>
      </c>
      <c r="F18">
        <v>28</v>
      </c>
      <c r="H18">
        <v>59</v>
      </c>
      <c r="K18">
        <f>SUM(L15:L17)</f>
        <v>43</v>
      </c>
      <c r="M18" s="1">
        <f>ROUND(K18/$L$21*100,2)</f>
        <v>49.43</v>
      </c>
    </row>
    <row r="19" spans="1:18" x14ac:dyDescent="0.2">
      <c r="A19">
        <v>80</v>
      </c>
      <c r="B19">
        <v>86</v>
      </c>
      <c r="C19">
        <v>189</v>
      </c>
      <c r="D19">
        <v>132</v>
      </c>
      <c r="E19">
        <v>34</v>
      </c>
      <c r="F19">
        <v>30</v>
      </c>
      <c r="H19">
        <v>61</v>
      </c>
    </row>
    <row r="20" spans="1:18" x14ac:dyDescent="0.2">
      <c r="A20">
        <v>86</v>
      </c>
      <c r="B20">
        <v>90</v>
      </c>
      <c r="C20">
        <v>215</v>
      </c>
      <c r="D20">
        <v>133</v>
      </c>
      <c r="E20">
        <v>35</v>
      </c>
      <c r="F20">
        <v>33</v>
      </c>
      <c r="H20">
        <v>62</v>
      </c>
    </row>
    <row r="21" spans="1:18" x14ac:dyDescent="0.2">
      <c r="A21">
        <v>103</v>
      </c>
      <c r="B21">
        <v>103</v>
      </c>
      <c r="C21">
        <v>216</v>
      </c>
      <c r="D21">
        <v>134</v>
      </c>
      <c r="E21">
        <v>38</v>
      </c>
      <c r="F21">
        <v>34</v>
      </c>
      <c r="H21">
        <v>64</v>
      </c>
      <c r="J21" t="s">
        <v>1116</v>
      </c>
      <c r="L21">
        <f>SUM(L2:L20)</f>
        <v>87</v>
      </c>
      <c r="O21">
        <f>SUM(O3:O20)</f>
        <v>43</v>
      </c>
      <c r="P21">
        <f t="shared" ref="P21:R21" si="1">SUM(P3:P20)</f>
        <v>30</v>
      </c>
      <c r="Q21">
        <f t="shared" si="1"/>
        <v>44</v>
      </c>
      <c r="R21">
        <f t="shared" si="1"/>
        <v>17</v>
      </c>
    </row>
    <row r="22" spans="1:18" x14ac:dyDescent="0.2">
      <c r="A22">
        <v>118</v>
      </c>
      <c r="B22">
        <v>111</v>
      </c>
      <c r="C22">
        <v>217</v>
      </c>
      <c r="D22">
        <v>135</v>
      </c>
      <c r="E22">
        <v>41</v>
      </c>
      <c r="F22">
        <v>37</v>
      </c>
      <c r="H22">
        <v>65</v>
      </c>
      <c r="J22" t="s">
        <v>1129</v>
      </c>
      <c r="M22">
        <f>M18+M12+M9+M5</f>
        <v>100.00999999999999</v>
      </c>
    </row>
    <row r="23" spans="1:18" x14ac:dyDescent="0.2">
      <c r="A23">
        <v>131</v>
      </c>
      <c r="B23">
        <v>130</v>
      </c>
      <c r="C23">
        <v>222</v>
      </c>
      <c r="D23">
        <v>137</v>
      </c>
      <c r="E23">
        <v>43</v>
      </c>
      <c r="F23">
        <v>38</v>
      </c>
      <c r="H23">
        <v>66</v>
      </c>
    </row>
    <row r="24" spans="1:18" x14ac:dyDescent="0.2">
      <c r="A24">
        <v>133</v>
      </c>
      <c r="B24">
        <v>131</v>
      </c>
      <c r="C24">
        <v>238</v>
      </c>
      <c r="D24">
        <v>139</v>
      </c>
      <c r="E24">
        <v>44</v>
      </c>
      <c r="F24">
        <v>40</v>
      </c>
      <c r="H24">
        <v>67</v>
      </c>
    </row>
    <row r="25" spans="1:18" x14ac:dyDescent="0.2">
      <c r="A25">
        <v>134</v>
      </c>
      <c r="B25">
        <v>133</v>
      </c>
      <c r="C25">
        <v>252</v>
      </c>
      <c r="D25">
        <v>141</v>
      </c>
      <c r="E25">
        <v>46</v>
      </c>
      <c r="F25">
        <v>44</v>
      </c>
      <c r="H25">
        <v>70</v>
      </c>
    </row>
    <row r="26" spans="1:18" x14ac:dyDescent="0.2">
      <c r="A26">
        <v>135</v>
      </c>
      <c r="B26">
        <v>134</v>
      </c>
      <c r="D26">
        <v>145</v>
      </c>
      <c r="E26">
        <v>50</v>
      </c>
      <c r="F26">
        <v>46</v>
      </c>
      <c r="H26">
        <v>72</v>
      </c>
    </row>
    <row r="27" spans="1:18" x14ac:dyDescent="0.2">
      <c r="A27">
        <v>136</v>
      </c>
      <c r="B27">
        <v>135</v>
      </c>
      <c r="D27">
        <v>149</v>
      </c>
      <c r="E27">
        <v>51</v>
      </c>
      <c r="F27">
        <v>61</v>
      </c>
      <c r="H27">
        <v>73</v>
      </c>
    </row>
    <row r="28" spans="1:18" x14ac:dyDescent="0.2">
      <c r="A28">
        <v>137</v>
      </c>
      <c r="B28">
        <v>136</v>
      </c>
      <c r="D28">
        <v>157</v>
      </c>
      <c r="E28">
        <v>53</v>
      </c>
      <c r="F28">
        <v>63</v>
      </c>
      <c r="H28">
        <v>76</v>
      </c>
    </row>
    <row r="29" spans="1:18" x14ac:dyDescent="0.2">
      <c r="A29">
        <v>139</v>
      </c>
      <c r="B29">
        <v>137</v>
      </c>
      <c r="D29">
        <v>163</v>
      </c>
      <c r="E29">
        <v>55</v>
      </c>
      <c r="F29">
        <v>64</v>
      </c>
      <c r="H29">
        <v>77</v>
      </c>
    </row>
    <row r="30" spans="1:18" x14ac:dyDescent="0.2">
      <c r="A30">
        <v>152</v>
      </c>
      <c r="B30">
        <v>138</v>
      </c>
      <c r="D30">
        <v>164</v>
      </c>
      <c r="E30">
        <v>56</v>
      </c>
      <c r="F30">
        <v>65</v>
      </c>
      <c r="H30">
        <v>78</v>
      </c>
    </row>
    <row r="31" spans="1:18" x14ac:dyDescent="0.2">
      <c r="A31">
        <v>156</v>
      </c>
      <c r="B31">
        <v>139</v>
      </c>
      <c r="D31">
        <v>169</v>
      </c>
      <c r="E31">
        <v>58</v>
      </c>
      <c r="F31">
        <v>66</v>
      </c>
      <c r="H31">
        <v>80</v>
      </c>
    </row>
    <row r="32" spans="1:18" x14ac:dyDescent="0.2">
      <c r="A32">
        <v>163</v>
      </c>
      <c r="B32">
        <v>141</v>
      </c>
      <c r="D32">
        <v>175</v>
      </c>
      <c r="E32">
        <v>63</v>
      </c>
      <c r="F32">
        <v>67</v>
      </c>
      <c r="H32">
        <v>82</v>
      </c>
    </row>
    <row r="33" spans="1:8" x14ac:dyDescent="0.2">
      <c r="A33">
        <v>164</v>
      </c>
      <c r="B33">
        <v>145</v>
      </c>
      <c r="D33">
        <v>180</v>
      </c>
      <c r="E33">
        <v>64</v>
      </c>
      <c r="F33">
        <v>70</v>
      </c>
      <c r="H33">
        <v>86</v>
      </c>
    </row>
    <row r="34" spans="1:8" x14ac:dyDescent="0.2">
      <c r="A34">
        <v>174</v>
      </c>
      <c r="B34">
        <v>156</v>
      </c>
      <c r="D34">
        <v>186</v>
      </c>
      <c r="E34">
        <v>69</v>
      </c>
      <c r="F34">
        <v>72</v>
      </c>
      <c r="H34">
        <v>89</v>
      </c>
    </row>
    <row r="35" spans="1:8" x14ac:dyDescent="0.2">
      <c r="A35">
        <v>181</v>
      </c>
      <c r="B35">
        <v>168</v>
      </c>
      <c r="D35">
        <v>216</v>
      </c>
      <c r="E35">
        <v>72</v>
      </c>
      <c r="F35">
        <v>77</v>
      </c>
      <c r="H35">
        <v>90</v>
      </c>
    </row>
    <row r="36" spans="1:8" x14ac:dyDescent="0.2">
      <c r="A36">
        <v>185</v>
      </c>
      <c r="B36">
        <v>169</v>
      </c>
      <c r="D36">
        <v>228</v>
      </c>
      <c r="E36">
        <v>73</v>
      </c>
      <c r="F36">
        <v>78</v>
      </c>
      <c r="H36">
        <v>93</v>
      </c>
    </row>
    <row r="37" spans="1:8" x14ac:dyDescent="0.2">
      <c r="A37">
        <v>186</v>
      </c>
      <c r="B37">
        <v>174</v>
      </c>
      <c r="D37">
        <v>230</v>
      </c>
      <c r="E37">
        <v>74</v>
      </c>
      <c r="F37">
        <v>79</v>
      </c>
      <c r="H37">
        <v>103</v>
      </c>
    </row>
    <row r="38" spans="1:8" x14ac:dyDescent="0.2">
      <c r="A38">
        <v>189</v>
      </c>
      <c r="B38">
        <v>180</v>
      </c>
      <c r="D38">
        <v>231</v>
      </c>
      <c r="E38">
        <v>75</v>
      </c>
      <c r="F38">
        <v>82</v>
      </c>
      <c r="H38">
        <v>109</v>
      </c>
    </row>
    <row r="39" spans="1:8" x14ac:dyDescent="0.2">
      <c r="A39">
        <v>199</v>
      </c>
      <c r="B39">
        <v>181</v>
      </c>
      <c r="D39">
        <v>232</v>
      </c>
      <c r="E39">
        <v>76</v>
      </c>
      <c r="F39">
        <v>83</v>
      </c>
      <c r="H39">
        <v>111</v>
      </c>
    </row>
    <row r="40" spans="1:8" x14ac:dyDescent="0.2">
      <c r="A40">
        <v>204</v>
      </c>
      <c r="B40">
        <v>185</v>
      </c>
      <c r="D40">
        <v>234</v>
      </c>
      <c r="E40">
        <v>77</v>
      </c>
      <c r="F40">
        <v>84</v>
      </c>
      <c r="H40">
        <v>118</v>
      </c>
    </row>
    <row r="41" spans="1:8" x14ac:dyDescent="0.2">
      <c r="A41">
        <v>210</v>
      </c>
      <c r="B41">
        <v>186</v>
      </c>
      <c r="D41">
        <v>238</v>
      </c>
      <c r="E41">
        <v>78</v>
      </c>
      <c r="F41">
        <v>87</v>
      </c>
      <c r="H41">
        <v>130</v>
      </c>
    </row>
    <row r="42" spans="1:8" x14ac:dyDescent="0.2">
      <c r="A42">
        <v>212</v>
      </c>
      <c r="B42">
        <v>189</v>
      </c>
      <c r="E42">
        <v>79</v>
      </c>
      <c r="F42">
        <v>88</v>
      </c>
      <c r="H42">
        <v>131</v>
      </c>
    </row>
    <row r="43" spans="1:8" x14ac:dyDescent="0.2">
      <c r="A43">
        <v>216</v>
      </c>
      <c r="B43">
        <v>199</v>
      </c>
      <c r="E43">
        <v>82</v>
      </c>
      <c r="F43">
        <v>89</v>
      </c>
      <c r="H43">
        <v>132</v>
      </c>
    </row>
    <row r="44" spans="1:8" x14ac:dyDescent="0.2">
      <c r="A44">
        <v>218</v>
      </c>
      <c r="B44">
        <v>210</v>
      </c>
      <c r="E44">
        <v>84</v>
      </c>
      <c r="F44">
        <v>90</v>
      </c>
      <c r="H44">
        <v>133</v>
      </c>
    </row>
    <row r="45" spans="1:8" x14ac:dyDescent="0.2">
      <c r="A45">
        <v>222</v>
      </c>
      <c r="B45">
        <v>216</v>
      </c>
      <c r="E45">
        <v>85</v>
      </c>
      <c r="F45">
        <v>91</v>
      </c>
      <c r="H45">
        <v>134</v>
      </c>
    </row>
    <row r="46" spans="1:8" x14ac:dyDescent="0.2">
      <c r="A46">
        <v>228</v>
      </c>
      <c r="B46">
        <v>222</v>
      </c>
      <c r="E46">
        <v>90</v>
      </c>
      <c r="F46">
        <v>92</v>
      </c>
      <c r="H46">
        <v>135</v>
      </c>
    </row>
    <row r="47" spans="1:8" x14ac:dyDescent="0.2">
      <c r="A47">
        <v>229</v>
      </c>
      <c r="B47">
        <v>224</v>
      </c>
      <c r="E47">
        <v>91</v>
      </c>
      <c r="F47">
        <v>93</v>
      </c>
      <c r="H47">
        <v>136</v>
      </c>
    </row>
    <row r="48" spans="1:8" x14ac:dyDescent="0.2">
      <c r="A48">
        <v>230</v>
      </c>
      <c r="B48">
        <v>228</v>
      </c>
      <c r="E48">
        <v>93</v>
      </c>
      <c r="F48">
        <v>96</v>
      </c>
      <c r="H48">
        <v>137</v>
      </c>
    </row>
    <row r="49" spans="1:8" x14ac:dyDescent="0.2">
      <c r="A49">
        <v>231</v>
      </c>
      <c r="B49">
        <v>230</v>
      </c>
      <c r="E49">
        <v>95</v>
      </c>
      <c r="F49">
        <v>98</v>
      </c>
      <c r="H49">
        <v>138</v>
      </c>
    </row>
    <row r="50" spans="1:8" x14ac:dyDescent="0.2">
      <c r="A50">
        <v>232</v>
      </c>
      <c r="B50">
        <v>231</v>
      </c>
      <c r="E50">
        <v>100</v>
      </c>
      <c r="F50">
        <v>100</v>
      </c>
      <c r="H50">
        <v>139</v>
      </c>
    </row>
    <row r="51" spans="1:8" x14ac:dyDescent="0.2">
      <c r="A51">
        <v>237</v>
      </c>
      <c r="B51">
        <v>237</v>
      </c>
      <c r="E51">
        <v>102</v>
      </c>
      <c r="F51">
        <v>102</v>
      </c>
      <c r="H51">
        <v>141</v>
      </c>
    </row>
    <row r="52" spans="1:8" x14ac:dyDescent="0.2">
      <c r="A52">
        <v>238</v>
      </c>
      <c r="B52">
        <v>238</v>
      </c>
      <c r="E52">
        <v>106</v>
      </c>
      <c r="F52">
        <v>105</v>
      </c>
      <c r="H52">
        <v>145</v>
      </c>
    </row>
    <row r="53" spans="1:8" x14ac:dyDescent="0.2">
      <c r="A53">
        <v>246</v>
      </c>
      <c r="B53">
        <v>246</v>
      </c>
      <c r="E53">
        <v>108</v>
      </c>
      <c r="F53">
        <v>106</v>
      </c>
      <c r="H53">
        <v>149</v>
      </c>
    </row>
    <row r="54" spans="1:8" x14ac:dyDescent="0.2">
      <c r="E54">
        <v>110</v>
      </c>
      <c r="F54">
        <v>107</v>
      </c>
      <c r="H54">
        <v>152</v>
      </c>
    </row>
    <row r="55" spans="1:8" x14ac:dyDescent="0.2">
      <c r="E55">
        <v>116</v>
      </c>
      <c r="F55">
        <v>108</v>
      </c>
      <c r="H55">
        <v>155</v>
      </c>
    </row>
    <row r="56" spans="1:8" x14ac:dyDescent="0.2">
      <c r="E56">
        <v>117</v>
      </c>
      <c r="F56">
        <v>109</v>
      </c>
      <c r="H56">
        <v>156</v>
      </c>
    </row>
    <row r="57" spans="1:8" x14ac:dyDescent="0.2">
      <c r="E57">
        <v>118</v>
      </c>
      <c r="F57">
        <v>111</v>
      </c>
      <c r="H57">
        <v>157</v>
      </c>
    </row>
    <row r="58" spans="1:8" x14ac:dyDescent="0.2">
      <c r="E58">
        <v>120</v>
      </c>
      <c r="F58">
        <v>112</v>
      </c>
      <c r="H58">
        <v>163</v>
      </c>
    </row>
    <row r="59" spans="1:8" x14ac:dyDescent="0.2">
      <c r="E59">
        <v>121</v>
      </c>
      <c r="F59">
        <v>113</v>
      </c>
      <c r="H59">
        <v>164</v>
      </c>
    </row>
    <row r="60" spans="1:8" x14ac:dyDescent="0.2">
      <c r="E60">
        <v>122</v>
      </c>
      <c r="F60">
        <v>114</v>
      </c>
      <c r="H60">
        <v>168</v>
      </c>
    </row>
    <row r="61" spans="1:8" x14ac:dyDescent="0.2">
      <c r="E61">
        <v>124</v>
      </c>
      <c r="F61">
        <v>115</v>
      </c>
      <c r="H61">
        <v>169</v>
      </c>
    </row>
    <row r="62" spans="1:8" x14ac:dyDescent="0.2">
      <c r="E62">
        <v>125</v>
      </c>
      <c r="F62">
        <v>116</v>
      </c>
      <c r="H62">
        <v>174</v>
      </c>
    </row>
    <row r="63" spans="1:8" x14ac:dyDescent="0.2">
      <c r="E63">
        <v>127</v>
      </c>
      <c r="F63">
        <v>117</v>
      </c>
      <c r="H63">
        <v>175</v>
      </c>
    </row>
    <row r="64" spans="1:8" x14ac:dyDescent="0.2">
      <c r="E64">
        <v>128</v>
      </c>
      <c r="F64">
        <v>118</v>
      </c>
      <c r="H64">
        <v>180</v>
      </c>
    </row>
    <row r="65" spans="5:8" x14ac:dyDescent="0.2">
      <c r="E65">
        <v>134</v>
      </c>
      <c r="F65">
        <v>120</v>
      </c>
      <c r="H65">
        <v>181</v>
      </c>
    </row>
    <row r="66" spans="5:8" x14ac:dyDescent="0.2">
      <c r="E66">
        <v>137</v>
      </c>
      <c r="F66">
        <v>122</v>
      </c>
      <c r="H66">
        <v>185</v>
      </c>
    </row>
    <row r="67" spans="5:8" x14ac:dyDescent="0.2">
      <c r="E67">
        <v>138</v>
      </c>
      <c r="F67">
        <v>124</v>
      </c>
      <c r="H67">
        <v>186</v>
      </c>
    </row>
    <row r="68" spans="5:8" x14ac:dyDescent="0.2">
      <c r="E68">
        <v>139</v>
      </c>
      <c r="F68">
        <v>125</v>
      </c>
      <c r="H68">
        <v>189</v>
      </c>
    </row>
    <row r="69" spans="5:8" x14ac:dyDescent="0.2">
      <c r="E69">
        <v>142</v>
      </c>
      <c r="F69">
        <v>127</v>
      </c>
      <c r="H69">
        <v>199</v>
      </c>
    </row>
    <row r="70" spans="5:8" x14ac:dyDescent="0.2">
      <c r="E70">
        <v>143</v>
      </c>
      <c r="F70">
        <v>129</v>
      </c>
      <c r="H70">
        <v>204</v>
      </c>
    </row>
    <row r="71" spans="5:8" x14ac:dyDescent="0.2">
      <c r="E71">
        <v>144</v>
      </c>
      <c r="F71">
        <v>131</v>
      </c>
      <c r="H71">
        <v>210</v>
      </c>
    </row>
    <row r="72" spans="5:8" x14ac:dyDescent="0.2">
      <c r="E72">
        <v>146</v>
      </c>
      <c r="F72">
        <v>136</v>
      </c>
      <c r="H72">
        <v>212</v>
      </c>
    </row>
    <row r="73" spans="5:8" x14ac:dyDescent="0.2">
      <c r="E73">
        <v>148</v>
      </c>
      <c r="F73">
        <v>137</v>
      </c>
      <c r="H73">
        <v>215</v>
      </c>
    </row>
    <row r="74" spans="5:8" x14ac:dyDescent="0.2">
      <c r="E74">
        <v>155</v>
      </c>
      <c r="F74">
        <v>138</v>
      </c>
      <c r="H74">
        <v>216</v>
      </c>
    </row>
    <row r="75" spans="5:8" x14ac:dyDescent="0.2">
      <c r="E75">
        <v>156</v>
      </c>
      <c r="F75">
        <v>142</v>
      </c>
      <c r="H75">
        <v>217</v>
      </c>
    </row>
    <row r="76" spans="5:8" x14ac:dyDescent="0.2">
      <c r="E76">
        <v>161</v>
      </c>
      <c r="F76">
        <v>143</v>
      </c>
      <c r="H76">
        <v>218</v>
      </c>
    </row>
    <row r="77" spans="5:8" x14ac:dyDescent="0.2">
      <c r="E77">
        <v>166</v>
      </c>
      <c r="F77">
        <v>148</v>
      </c>
      <c r="H77">
        <v>222</v>
      </c>
    </row>
    <row r="78" spans="5:8" x14ac:dyDescent="0.2">
      <c r="E78">
        <v>169</v>
      </c>
      <c r="F78">
        <v>150</v>
      </c>
      <c r="H78">
        <v>224</v>
      </c>
    </row>
    <row r="79" spans="5:8" x14ac:dyDescent="0.2">
      <c r="E79">
        <v>171</v>
      </c>
      <c r="F79">
        <v>151</v>
      </c>
      <c r="H79">
        <v>228</v>
      </c>
    </row>
    <row r="80" spans="5:8" x14ac:dyDescent="0.2">
      <c r="E80">
        <v>172</v>
      </c>
      <c r="F80">
        <v>152</v>
      </c>
      <c r="H80">
        <v>229</v>
      </c>
    </row>
    <row r="81" spans="5:8" x14ac:dyDescent="0.2">
      <c r="E81">
        <v>174</v>
      </c>
      <c r="F81">
        <v>153</v>
      </c>
      <c r="H81">
        <v>230</v>
      </c>
    </row>
    <row r="82" spans="5:8" x14ac:dyDescent="0.2">
      <c r="E82">
        <v>175</v>
      </c>
      <c r="F82">
        <v>154</v>
      </c>
      <c r="H82">
        <v>231</v>
      </c>
    </row>
    <row r="83" spans="5:8" x14ac:dyDescent="0.2">
      <c r="E83">
        <v>178</v>
      </c>
      <c r="F83">
        <v>155</v>
      </c>
      <c r="H83">
        <v>232</v>
      </c>
    </row>
    <row r="84" spans="5:8" x14ac:dyDescent="0.2">
      <c r="E84">
        <v>179</v>
      </c>
      <c r="F84">
        <v>160</v>
      </c>
      <c r="H84">
        <v>234</v>
      </c>
    </row>
    <row r="85" spans="5:8" x14ac:dyDescent="0.2">
      <c r="E85">
        <v>183</v>
      </c>
      <c r="F85">
        <v>163</v>
      </c>
      <c r="H85">
        <v>237</v>
      </c>
    </row>
    <row r="86" spans="5:8" x14ac:dyDescent="0.2">
      <c r="E86">
        <v>184</v>
      </c>
      <c r="F86">
        <v>166</v>
      </c>
      <c r="H86">
        <v>238</v>
      </c>
    </row>
    <row r="87" spans="5:8" x14ac:dyDescent="0.2">
      <c r="E87">
        <v>186</v>
      </c>
      <c r="F87">
        <v>169</v>
      </c>
      <c r="H87">
        <v>246</v>
      </c>
    </row>
    <row r="88" spans="5:8" x14ac:dyDescent="0.2">
      <c r="E88">
        <v>189</v>
      </c>
      <c r="F88">
        <v>171</v>
      </c>
      <c r="H88">
        <v>252</v>
      </c>
    </row>
    <row r="89" spans="5:8" x14ac:dyDescent="0.2">
      <c r="E89">
        <v>192</v>
      </c>
      <c r="F89">
        <v>173</v>
      </c>
    </row>
    <row r="90" spans="5:8" x14ac:dyDescent="0.2">
      <c r="E90">
        <v>193</v>
      </c>
      <c r="F90">
        <v>174</v>
      </c>
    </row>
    <row r="91" spans="5:8" x14ac:dyDescent="0.2">
      <c r="E91">
        <v>195</v>
      </c>
      <c r="F91">
        <v>175</v>
      </c>
    </row>
    <row r="92" spans="5:8" x14ac:dyDescent="0.2">
      <c r="E92">
        <v>197</v>
      </c>
      <c r="F92">
        <v>176</v>
      </c>
    </row>
    <row r="93" spans="5:8" x14ac:dyDescent="0.2">
      <c r="E93">
        <v>199</v>
      </c>
      <c r="F93">
        <v>178</v>
      </c>
    </row>
    <row r="94" spans="5:8" x14ac:dyDescent="0.2">
      <c r="E94">
        <v>200</v>
      </c>
      <c r="F94">
        <v>179</v>
      </c>
    </row>
    <row r="95" spans="5:8" x14ac:dyDescent="0.2">
      <c r="E95">
        <v>202</v>
      </c>
      <c r="F95">
        <v>180</v>
      </c>
    </row>
    <row r="96" spans="5:8" x14ac:dyDescent="0.2">
      <c r="E96">
        <v>204</v>
      </c>
      <c r="F96">
        <v>182</v>
      </c>
    </row>
    <row r="97" spans="5:6" x14ac:dyDescent="0.2">
      <c r="E97">
        <v>206</v>
      </c>
      <c r="F97">
        <v>183</v>
      </c>
    </row>
    <row r="98" spans="5:6" x14ac:dyDescent="0.2">
      <c r="E98">
        <v>209</v>
      </c>
      <c r="F98">
        <v>184</v>
      </c>
    </row>
    <row r="99" spans="5:6" x14ac:dyDescent="0.2">
      <c r="E99">
        <v>210</v>
      </c>
      <c r="F99">
        <v>185</v>
      </c>
    </row>
    <row r="100" spans="5:6" x14ac:dyDescent="0.2">
      <c r="E100">
        <v>211</v>
      </c>
      <c r="F100">
        <v>189</v>
      </c>
    </row>
    <row r="101" spans="5:6" x14ac:dyDescent="0.2">
      <c r="E101">
        <v>216</v>
      </c>
      <c r="F101">
        <v>191</v>
      </c>
    </row>
    <row r="102" spans="5:6" x14ac:dyDescent="0.2">
      <c r="E102">
        <v>217</v>
      </c>
      <c r="F102">
        <v>192</v>
      </c>
    </row>
    <row r="103" spans="5:6" x14ac:dyDescent="0.2">
      <c r="E103">
        <v>218</v>
      </c>
      <c r="F103">
        <v>193</v>
      </c>
    </row>
    <row r="104" spans="5:6" x14ac:dyDescent="0.2">
      <c r="E104">
        <v>219</v>
      </c>
      <c r="F104">
        <v>194</v>
      </c>
    </row>
    <row r="105" spans="5:6" x14ac:dyDescent="0.2">
      <c r="E105">
        <v>222</v>
      </c>
      <c r="F105">
        <v>195</v>
      </c>
    </row>
    <row r="106" spans="5:6" x14ac:dyDescent="0.2">
      <c r="E106">
        <v>223</v>
      </c>
      <c r="F106">
        <v>196</v>
      </c>
    </row>
    <row r="107" spans="5:6" x14ac:dyDescent="0.2">
      <c r="E107">
        <v>224</v>
      </c>
      <c r="F107">
        <v>197</v>
      </c>
    </row>
    <row r="108" spans="5:6" x14ac:dyDescent="0.2">
      <c r="E108">
        <v>229</v>
      </c>
      <c r="F108">
        <v>198</v>
      </c>
    </row>
    <row r="109" spans="5:6" x14ac:dyDescent="0.2">
      <c r="E109">
        <v>231</v>
      </c>
      <c r="F109">
        <v>199</v>
      </c>
    </row>
    <row r="110" spans="5:6" x14ac:dyDescent="0.2">
      <c r="E110">
        <v>232</v>
      </c>
      <c r="F110">
        <v>200</v>
      </c>
    </row>
    <row r="111" spans="5:6" x14ac:dyDescent="0.2">
      <c r="E111">
        <v>235</v>
      </c>
      <c r="F111">
        <v>201</v>
      </c>
    </row>
    <row r="112" spans="5:6" x14ac:dyDescent="0.2">
      <c r="E112">
        <v>237</v>
      </c>
      <c r="F112">
        <v>202</v>
      </c>
    </row>
    <row r="113" spans="5:6" x14ac:dyDescent="0.2">
      <c r="E113">
        <v>238</v>
      </c>
      <c r="F113">
        <v>203</v>
      </c>
    </row>
    <row r="114" spans="5:6" x14ac:dyDescent="0.2">
      <c r="E114">
        <v>242</v>
      </c>
      <c r="F114">
        <v>205</v>
      </c>
    </row>
    <row r="115" spans="5:6" x14ac:dyDescent="0.2">
      <c r="E115">
        <v>246</v>
      </c>
      <c r="F115">
        <v>206</v>
      </c>
    </row>
    <row r="116" spans="5:6" x14ac:dyDescent="0.2">
      <c r="E116">
        <v>250</v>
      </c>
      <c r="F116">
        <v>208</v>
      </c>
    </row>
    <row r="117" spans="5:6" x14ac:dyDescent="0.2">
      <c r="F117">
        <v>209</v>
      </c>
    </row>
    <row r="118" spans="5:6" x14ac:dyDescent="0.2">
      <c r="F118">
        <v>210</v>
      </c>
    </row>
    <row r="119" spans="5:6" x14ac:dyDescent="0.2">
      <c r="F119">
        <v>211</v>
      </c>
    </row>
    <row r="120" spans="5:6" x14ac:dyDescent="0.2">
      <c r="F120">
        <v>213</v>
      </c>
    </row>
    <row r="121" spans="5:6" x14ac:dyDescent="0.2">
      <c r="F121">
        <v>216</v>
      </c>
    </row>
    <row r="122" spans="5:6" x14ac:dyDescent="0.2">
      <c r="F122">
        <v>217</v>
      </c>
    </row>
    <row r="123" spans="5:6" x14ac:dyDescent="0.2">
      <c r="F123">
        <v>218</v>
      </c>
    </row>
    <row r="124" spans="5:6" x14ac:dyDescent="0.2">
      <c r="F124">
        <v>219</v>
      </c>
    </row>
    <row r="125" spans="5:6" x14ac:dyDescent="0.2">
      <c r="F125">
        <v>222</v>
      </c>
    </row>
    <row r="126" spans="5:6" x14ac:dyDescent="0.2">
      <c r="F126">
        <v>223</v>
      </c>
    </row>
    <row r="127" spans="5:6" x14ac:dyDescent="0.2">
      <c r="F127">
        <v>224</v>
      </c>
    </row>
    <row r="128" spans="5:6" x14ac:dyDescent="0.2">
      <c r="F128">
        <v>229</v>
      </c>
    </row>
    <row r="129" spans="6:6" x14ac:dyDescent="0.2">
      <c r="F129">
        <v>230</v>
      </c>
    </row>
    <row r="130" spans="6:6" x14ac:dyDescent="0.2">
      <c r="F130">
        <v>232</v>
      </c>
    </row>
    <row r="131" spans="6:6" x14ac:dyDescent="0.2">
      <c r="F131">
        <v>235</v>
      </c>
    </row>
    <row r="132" spans="6:6" x14ac:dyDescent="0.2">
      <c r="F132">
        <v>236</v>
      </c>
    </row>
    <row r="133" spans="6:6" x14ac:dyDescent="0.2">
      <c r="F133">
        <v>239</v>
      </c>
    </row>
    <row r="134" spans="6:6" x14ac:dyDescent="0.2">
      <c r="F134">
        <v>244</v>
      </c>
    </row>
    <row r="135" spans="6:6" x14ac:dyDescent="0.2">
      <c r="F135">
        <v>245</v>
      </c>
    </row>
    <row r="136" spans="6:6" x14ac:dyDescent="0.2">
      <c r="F136">
        <v>246</v>
      </c>
    </row>
    <row r="137" spans="6:6" x14ac:dyDescent="0.2">
      <c r="F137">
        <v>247</v>
      </c>
    </row>
    <row r="138" spans="6:6" x14ac:dyDescent="0.2">
      <c r="F138">
        <v>249</v>
      </c>
    </row>
    <row r="139" spans="6:6" x14ac:dyDescent="0.2">
      <c r="F139">
        <v>250</v>
      </c>
    </row>
    <row r="140" spans="6:6" x14ac:dyDescent="0.2">
      <c r="F140">
        <v>252</v>
      </c>
    </row>
    <row r="141" spans="6:6" x14ac:dyDescent="0.2">
      <c r="F141">
        <v>253</v>
      </c>
    </row>
  </sheetData>
  <sortState xmlns:xlrd2="http://schemas.microsoft.com/office/spreadsheetml/2017/richdata2" ref="E1:E304">
    <sortCondition ref="E1:E304"/>
  </sortState>
  <mergeCells count="1">
    <mergeCell ref="O1:R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35B5B-108C-5B4E-AAAD-07E07EA6F41B}">
  <dimension ref="A1:U241"/>
  <sheetViews>
    <sheetView tabSelected="1" workbookViewId="0">
      <selection activeCell="A28" sqref="A1:A1048576"/>
    </sheetView>
  </sheetViews>
  <sheetFormatPr baseColWidth="10" defaultRowHeight="16" x14ac:dyDescent="0.2"/>
  <cols>
    <col min="3" max="3" width="1.6640625" customWidth="1"/>
    <col min="5" max="5" width="36.6640625" customWidth="1"/>
    <col min="6" max="6" width="5.1640625" customWidth="1"/>
    <col min="7" max="7" width="4" customWidth="1"/>
    <col min="8" max="8" width="8.33203125" customWidth="1"/>
    <col min="9" max="9" width="28.1640625" customWidth="1"/>
    <col min="10" max="10" width="7" customWidth="1"/>
    <col min="11" max="11" width="7.6640625" customWidth="1"/>
    <col min="12" max="12" width="7.1640625" customWidth="1"/>
    <col min="13" max="13" width="8.33203125" customWidth="1"/>
    <col min="15" max="15" width="24.83203125" customWidth="1"/>
    <col min="17" max="17" width="26.83203125" customWidth="1"/>
    <col min="19" max="19" width="22.83203125" customWidth="1"/>
    <col min="21" max="21" width="23.33203125" customWidth="1"/>
  </cols>
  <sheetData>
    <row r="1" spans="1:21" x14ac:dyDescent="0.2">
      <c r="A1" t="s">
        <v>0</v>
      </c>
      <c r="B1" t="s">
        <v>1</v>
      </c>
      <c r="C1" t="s">
        <v>2</v>
      </c>
      <c r="D1" t="s">
        <v>7</v>
      </c>
      <c r="E1" t="s">
        <v>3</v>
      </c>
      <c r="F1" t="s">
        <v>4</v>
      </c>
      <c r="G1" t="s">
        <v>5</v>
      </c>
      <c r="H1" t="s">
        <v>6</v>
      </c>
      <c r="I1" t="s">
        <v>1048</v>
      </c>
      <c r="J1" t="s">
        <v>1059</v>
      </c>
      <c r="K1" t="s">
        <v>1060</v>
      </c>
      <c r="L1" t="s">
        <v>1061</v>
      </c>
      <c r="M1" t="s">
        <v>1062</v>
      </c>
      <c r="N1" t="s">
        <v>1063</v>
      </c>
      <c r="O1" t="s">
        <v>1064</v>
      </c>
      <c r="P1" t="s">
        <v>1065</v>
      </c>
      <c r="Q1" t="s">
        <v>1066</v>
      </c>
      <c r="R1" t="s">
        <v>1067</v>
      </c>
      <c r="S1" t="s">
        <v>1068</v>
      </c>
      <c r="T1" t="s">
        <v>1069</v>
      </c>
      <c r="U1" t="s">
        <v>1070</v>
      </c>
    </row>
    <row r="2" spans="1:21" x14ac:dyDescent="0.2">
      <c r="A2" s="18">
        <v>2</v>
      </c>
      <c r="B2" t="s">
        <v>9</v>
      </c>
      <c r="C2">
        <v>2040</v>
      </c>
      <c r="D2" t="s">
        <v>13</v>
      </c>
      <c r="E2" t="s">
        <v>10</v>
      </c>
      <c r="F2" t="s">
        <v>11</v>
      </c>
      <c r="G2">
        <v>1</v>
      </c>
      <c r="H2" t="s">
        <v>12</v>
      </c>
      <c r="J2" t="s">
        <v>1071</v>
      </c>
      <c r="K2" t="s">
        <v>1071</v>
      </c>
      <c r="L2" t="s">
        <v>1072</v>
      </c>
      <c r="M2" t="s">
        <v>1073</v>
      </c>
      <c r="N2" t="s">
        <v>1071</v>
      </c>
      <c r="O2" t="s">
        <v>1074</v>
      </c>
      <c r="P2" t="s">
        <v>1072</v>
      </c>
      <c r="Q2" t="s">
        <v>1072</v>
      </c>
      <c r="R2" t="s">
        <v>1071</v>
      </c>
      <c r="S2" t="s">
        <v>1075</v>
      </c>
      <c r="T2" t="s">
        <v>1072</v>
      </c>
      <c r="U2" t="s">
        <v>1073</v>
      </c>
    </row>
    <row r="3" spans="1:21" x14ac:dyDescent="0.2">
      <c r="A3" s="1">
        <v>3</v>
      </c>
      <c r="B3" t="s">
        <v>9</v>
      </c>
      <c r="C3">
        <v>10500</v>
      </c>
      <c r="D3" t="s">
        <v>123</v>
      </c>
      <c r="E3" t="s">
        <v>120</v>
      </c>
      <c r="F3" t="s">
        <v>121</v>
      </c>
      <c r="G3">
        <v>2</v>
      </c>
      <c r="H3" t="s">
        <v>122</v>
      </c>
      <c r="J3" t="s">
        <v>1076</v>
      </c>
      <c r="K3" t="s">
        <v>1076</v>
      </c>
      <c r="L3" t="s">
        <v>1073</v>
      </c>
      <c r="M3" t="s">
        <v>1073</v>
      </c>
      <c r="N3" t="s">
        <v>1071</v>
      </c>
      <c r="O3" t="s">
        <v>1071</v>
      </c>
      <c r="P3" t="s">
        <v>1072</v>
      </c>
      <c r="Q3" t="s">
        <v>1072</v>
      </c>
      <c r="R3" t="s">
        <v>8</v>
      </c>
      <c r="S3" t="s">
        <v>8</v>
      </c>
      <c r="T3" t="s">
        <v>1073</v>
      </c>
      <c r="U3" t="s">
        <v>1073</v>
      </c>
    </row>
    <row r="4" spans="1:21" x14ac:dyDescent="0.2">
      <c r="A4">
        <v>4</v>
      </c>
      <c r="B4" t="s">
        <v>18</v>
      </c>
      <c r="C4">
        <v>1446</v>
      </c>
      <c r="D4" t="s">
        <v>78</v>
      </c>
      <c r="E4" t="s">
        <v>75</v>
      </c>
      <c r="F4" t="s">
        <v>76</v>
      </c>
      <c r="G4">
        <v>3</v>
      </c>
      <c r="H4" t="s">
        <v>77</v>
      </c>
      <c r="J4" t="s">
        <v>1072</v>
      </c>
      <c r="K4" t="s">
        <v>1072</v>
      </c>
      <c r="L4" t="s">
        <v>1072</v>
      </c>
      <c r="M4" t="s">
        <v>1072</v>
      </c>
      <c r="N4" t="s">
        <v>1072</v>
      </c>
      <c r="O4" t="s">
        <v>1072</v>
      </c>
      <c r="P4" t="s">
        <v>1072</v>
      </c>
      <c r="Q4" t="s">
        <v>1072</v>
      </c>
      <c r="R4" t="s">
        <v>1072</v>
      </c>
      <c r="S4" t="s">
        <v>1072</v>
      </c>
      <c r="T4" t="s">
        <v>1072</v>
      </c>
      <c r="U4" t="s">
        <v>1072</v>
      </c>
    </row>
    <row r="5" spans="1:21" x14ac:dyDescent="0.2">
      <c r="A5">
        <v>5</v>
      </c>
      <c r="B5" t="s">
        <v>9</v>
      </c>
      <c r="C5">
        <v>39232</v>
      </c>
      <c r="D5" t="s">
        <v>419</v>
      </c>
      <c r="E5" t="s">
        <v>416</v>
      </c>
      <c r="F5" t="s">
        <v>417</v>
      </c>
      <c r="G5">
        <v>4</v>
      </c>
      <c r="H5" t="s">
        <v>418</v>
      </c>
      <c r="J5" t="s">
        <v>1076</v>
      </c>
      <c r="K5" t="s">
        <v>1071</v>
      </c>
      <c r="L5" t="s">
        <v>1072</v>
      </c>
      <c r="M5" t="s">
        <v>1072</v>
      </c>
      <c r="N5" t="s">
        <v>1071</v>
      </c>
      <c r="O5" t="s">
        <v>8</v>
      </c>
      <c r="P5" t="s">
        <v>1072</v>
      </c>
      <c r="Q5" t="s">
        <v>1072</v>
      </c>
      <c r="R5" t="s">
        <v>1073</v>
      </c>
      <c r="S5" t="s">
        <v>1074</v>
      </c>
      <c r="T5" t="s">
        <v>1072</v>
      </c>
      <c r="U5" t="s">
        <v>1072</v>
      </c>
    </row>
    <row r="6" spans="1:21" x14ac:dyDescent="0.2">
      <c r="A6">
        <v>6</v>
      </c>
      <c r="B6" t="s">
        <v>9</v>
      </c>
      <c r="C6">
        <v>38676</v>
      </c>
      <c r="D6" t="s">
        <v>1077</v>
      </c>
      <c r="E6" t="s">
        <v>79</v>
      </c>
      <c r="F6" t="s">
        <v>80</v>
      </c>
      <c r="G6">
        <v>5</v>
      </c>
      <c r="H6" t="s">
        <v>81</v>
      </c>
      <c r="J6" t="s">
        <v>1071</v>
      </c>
      <c r="K6" t="s">
        <v>1071</v>
      </c>
      <c r="L6" t="s">
        <v>1073</v>
      </c>
      <c r="M6" t="s">
        <v>1072</v>
      </c>
      <c r="N6" t="s">
        <v>1074</v>
      </c>
      <c r="O6" t="s">
        <v>8</v>
      </c>
      <c r="P6" t="s">
        <v>8</v>
      </c>
      <c r="Q6" t="s">
        <v>1072</v>
      </c>
      <c r="R6" t="s">
        <v>1075</v>
      </c>
      <c r="S6" t="s">
        <v>1071</v>
      </c>
      <c r="T6" t="s">
        <v>1072</v>
      </c>
      <c r="U6" t="s">
        <v>1072</v>
      </c>
    </row>
    <row r="7" spans="1:21" x14ac:dyDescent="0.2">
      <c r="A7">
        <v>7</v>
      </c>
      <c r="B7" t="s">
        <v>18</v>
      </c>
      <c r="C7">
        <v>25672</v>
      </c>
      <c r="D7" t="s">
        <v>1078</v>
      </c>
      <c r="E7" t="s">
        <v>82</v>
      </c>
      <c r="F7" t="s">
        <v>83</v>
      </c>
      <c r="G7">
        <v>6</v>
      </c>
      <c r="H7" t="s">
        <v>84</v>
      </c>
      <c r="J7" t="s">
        <v>1076</v>
      </c>
      <c r="K7" t="s">
        <v>1071</v>
      </c>
      <c r="L7" t="s">
        <v>1073</v>
      </c>
      <c r="M7" t="s">
        <v>1073</v>
      </c>
      <c r="N7" t="s">
        <v>1071</v>
      </c>
      <c r="O7" t="s">
        <v>1071</v>
      </c>
      <c r="P7" t="s">
        <v>1072</v>
      </c>
      <c r="Q7" t="s">
        <v>1073</v>
      </c>
      <c r="R7" t="s">
        <v>8</v>
      </c>
      <c r="S7" t="s">
        <v>1071</v>
      </c>
      <c r="T7" t="s">
        <v>1073</v>
      </c>
      <c r="U7" t="s">
        <v>1072</v>
      </c>
    </row>
    <row r="8" spans="1:21" x14ac:dyDescent="0.2">
      <c r="A8">
        <v>8</v>
      </c>
      <c r="B8" t="s">
        <v>9</v>
      </c>
      <c r="C8">
        <v>23027</v>
      </c>
      <c r="D8" t="s">
        <v>350</v>
      </c>
      <c r="E8" t="s">
        <v>347</v>
      </c>
      <c r="F8" t="s">
        <v>348</v>
      </c>
      <c r="G8">
        <v>7</v>
      </c>
      <c r="H8" t="s">
        <v>349</v>
      </c>
      <c r="J8" t="s">
        <v>1074</v>
      </c>
      <c r="K8" t="s">
        <v>1074</v>
      </c>
      <c r="L8" t="s">
        <v>1073</v>
      </c>
      <c r="M8" t="s">
        <v>1073</v>
      </c>
      <c r="N8" t="s">
        <v>1074</v>
      </c>
      <c r="O8" t="s">
        <v>1074</v>
      </c>
      <c r="P8" t="s">
        <v>1079</v>
      </c>
      <c r="Q8" t="s">
        <v>8</v>
      </c>
      <c r="R8" t="s">
        <v>1074</v>
      </c>
      <c r="S8" t="s">
        <v>1074</v>
      </c>
      <c r="T8" t="s">
        <v>1072</v>
      </c>
      <c r="U8" t="s">
        <v>1072</v>
      </c>
    </row>
    <row r="9" spans="1:21" x14ac:dyDescent="0.2">
      <c r="A9" s="1">
        <v>9</v>
      </c>
      <c r="B9" t="s">
        <v>9</v>
      </c>
      <c r="C9">
        <v>49335</v>
      </c>
      <c r="D9" t="s">
        <v>724</v>
      </c>
      <c r="E9" t="s">
        <v>721</v>
      </c>
      <c r="F9" t="s">
        <v>722</v>
      </c>
      <c r="G9">
        <v>8</v>
      </c>
      <c r="H9" t="s">
        <v>723</v>
      </c>
      <c r="J9" t="s">
        <v>1075</v>
      </c>
      <c r="K9" t="s">
        <v>1071</v>
      </c>
      <c r="L9" t="s">
        <v>1073</v>
      </c>
      <c r="M9" t="s">
        <v>1076</v>
      </c>
      <c r="N9" t="s">
        <v>8</v>
      </c>
      <c r="O9" t="s">
        <v>1071</v>
      </c>
      <c r="P9" t="s">
        <v>1073</v>
      </c>
      <c r="Q9" t="s">
        <v>1079</v>
      </c>
      <c r="R9" t="s">
        <v>1071</v>
      </c>
      <c r="S9" t="s">
        <v>1071</v>
      </c>
      <c r="T9" t="s">
        <v>1073</v>
      </c>
      <c r="U9" t="s">
        <v>1073</v>
      </c>
    </row>
    <row r="10" spans="1:21" x14ac:dyDescent="0.2">
      <c r="A10" s="1">
        <v>11</v>
      </c>
      <c r="B10" t="s">
        <v>18</v>
      </c>
      <c r="C10">
        <v>13368</v>
      </c>
      <c r="D10" t="s">
        <v>354</v>
      </c>
      <c r="E10" t="s">
        <v>351</v>
      </c>
      <c r="F10" t="s">
        <v>352</v>
      </c>
      <c r="G10">
        <v>9</v>
      </c>
      <c r="H10" t="s">
        <v>353</v>
      </c>
      <c r="J10" t="s">
        <v>1075</v>
      </c>
      <c r="K10" t="s">
        <v>1071</v>
      </c>
      <c r="L10" t="s">
        <v>1073</v>
      </c>
      <c r="M10" t="s">
        <v>1073</v>
      </c>
      <c r="N10" t="s">
        <v>1073</v>
      </c>
      <c r="O10" t="s">
        <v>1074</v>
      </c>
      <c r="P10" t="s">
        <v>1073</v>
      </c>
      <c r="Q10" t="s">
        <v>1073</v>
      </c>
      <c r="R10" t="s">
        <v>8</v>
      </c>
      <c r="S10" t="s">
        <v>1071</v>
      </c>
      <c r="T10" t="s">
        <v>1072</v>
      </c>
      <c r="U10" t="s">
        <v>1072</v>
      </c>
    </row>
    <row r="11" spans="1:21" x14ac:dyDescent="0.2">
      <c r="A11">
        <v>12</v>
      </c>
      <c r="B11" t="s">
        <v>18</v>
      </c>
      <c r="C11">
        <v>25263</v>
      </c>
      <c r="D11" t="s">
        <v>885</v>
      </c>
      <c r="E11" t="s">
        <v>882</v>
      </c>
      <c r="F11" t="s">
        <v>883</v>
      </c>
      <c r="G11">
        <v>10</v>
      </c>
      <c r="H11" t="s">
        <v>884</v>
      </c>
      <c r="J11" t="s">
        <v>1071</v>
      </c>
      <c r="K11" t="s">
        <v>1076</v>
      </c>
      <c r="L11" t="s">
        <v>1073</v>
      </c>
      <c r="M11" t="s">
        <v>1075</v>
      </c>
      <c r="N11" t="s">
        <v>8</v>
      </c>
      <c r="O11" t="s">
        <v>1071</v>
      </c>
      <c r="P11" t="s">
        <v>1072</v>
      </c>
      <c r="Q11" t="s">
        <v>1073</v>
      </c>
      <c r="R11" t="s">
        <v>1074</v>
      </c>
      <c r="S11" t="s">
        <v>1071</v>
      </c>
      <c r="T11" t="s">
        <v>1073</v>
      </c>
      <c r="U11" t="s">
        <v>8</v>
      </c>
    </row>
    <row r="12" spans="1:21" x14ac:dyDescent="0.2">
      <c r="A12">
        <v>13</v>
      </c>
      <c r="B12" t="s">
        <v>9</v>
      </c>
      <c r="C12">
        <v>45634</v>
      </c>
      <c r="D12" t="s">
        <v>728</v>
      </c>
      <c r="E12" t="s">
        <v>725</v>
      </c>
      <c r="F12" t="s">
        <v>726</v>
      </c>
      <c r="G12">
        <v>11</v>
      </c>
      <c r="H12" t="s">
        <v>727</v>
      </c>
      <c r="J12" t="s">
        <v>1075</v>
      </c>
      <c r="K12" t="s">
        <v>1076</v>
      </c>
      <c r="L12" t="s">
        <v>1073</v>
      </c>
      <c r="M12" t="s">
        <v>1072</v>
      </c>
      <c r="N12" t="s">
        <v>1073</v>
      </c>
      <c r="O12" t="s">
        <v>1073</v>
      </c>
      <c r="P12" t="s">
        <v>1072</v>
      </c>
      <c r="Q12" t="s">
        <v>1072</v>
      </c>
      <c r="R12" t="s">
        <v>8</v>
      </c>
      <c r="S12" t="s">
        <v>1079</v>
      </c>
      <c r="T12" t="s">
        <v>1073</v>
      </c>
      <c r="U12" t="s">
        <v>1072</v>
      </c>
    </row>
    <row r="13" spans="1:21" x14ac:dyDescent="0.2">
      <c r="A13">
        <v>15</v>
      </c>
      <c r="B13" t="s">
        <v>18</v>
      </c>
      <c r="C13">
        <v>16160</v>
      </c>
      <c r="D13" t="s">
        <v>821</v>
      </c>
      <c r="E13" t="s">
        <v>818</v>
      </c>
      <c r="F13" t="s">
        <v>819</v>
      </c>
      <c r="G13">
        <v>12</v>
      </c>
      <c r="H13" t="s">
        <v>820</v>
      </c>
      <c r="J13" t="s">
        <v>1073</v>
      </c>
      <c r="K13" t="s">
        <v>1073</v>
      </c>
      <c r="L13" t="s">
        <v>1072</v>
      </c>
      <c r="M13" t="s">
        <v>1076</v>
      </c>
      <c r="N13" t="s">
        <v>1072</v>
      </c>
      <c r="O13" t="s">
        <v>1073</v>
      </c>
      <c r="P13" t="s">
        <v>1072</v>
      </c>
      <c r="Q13" t="s">
        <v>1076</v>
      </c>
      <c r="R13" t="s">
        <v>8</v>
      </c>
      <c r="S13" t="s">
        <v>1072</v>
      </c>
      <c r="T13" t="s">
        <v>1072</v>
      </c>
      <c r="U13" t="s">
        <v>8</v>
      </c>
    </row>
    <row r="14" spans="1:21" x14ac:dyDescent="0.2">
      <c r="A14">
        <v>16</v>
      </c>
      <c r="B14" t="s">
        <v>27</v>
      </c>
      <c r="C14" t="s">
        <v>705</v>
      </c>
      <c r="D14" t="s">
        <v>707</v>
      </c>
      <c r="E14" t="s">
        <v>253</v>
      </c>
      <c r="F14" t="s">
        <v>706</v>
      </c>
      <c r="G14">
        <v>13</v>
      </c>
      <c r="H14" t="s">
        <v>274</v>
      </c>
      <c r="J14" t="s">
        <v>1076</v>
      </c>
      <c r="K14" t="s">
        <v>1076</v>
      </c>
      <c r="L14" t="s">
        <v>1076</v>
      </c>
      <c r="M14" t="s">
        <v>1074</v>
      </c>
      <c r="N14" t="s">
        <v>1071</v>
      </c>
      <c r="O14" t="s">
        <v>8</v>
      </c>
      <c r="P14" t="s">
        <v>8</v>
      </c>
      <c r="Q14" t="s">
        <v>1074</v>
      </c>
      <c r="R14" t="s">
        <v>1073</v>
      </c>
      <c r="S14" t="s">
        <v>8</v>
      </c>
      <c r="T14" t="s">
        <v>1071</v>
      </c>
      <c r="U14" t="s">
        <v>1074</v>
      </c>
    </row>
    <row r="15" spans="1:21" x14ac:dyDescent="0.2">
      <c r="A15">
        <v>17</v>
      </c>
      <c r="B15" t="s">
        <v>9</v>
      </c>
      <c r="C15">
        <v>7769</v>
      </c>
      <c r="D15" t="s">
        <v>919</v>
      </c>
      <c r="E15" t="s">
        <v>916</v>
      </c>
      <c r="F15" t="s">
        <v>917</v>
      </c>
      <c r="G15">
        <v>14</v>
      </c>
      <c r="H15" t="s">
        <v>918</v>
      </c>
      <c r="J15" t="s">
        <v>1073</v>
      </c>
      <c r="K15" t="s">
        <v>1073</v>
      </c>
      <c r="L15" t="s">
        <v>1072</v>
      </c>
      <c r="M15" t="s">
        <v>1073</v>
      </c>
      <c r="N15" t="s">
        <v>1073</v>
      </c>
      <c r="O15" t="s">
        <v>1073</v>
      </c>
      <c r="P15" t="s">
        <v>1072</v>
      </c>
      <c r="Q15" t="s">
        <v>8</v>
      </c>
      <c r="R15" t="s">
        <v>8</v>
      </c>
      <c r="S15" t="s">
        <v>8</v>
      </c>
      <c r="T15" t="s">
        <v>1072</v>
      </c>
      <c r="U15" t="s">
        <v>1072</v>
      </c>
    </row>
    <row r="16" spans="1:21" x14ac:dyDescent="0.2">
      <c r="A16">
        <v>18</v>
      </c>
      <c r="B16" t="s">
        <v>18</v>
      </c>
      <c r="C16">
        <v>27014</v>
      </c>
      <c r="D16" t="s">
        <v>1080</v>
      </c>
      <c r="E16" t="s">
        <v>308</v>
      </c>
      <c r="F16" t="s">
        <v>309</v>
      </c>
      <c r="G16">
        <v>15</v>
      </c>
      <c r="H16" t="s">
        <v>310</v>
      </c>
      <c r="J16" t="s">
        <v>1071</v>
      </c>
      <c r="K16" t="s">
        <v>1071</v>
      </c>
      <c r="L16" t="s">
        <v>1073</v>
      </c>
      <c r="M16" t="s">
        <v>1072</v>
      </c>
      <c r="N16" t="s">
        <v>1074</v>
      </c>
      <c r="O16" t="s">
        <v>1074</v>
      </c>
      <c r="P16" t="s">
        <v>1072</v>
      </c>
      <c r="Q16" t="s">
        <v>1072</v>
      </c>
      <c r="R16" t="s">
        <v>8</v>
      </c>
      <c r="S16" t="s">
        <v>8</v>
      </c>
      <c r="T16" t="s">
        <v>8</v>
      </c>
      <c r="U16" t="s">
        <v>1072</v>
      </c>
    </row>
    <row r="17" spans="1:21" x14ac:dyDescent="0.2">
      <c r="A17">
        <v>19</v>
      </c>
      <c r="B17" t="s">
        <v>27</v>
      </c>
      <c r="C17" t="s">
        <v>275</v>
      </c>
      <c r="D17" t="s">
        <v>279</v>
      </c>
      <c r="E17" t="s">
        <v>276</v>
      </c>
      <c r="F17" t="s">
        <v>277</v>
      </c>
      <c r="G17">
        <v>16</v>
      </c>
      <c r="H17" t="s">
        <v>278</v>
      </c>
      <c r="J17" t="s">
        <v>1076</v>
      </c>
      <c r="K17" t="s">
        <v>1071</v>
      </c>
      <c r="L17" t="s">
        <v>1072</v>
      </c>
      <c r="M17" t="s">
        <v>1072</v>
      </c>
      <c r="N17" t="s">
        <v>1071</v>
      </c>
      <c r="O17" t="s">
        <v>1071</v>
      </c>
      <c r="P17" t="s">
        <v>1072</v>
      </c>
      <c r="Q17" t="s">
        <v>1072</v>
      </c>
      <c r="R17" t="s">
        <v>1073</v>
      </c>
      <c r="S17" t="s">
        <v>1071</v>
      </c>
      <c r="T17" t="s">
        <v>1072</v>
      </c>
      <c r="U17" t="s">
        <v>1072</v>
      </c>
    </row>
    <row r="18" spans="1:21" x14ac:dyDescent="0.2">
      <c r="A18">
        <v>20</v>
      </c>
      <c r="B18" t="s">
        <v>9</v>
      </c>
      <c r="C18">
        <v>33144</v>
      </c>
      <c r="D18" t="s">
        <v>17</v>
      </c>
      <c r="E18" t="s">
        <v>14</v>
      </c>
      <c r="F18" t="s">
        <v>15</v>
      </c>
      <c r="G18">
        <v>17</v>
      </c>
      <c r="H18" t="s">
        <v>16</v>
      </c>
      <c r="J18" t="s">
        <v>1071</v>
      </c>
      <c r="K18" t="s">
        <v>1071</v>
      </c>
      <c r="L18" t="s">
        <v>1081</v>
      </c>
      <c r="M18" t="s">
        <v>1073</v>
      </c>
      <c r="N18" t="s">
        <v>8</v>
      </c>
      <c r="O18" t="s">
        <v>8</v>
      </c>
      <c r="P18" t="s">
        <v>8</v>
      </c>
      <c r="Q18" t="s">
        <v>8</v>
      </c>
      <c r="R18" t="s">
        <v>1071</v>
      </c>
      <c r="S18" t="s">
        <v>1071</v>
      </c>
      <c r="T18" t="s">
        <v>1073</v>
      </c>
      <c r="U18" t="s">
        <v>1073</v>
      </c>
    </row>
    <row r="19" spans="1:21" x14ac:dyDescent="0.2">
      <c r="A19" s="1">
        <v>21</v>
      </c>
      <c r="B19" t="s">
        <v>304</v>
      </c>
      <c r="C19">
        <v>25645</v>
      </c>
      <c r="D19" t="s">
        <v>641</v>
      </c>
      <c r="E19" t="s">
        <v>638</v>
      </c>
      <c r="F19" t="s">
        <v>639</v>
      </c>
      <c r="G19">
        <v>18</v>
      </c>
      <c r="H19" t="s">
        <v>640</v>
      </c>
      <c r="J19" t="s">
        <v>1076</v>
      </c>
      <c r="K19" t="s">
        <v>1074</v>
      </c>
      <c r="L19" t="s">
        <v>1073</v>
      </c>
      <c r="M19" t="s">
        <v>1073</v>
      </c>
      <c r="N19" t="s">
        <v>1075</v>
      </c>
      <c r="O19" t="s">
        <v>1074</v>
      </c>
      <c r="P19" t="s">
        <v>1073</v>
      </c>
      <c r="Q19" t="s">
        <v>1073</v>
      </c>
      <c r="R19" t="s">
        <v>8</v>
      </c>
      <c r="S19" t="s">
        <v>1074</v>
      </c>
      <c r="T19" t="s">
        <v>8</v>
      </c>
      <c r="U19" t="s">
        <v>1072</v>
      </c>
    </row>
    <row r="20" spans="1:21" x14ac:dyDescent="0.2">
      <c r="A20">
        <v>22</v>
      </c>
      <c r="B20" t="s">
        <v>9</v>
      </c>
      <c r="C20">
        <v>44300</v>
      </c>
      <c r="D20" t="s">
        <v>607</v>
      </c>
      <c r="E20" t="s">
        <v>604</v>
      </c>
      <c r="F20" t="s">
        <v>605</v>
      </c>
      <c r="G20">
        <v>19</v>
      </c>
      <c r="H20" t="s">
        <v>606</v>
      </c>
      <c r="J20" t="s">
        <v>1073</v>
      </c>
      <c r="K20" t="s">
        <v>1073</v>
      </c>
      <c r="L20" t="s">
        <v>1073</v>
      </c>
      <c r="M20" t="s">
        <v>1073</v>
      </c>
      <c r="N20" t="s">
        <v>1073</v>
      </c>
      <c r="O20" t="s">
        <v>1073</v>
      </c>
      <c r="P20" t="s">
        <v>1073</v>
      </c>
      <c r="Q20" t="s">
        <v>1073</v>
      </c>
      <c r="R20" t="s">
        <v>1072</v>
      </c>
      <c r="S20" t="s">
        <v>1072</v>
      </c>
      <c r="T20" t="s">
        <v>1072</v>
      </c>
      <c r="U20" t="s">
        <v>1072</v>
      </c>
    </row>
    <row r="21" spans="1:21" x14ac:dyDescent="0.2">
      <c r="A21" s="1">
        <v>23</v>
      </c>
      <c r="B21" t="s">
        <v>18</v>
      </c>
      <c r="C21">
        <v>10390</v>
      </c>
      <c r="D21" t="s">
        <v>171</v>
      </c>
      <c r="E21" t="s">
        <v>168</v>
      </c>
      <c r="F21" t="s">
        <v>169</v>
      </c>
      <c r="G21">
        <v>20</v>
      </c>
      <c r="H21" t="s">
        <v>170</v>
      </c>
      <c r="J21" t="s">
        <v>1076</v>
      </c>
      <c r="K21" t="s">
        <v>1073</v>
      </c>
      <c r="L21" t="s">
        <v>1075</v>
      </c>
      <c r="M21" t="s">
        <v>1076</v>
      </c>
      <c r="N21" t="s">
        <v>1079</v>
      </c>
      <c r="O21" t="s">
        <v>1072</v>
      </c>
      <c r="P21" t="s">
        <v>8</v>
      </c>
      <c r="Q21" t="s">
        <v>1073</v>
      </c>
      <c r="R21" t="s">
        <v>1073</v>
      </c>
      <c r="S21" t="s">
        <v>1073</v>
      </c>
      <c r="T21" t="s">
        <v>8</v>
      </c>
      <c r="U21" t="s">
        <v>1071</v>
      </c>
    </row>
    <row r="22" spans="1:21" x14ac:dyDescent="0.2">
      <c r="A22">
        <v>24</v>
      </c>
      <c r="B22" t="s">
        <v>27</v>
      </c>
      <c r="C22" t="s">
        <v>642</v>
      </c>
      <c r="D22" t="s">
        <v>646</v>
      </c>
      <c r="E22" t="s">
        <v>643</v>
      </c>
      <c r="F22" t="s">
        <v>644</v>
      </c>
      <c r="G22">
        <v>21</v>
      </c>
      <c r="H22" t="s">
        <v>645</v>
      </c>
      <c r="J22" t="s">
        <v>1071</v>
      </c>
      <c r="K22" t="s">
        <v>1074</v>
      </c>
      <c r="L22" t="s">
        <v>1076</v>
      </c>
      <c r="M22" t="s">
        <v>1076</v>
      </c>
      <c r="N22" t="s">
        <v>1073</v>
      </c>
      <c r="O22" t="s">
        <v>1074</v>
      </c>
      <c r="P22" t="s">
        <v>1073</v>
      </c>
      <c r="Q22" t="s">
        <v>1073</v>
      </c>
      <c r="R22" t="s">
        <v>1074</v>
      </c>
      <c r="S22" t="s">
        <v>1074</v>
      </c>
      <c r="T22" t="s">
        <v>1071</v>
      </c>
      <c r="U22" t="s">
        <v>1071</v>
      </c>
    </row>
    <row r="23" spans="1:21" x14ac:dyDescent="0.2">
      <c r="A23">
        <v>25</v>
      </c>
      <c r="B23" t="s">
        <v>27</v>
      </c>
      <c r="C23" t="s">
        <v>172</v>
      </c>
      <c r="D23" t="s">
        <v>176</v>
      </c>
      <c r="E23" t="s">
        <v>173</v>
      </c>
      <c r="F23" t="s">
        <v>174</v>
      </c>
      <c r="G23">
        <v>22</v>
      </c>
      <c r="H23" t="s">
        <v>175</v>
      </c>
      <c r="J23" t="s">
        <v>1073</v>
      </c>
      <c r="K23" t="s">
        <v>1071</v>
      </c>
      <c r="L23" t="s">
        <v>1073</v>
      </c>
      <c r="M23" t="s">
        <v>1075</v>
      </c>
      <c r="N23" t="s">
        <v>1072</v>
      </c>
      <c r="O23" t="s">
        <v>1071</v>
      </c>
      <c r="P23" t="s">
        <v>1072</v>
      </c>
      <c r="Q23" t="s">
        <v>1073</v>
      </c>
      <c r="R23" t="s">
        <v>1073</v>
      </c>
      <c r="S23" t="s">
        <v>1071</v>
      </c>
      <c r="T23" t="s">
        <v>1073</v>
      </c>
      <c r="U23" t="s">
        <v>8</v>
      </c>
    </row>
    <row r="24" spans="1:21" x14ac:dyDescent="0.2">
      <c r="A24">
        <v>26</v>
      </c>
      <c r="B24" t="s">
        <v>27</v>
      </c>
      <c r="C24" t="s">
        <v>469</v>
      </c>
      <c r="D24" t="s">
        <v>1082</v>
      </c>
      <c r="E24" t="s">
        <v>470</v>
      </c>
      <c r="F24" t="s">
        <v>471</v>
      </c>
      <c r="G24">
        <v>23</v>
      </c>
      <c r="H24" t="s">
        <v>472</v>
      </c>
      <c r="J24" t="s">
        <v>1071</v>
      </c>
      <c r="K24" t="s">
        <v>1071</v>
      </c>
      <c r="L24" t="s">
        <v>1075</v>
      </c>
      <c r="M24" t="s">
        <v>1076</v>
      </c>
      <c r="N24" t="s">
        <v>1071</v>
      </c>
      <c r="O24" t="s">
        <v>1071</v>
      </c>
      <c r="P24" t="s">
        <v>1071</v>
      </c>
      <c r="Q24" t="s">
        <v>1071</v>
      </c>
      <c r="R24" t="s">
        <v>1071</v>
      </c>
      <c r="S24" t="s">
        <v>1074</v>
      </c>
      <c r="T24" t="s">
        <v>8</v>
      </c>
      <c r="U24" t="s">
        <v>8</v>
      </c>
    </row>
    <row r="25" spans="1:21" x14ac:dyDescent="0.2">
      <c r="A25" s="1">
        <v>27</v>
      </c>
      <c r="B25" t="s">
        <v>27</v>
      </c>
      <c r="C25" t="s">
        <v>708</v>
      </c>
      <c r="D25" t="s">
        <v>712</v>
      </c>
      <c r="E25" t="s">
        <v>709</v>
      </c>
      <c r="F25" t="s">
        <v>710</v>
      </c>
      <c r="G25">
        <v>24</v>
      </c>
      <c r="H25" t="s">
        <v>711</v>
      </c>
      <c r="J25" t="s">
        <v>1076</v>
      </c>
      <c r="K25" t="s">
        <v>1076</v>
      </c>
      <c r="L25" t="s">
        <v>1073</v>
      </c>
      <c r="M25" t="s">
        <v>1073</v>
      </c>
      <c r="N25" t="s">
        <v>8</v>
      </c>
      <c r="O25" t="s">
        <v>1073</v>
      </c>
      <c r="P25" t="s">
        <v>1073</v>
      </c>
      <c r="Q25" t="s">
        <v>1073</v>
      </c>
      <c r="R25" t="s">
        <v>1073</v>
      </c>
      <c r="S25" t="s">
        <v>1071</v>
      </c>
      <c r="T25" t="s">
        <v>1073</v>
      </c>
      <c r="U25" t="s">
        <v>1072</v>
      </c>
    </row>
    <row r="26" spans="1:21" x14ac:dyDescent="0.2">
      <c r="A26" s="1">
        <v>28</v>
      </c>
      <c r="B26" t="s">
        <v>9</v>
      </c>
      <c r="C26">
        <v>14422</v>
      </c>
      <c r="D26" t="s">
        <v>554</v>
      </c>
      <c r="E26" t="s">
        <v>551</v>
      </c>
      <c r="F26" t="s">
        <v>552</v>
      </c>
      <c r="G26">
        <v>25</v>
      </c>
      <c r="H26" t="s">
        <v>553</v>
      </c>
      <c r="J26" t="s">
        <v>1071</v>
      </c>
      <c r="K26" t="s">
        <v>1071</v>
      </c>
      <c r="L26" t="s">
        <v>1073</v>
      </c>
      <c r="M26" t="s">
        <v>1073</v>
      </c>
      <c r="N26" t="s">
        <v>1075</v>
      </c>
      <c r="O26" t="s">
        <v>1071</v>
      </c>
      <c r="P26" t="s">
        <v>1073</v>
      </c>
      <c r="Q26" t="s">
        <v>1073</v>
      </c>
      <c r="R26" t="s">
        <v>1074</v>
      </c>
      <c r="S26" t="s">
        <v>1074</v>
      </c>
      <c r="T26" t="s">
        <v>8</v>
      </c>
      <c r="U26" t="s">
        <v>1072</v>
      </c>
    </row>
    <row r="27" spans="1:21" x14ac:dyDescent="0.2">
      <c r="A27" s="1">
        <v>29</v>
      </c>
      <c r="B27" t="s">
        <v>9</v>
      </c>
      <c r="C27">
        <v>47930</v>
      </c>
      <c r="D27" t="s">
        <v>664</v>
      </c>
      <c r="E27" t="s">
        <v>661</v>
      </c>
      <c r="F27" t="s">
        <v>662</v>
      </c>
      <c r="G27">
        <v>26</v>
      </c>
      <c r="H27" t="s">
        <v>663</v>
      </c>
      <c r="J27" t="s">
        <v>1071</v>
      </c>
      <c r="K27" t="s">
        <v>1071</v>
      </c>
      <c r="L27" t="s">
        <v>1072</v>
      </c>
      <c r="M27" t="s">
        <v>1072</v>
      </c>
      <c r="N27" t="s">
        <v>1074</v>
      </c>
      <c r="O27" t="s">
        <v>1074</v>
      </c>
      <c r="P27" t="s">
        <v>1072</v>
      </c>
      <c r="Q27" t="s">
        <v>1072</v>
      </c>
      <c r="R27" t="s">
        <v>1071</v>
      </c>
      <c r="S27" t="s">
        <v>1071</v>
      </c>
      <c r="T27" t="s">
        <v>1072</v>
      </c>
      <c r="U27" t="s">
        <v>1072</v>
      </c>
    </row>
    <row r="28" spans="1:21" x14ac:dyDescent="0.2">
      <c r="A28">
        <v>30</v>
      </c>
      <c r="B28" t="s">
        <v>18</v>
      </c>
      <c r="C28">
        <v>9545</v>
      </c>
      <c r="D28" t="s">
        <v>888</v>
      </c>
      <c r="E28" t="s">
        <v>886</v>
      </c>
      <c r="F28" t="s">
        <v>887</v>
      </c>
      <c r="G28">
        <v>27</v>
      </c>
      <c r="H28" t="s">
        <v>848</v>
      </c>
      <c r="J28" t="s">
        <v>1071</v>
      </c>
      <c r="K28" t="s">
        <v>1071</v>
      </c>
      <c r="L28" t="s">
        <v>1076</v>
      </c>
      <c r="M28" t="s">
        <v>1076</v>
      </c>
      <c r="N28" t="s">
        <v>1074</v>
      </c>
      <c r="O28" t="s">
        <v>1074</v>
      </c>
      <c r="P28" t="s">
        <v>1073</v>
      </c>
      <c r="Q28" t="s">
        <v>1073</v>
      </c>
      <c r="R28" t="s">
        <v>1071</v>
      </c>
      <c r="S28" t="s">
        <v>1071</v>
      </c>
      <c r="T28" t="s">
        <v>8</v>
      </c>
      <c r="U28" t="s">
        <v>1074</v>
      </c>
    </row>
    <row r="29" spans="1:21" x14ac:dyDescent="0.2">
      <c r="A29">
        <v>31</v>
      </c>
      <c r="B29" t="s">
        <v>9</v>
      </c>
      <c r="C29">
        <v>48450</v>
      </c>
      <c r="D29" t="s">
        <v>668</v>
      </c>
      <c r="E29" t="s">
        <v>665</v>
      </c>
      <c r="F29" t="s">
        <v>666</v>
      </c>
      <c r="G29">
        <v>28</v>
      </c>
      <c r="H29" t="s">
        <v>667</v>
      </c>
      <c r="J29" t="s">
        <v>1071</v>
      </c>
      <c r="K29" t="s">
        <v>1071</v>
      </c>
      <c r="L29" t="s">
        <v>1072</v>
      </c>
      <c r="M29" t="s">
        <v>1072</v>
      </c>
      <c r="N29" t="s">
        <v>8</v>
      </c>
      <c r="O29" t="s">
        <v>8</v>
      </c>
      <c r="P29" t="s">
        <v>1072</v>
      </c>
      <c r="Q29" t="s">
        <v>1072</v>
      </c>
      <c r="R29" t="s">
        <v>1074</v>
      </c>
      <c r="S29" t="s">
        <v>1074</v>
      </c>
      <c r="T29" t="s">
        <v>1072</v>
      </c>
      <c r="U29" t="s">
        <v>1072</v>
      </c>
    </row>
    <row r="30" spans="1:21" x14ac:dyDescent="0.2">
      <c r="A30">
        <v>32</v>
      </c>
      <c r="B30" t="s">
        <v>27</v>
      </c>
      <c r="C30" t="s">
        <v>177</v>
      </c>
      <c r="D30" t="s">
        <v>181</v>
      </c>
      <c r="E30" t="s">
        <v>178</v>
      </c>
      <c r="F30" t="s">
        <v>179</v>
      </c>
      <c r="G30">
        <v>29</v>
      </c>
      <c r="H30" t="s">
        <v>180</v>
      </c>
      <c r="J30" t="s">
        <v>1074</v>
      </c>
      <c r="K30" t="s">
        <v>1071</v>
      </c>
      <c r="L30" t="s">
        <v>1072</v>
      </c>
      <c r="M30" t="s">
        <v>1073</v>
      </c>
      <c r="N30" t="s">
        <v>1074</v>
      </c>
      <c r="O30" t="s">
        <v>1071</v>
      </c>
      <c r="P30" t="s">
        <v>1072</v>
      </c>
      <c r="Q30" t="s">
        <v>1075</v>
      </c>
      <c r="R30" t="s">
        <v>1074</v>
      </c>
      <c r="S30" t="s">
        <v>1074</v>
      </c>
      <c r="T30" t="s">
        <v>1072</v>
      </c>
      <c r="U30" t="s">
        <v>1072</v>
      </c>
    </row>
    <row r="31" spans="1:21" x14ac:dyDescent="0.2">
      <c r="A31">
        <v>33</v>
      </c>
      <c r="B31" t="s">
        <v>27</v>
      </c>
      <c r="C31" t="s">
        <v>729</v>
      </c>
      <c r="D31" t="s">
        <v>733</v>
      </c>
      <c r="E31" t="s">
        <v>730</v>
      </c>
      <c r="F31" t="s">
        <v>731</v>
      </c>
      <c r="G31">
        <v>30</v>
      </c>
      <c r="H31" t="s">
        <v>732</v>
      </c>
      <c r="J31" t="s">
        <v>1071</v>
      </c>
      <c r="K31" t="s">
        <v>1074</v>
      </c>
      <c r="L31" t="s">
        <v>1073</v>
      </c>
      <c r="M31" t="s">
        <v>1073</v>
      </c>
      <c r="N31" t="s">
        <v>8</v>
      </c>
      <c r="O31" t="s">
        <v>1074</v>
      </c>
      <c r="P31" t="s">
        <v>1073</v>
      </c>
      <c r="Q31" t="s">
        <v>1073</v>
      </c>
      <c r="R31" t="s">
        <v>1074</v>
      </c>
      <c r="S31" t="s">
        <v>1074</v>
      </c>
      <c r="T31" t="s">
        <v>8</v>
      </c>
      <c r="U31" t="s">
        <v>1072</v>
      </c>
    </row>
    <row r="32" spans="1:21" x14ac:dyDescent="0.2">
      <c r="A32">
        <v>34</v>
      </c>
      <c r="B32" t="s">
        <v>9</v>
      </c>
      <c r="C32">
        <v>23438</v>
      </c>
      <c r="D32" t="s">
        <v>314</v>
      </c>
      <c r="E32" t="s">
        <v>311</v>
      </c>
      <c r="F32" t="s">
        <v>312</v>
      </c>
      <c r="G32">
        <v>31</v>
      </c>
      <c r="H32" t="s">
        <v>313</v>
      </c>
      <c r="J32" t="s">
        <v>1071</v>
      </c>
      <c r="K32" t="s">
        <v>1074</v>
      </c>
      <c r="L32" t="s">
        <v>1072</v>
      </c>
      <c r="M32" t="s">
        <v>1073</v>
      </c>
      <c r="N32" t="s">
        <v>1071</v>
      </c>
      <c r="O32" t="s">
        <v>1074</v>
      </c>
      <c r="P32" t="s">
        <v>1072</v>
      </c>
      <c r="Q32" t="s">
        <v>1072</v>
      </c>
      <c r="R32" t="s">
        <v>8</v>
      </c>
      <c r="S32" t="s">
        <v>1074</v>
      </c>
      <c r="T32" t="s">
        <v>1072</v>
      </c>
      <c r="U32" t="s">
        <v>8</v>
      </c>
    </row>
    <row r="33" spans="1:21" x14ac:dyDescent="0.2">
      <c r="A33">
        <v>35</v>
      </c>
      <c r="B33" t="s">
        <v>27</v>
      </c>
      <c r="C33" t="s">
        <v>280</v>
      </c>
      <c r="D33" t="s">
        <v>284</v>
      </c>
      <c r="E33" t="s">
        <v>281</v>
      </c>
      <c r="F33" t="s">
        <v>282</v>
      </c>
      <c r="G33">
        <v>32</v>
      </c>
      <c r="H33" t="s">
        <v>283</v>
      </c>
      <c r="J33" t="s">
        <v>1075</v>
      </c>
      <c r="K33" t="s">
        <v>1071</v>
      </c>
      <c r="L33" t="s">
        <v>1072</v>
      </c>
      <c r="M33" t="s">
        <v>1073</v>
      </c>
      <c r="N33" t="s">
        <v>8</v>
      </c>
      <c r="O33" t="s">
        <v>1071</v>
      </c>
      <c r="P33" t="s">
        <v>1072</v>
      </c>
      <c r="Q33" t="s">
        <v>1072</v>
      </c>
      <c r="R33" t="s">
        <v>1073</v>
      </c>
      <c r="S33" t="s">
        <v>1071</v>
      </c>
      <c r="T33" t="s">
        <v>1072</v>
      </c>
      <c r="U33" t="s">
        <v>1073</v>
      </c>
    </row>
    <row r="34" spans="1:21" x14ac:dyDescent="0.2">
      <c r="A34" s="1">
        <v>36</v>
      </c>
      <c r="B34" t="s">
        <v>9</v>
      </c>
      <c r="C34">
        <v>46150</v>
      </c>
      <c r="D34" t="s">
        <v>152</v>
      </c>
      <c r="E34" t="s">
        <v>149</v>
      </c>
      <c r="F34" t="s">
        <v>150</v>
      </c>
      <c r="G34">
        <v>33</v>
      </c>
      <c r="H34" t="s">
        <v>151</v>
      </c>
      <c r="J34" t="s">
        <v>1073</v>
      </c>
      <c r="K34" t="s">
        <v>1071</v>
      </c>
      <c r="L34" t="s">
        <v>1073</v>
      </c>
      <c r="M34" t="s">
        <v>1072</v>
      </c>
      <c r="N34" t="s">
        <v>1073</v>
      </c>
      <c r="O34" t="s">
        <v>1074</v>
      </c>
      <c r="P34" t="s">
        <v>1072</v>
      </c>
      <c r="Q34" t="s">
        <v>1072</v>
      </c>
      <c r="R34" t="s">
        <v>1073</v>
      </c>
      <c r="S34" t="s">
        <v>1071</v>
      </c>
      <c r="T34" t="s">
        <v>1073</v>
      </c>
      <c r="U34" t="s">
        <v>1072</v>
      </c>
    </row>
    <row r="35" spans="1:21" x14ac:dyDescent="0.2">
      <c r="A35">
        <v>37</v>
      </c>
      <c r="B35" t="s">
        <v>18</v>
      </c>
      <c r="C35">
        <v>6423</v>
      </c>
      <c r="D35" t="s">
        <v>22</v>
      </c>
      <c r="E35" t="s">
        <v>19</v>
      </c>
      <c r="F35" t="s">
        <v>20</v>
      </c>
      <c r="G35">
        <v>34</v>
      </c>
      <c r="H35" t="s">
        <v>21</v>
      </c>
      <c r="J35" t="s">
        <v>1081</v>
      </c>
      <c r="K35" t="s">
        <v>1076</v>
      </c>
      <c r="L35" t="s">
        <v>1073</v>
      </c>
      <c r="M35" t="s">
        <v>1073</v>
      </c>
      <c r="N35" t="s">
        <v>1071</v>
      </c>
      <c r="O35" t="s">
        <v>8</v>
      </c>
      <c r="P35" t="s">
        <v>1072</v>
      </c>
      <c r="Q35" t="s">
        <v>1072</v>
      </c>
      <c r="R35" t="s">
        <v>1071</v>
      </c>
      <c r="S35" t="s">
        <v>1071</v>
      </c>
      <c r="T35" t="s">
        <v>8</v>
      </c>
      <c r="U35" t="s">
        <v>8</v>
      </c>
    </row>
    <row r="36" spans="1:21" x14ac:dyDescent="0.2">
      <c r="A36">
        <v>38</v>
      </c>
      <c r="B36" t="s">
        <v>27</v>
      </c>
      <c r="C36" t="s">
        <v>85</v>
      </c>
      <c r="D36" t="s">
        <v>89</v>
      </c>
      <c r="E36" t="s">
        <v>86</v>
      </c>
      <c r="F36" t="s">
        <v>87</v>
      </c>
      <c r="G36">
        <v>35</v>
      </c>
      <c r="H36" t="s">
        <v>88</v>
      </c>
      <c r="J36" t="s">
        <v>1071</v>
      </c>
      <c r="K36" t="s">
        <v>1074</v>
      </c>
      <c r="L36" t="s">
        <v>1073</v>
      </c>
      <c r="M36" t="s">
        <v>1073</v>
      </c>
      <c r="N36" t="s">
        <v>8</v>
      </c>
      <c r="O36" t="s">
        <v>1074</v>
      </c>
      <c r="P36" t="s">
        <v>8</v>
      </c>
      <c r="Q36" t="s">
        <v>1072</v>
      </c>
      <c r="R36" t="s">
        <v>1071</v>
      </c>
      <c r="S36" t="s">
        <v>1074</v>
      </c>
      <c r="T36" t="s">
        <v>1073</v>
      </c>
      <c r="U36" t="s">
        <v>1073</v>
      </c>
    </row>
    <row r="37" spans="1:21" x14ac:dyDescent="0.2">
      <c r="A37" s="1">
        <v>40</v>
      </c>
      <c r="B37" t="s">
        <v>27</v>
      </c>
      <c r="C37" t="s">
        <v>420</v>
      </c>
      <c r="D37" t="s">
        <v>1083</v>
      </c>
      <c r="E37" t="s">
        <v>421</v>
      </c>
      <c r="F37" t="s">
        <v>422</v>
      </c>
      <c r="G37">
        <v>36</v>
      </c>
      <c r="H37" t="s">
        <v>423</v>
      </c>
      <c r="J37" t="s">
        <v>1075</v>
      </c>
      <c r="K37" t="s">
        <v>1071</v>
      </c>
      <c r="L37" t="s">
        <v>1076</v>
      </c>
      <c r="M37" t="s">
        <v>1074</v>
      </c>
      <c r="N37" t="s">
        <v>1075</v>
      </c>
      <c r="O37" t="s">
        <v>1071</v>
      </c>
      <c r="P37" t="s">
        <v>1075</v>
      </c>
      <c r="Q37" t="s">
        <v>1074</v>
      </c>
      <c r="R37" t="s">
        <v>8</v>
      </c>
      <c r="S37" t="s">
        <v>8</v>
      </c>
      <c r="T37" t="s">
        <v>8</v>
      </c>
      <c r="U37" t="s">
        <v>1074</v>
      </c>
    </row>
    <row r="38" spans="1:21" x14ac:dyDescent="0.2">
      <c r="A38">
        <v>41</v>
      </c>
      <c r="B38" t="s">
        <v>304</v>
      </c>
      <c r="C38">
        <v>4198</v>
      </c>
      <c r="D38" t="s">
        <v>1084</v>
      </c>
      <c r="E38" t="s">
        <v>388</v>
      </c>
      <c r="F38" t="s">
        <v>389</v>
      </c>
      <c r="G38">
        <v>37</v>
      </c>
      <c r="H38" t="s">
        <v>390</v>
      </c>
      <c r="J38" t="s">
        <v>1076</v>
      </c>
      <c r="K38" t="s">
        <v>1071</v>
      </c>
      <c r="L38" t="s">
        <v>1073</v>
      </c>
      <c r="M38" t="s">
        <v>1072</v>
      </c>
      <c r="N38" t="s">
        <v>1073</v>
      </c>
      <c r="O38" t="s">
        <v>1073</v>
      </c>
      <c r="P38" t="s">
        <v>1073</v>
      </c>
      <c r="Q38" t="s">
        <v>1072</v>
      </c>
      <c r="R38" t="s">
        <v>1079</v>
      </c>
      <c r="S38" t="s">
        <v>1074</v>
      </c>
      <c r="T38" t="s">
        <v>1072</v>
      </c>
      <c r="U38" t="s">
        <v>1072</v>
      </c>
    </row>
    <row r="39" spans="1:21" x14ac:dyDescent="0.2">
      <c r="A39">
        <v>43</v>
      </c>
      <c r="B39" t="s">
        <v>18</v>
      </c>
      <c r="C39">
        <v>1917</v>
      </c>
      <c r="D39" t="s">
        <v>227</v>
      </c>
      <c r="E39" t="s">
        <v>224</v>
      </c>
      <c r="F39" t="s">
        <v>225</v>
      </c>
      <c r="G39">
        <v>38</v>
      </c>
      <c r="H39" t="s">
        <v>226</v>
      </c>
      <c r="J39" t="s">
        <v>1076</v>
      </c>
      <c r="K39" t="s">
        <v>1071</v>
      </c>
      <c r="L39" t="s">
        <v>1072</v>
      </c>
      <c r="M39" t="s">
        <v>1073</v>
      </c>
      <c r="N39" t="s">
        <v>1071</v>
      </c>
      <c r="O39" t="s">
        <v>1071</v>
      </c>
      <c r="P39" t="s">
        <v>1072</v>
      </c>
      <c r="Q39" t="s">
        <v>1073</v>
      </c>
      <c r="R39" t="s">
        <v>1073</v>
      </c>
      <c r="S39" t="s">
        <v>1071</v>
      </c>
      <c r="T39" t="s">
        <v>1072</v>
      </c>
      <c r="U39" t="s">
        <v>1072</v>
      </c>
    </row>
    <row r="40" spans="1:21" x14ac:dyDescent="0.2">
      <c r="A40">
        <v>44</v>
      </c>
      <c r="B40" t="s">
        <v>27</v>
      </c>
      <c r="C40" t="s">
        <v>555</v>
      </c>
      <c r="D40" t="s">
        <v>559</v>
      </c>
      <c r="E40" t="s">
        <v>556</v>
      </c>
      <c r="F40" t="s">
        <v>557</v>
      </c>
      <c r="G40">
        <v>39</v>
      </c>
      <c r="H40" t="s">
        <v>558</v>
      </c>
      <c r="J40" t="s">
        <v>1071</v>
      </c>
      <c r="K40" t="s">
        <v>1076</v>
      </c>
      <c r="L40" t="s">
        <v>1073</v>
      </c>
      <c r="M40" t="s">
        <v>1073</v>
      </c>
      <c r="N40" t="s">
        <v>1071</v>
      </c>
      <c r="O40" t="s">
        <v>1071</v>
      </c>
      <c r="P40" t="s">
        <v>1079</v>
      </c>
      <c r="Q40" t="s">
        <v>8</v>
      </c>
      <c r="R40" t="s">
        <v>1074</v>
      </c>
      <c r="S40" t="s">
        <v>8</v>
      </c>
      <c r="T40" t="s">
        <v>1072</v>
      </c>
      <c r="U40" t="s">
        <v>1072</v>
      </c>
    </row>
    <row r="41" spans="1:21" x14ac:dyDescent="0.2">
      <c r="A41" s="1">
        <v>45</v>
      </c>
      <c r="B41" t="s">
        <v>27</v>
      </c>
      <c r="C41" t="s">
        <v>669</v>
      </c>
      <c r="D41" t="s">
        <v>673</v>
      </c>
      <c r="E41" t="s">
        <v>670</v>
      </c>
      <c r="F41" t="s">
        <v>671</v>
      </c>
      <c r="G41">
        <v>40</v>
      </c>
      <c r="H41" t="s">
        <v>672</v>
      </c>
      <c r="J41" t="s">
        <v>1071</v>
      </c>
      <c r="K41" t="s">
        <v>1074</v>
      </c>
      <c r="L41" t="s">
        <v>1073</v>
      </c>
      <c r="M41" t="s">
        <v>1073</v>
      </c>
      <c r="N41" t="s">
        <v>1071</v>
      </c>
      <c r="O41" t="s">
        <v>1074</v>
      </c>
      <c r="P41" t="s">
        <v>1073</v>
      </c>
      <c r="Q41" t="s">
        <v>1073</v>
      </c>
      <c r="R41" t="s">
        <v>1074</v>
      </c>
      <c r="S41" t="s">
        <v>1074</v>
      </c>
      <c r="T41" t="s">
        <v>1072</v>
      </c>
      <c r="U41" t="s">
        <v>1072</v>
      </c>
    </row>
    <row r="42" spans="1:21" x14ac:dyDescent="0.2">
      <c r="A42">
        <v>46</v>
      </c>
      <c r="B42" t="s">
        <v>9</v>
      </c>
      <c r="C42">
        <v>26720</v>
      </c>
      <c r="D42" t="s">
        <v>825</v>
      </c>
      <c r="E42" t="s">
        <v>822</v>
      </c>
      <c r="F42" t="s">
        <v>823</v>
      </c>
      <c r="G42">
        <v>41</v>
      </c>
      <c r="H42" t="s">
        <v>824</v>
      </c>
      <c r="J42" t="s">
        <v>1071</v>
      </c>
      <c r="K42" t="s">
        <v>1071</v>
      </c>
      <c r="L42" t="s">
        <v>1073</v>
      </c>
      <c r="M42" t="s">
        <v>1073</v>
      </c>
      <c r="N42" t="s">
        <v>1071</v>
      </c>
      <c r="O42" t="s">
        <v>1071</v>
      </c>
      <c r="P42" t="s">
        <v>1072</v>
      </c>
      <c r="Q42" t="s">
        <v>1073</v>
      </c>
      <c r="R42" t="s">
        <v>1071</v>
      </c>
      <c r="S42" t="s">
        <v>1071</v>
      </c>
      <c r="T42" t="s">
        <v>1073</v>
      </c>
      <c r="U42" t="s">
        <v>1073</v>
      </c>
    </row>
    <row r="43" spans="1:21" x14ac:dyDescent="0.2">
      <c r="A43">
        <v>47</v>
      </c>
      <c r="B43" t="s">
        <v>27</v>
      </c>
      <c r="C43" t="s">
        <v>834</v>
      </c>
      <c r="D43" t="s">
        <v>838</v>
      </c>
      <c r="E43" t="s">
        <v>835</v>
      </c>
      <c r="F43" t="s">
        <v>836</v>
      </c>
      <c r="G43">
        <v>42</v>
      </c>
      <c r="H43" t="s">
        <v>837</v>
      </c>
      <c r="J43" t="s">
        <v>1076</v>
      </c>
      <c r="K43" t="s">
        <v>1076</v>
      </c>
      <c r="L43" t="s">
        <v>1072</v>
      </c>
      <c r="M43" t="s">
        <v>1072</v>
      </c>
      <c r="N43" t="s">
        <v>1073</v>
      </c>
      <c r="O43" t="s">
        <v>1076</v>
      </c>
      <c r="P43" t="s">
        <v>1072</v>
      </c>
      <c r="Q43" t="s">
        <v>1072</v>
      </c>
      <c r="R43" t="s">
        <v>8</v>
      </c>
      <c r="S43" t="s">
        <v>8</v>
      </c>
      <c r="T43" t="s">
        <v>1072</v>
      </c>
      <c r="U43" t="s">
        <v>1072</v>
      </c>
    </row>
    <row r="44" spans="1:21" x14ac:dyDescent="0.2">
      <c r="A44">
        <v>48</v>
      </c>
      <c r="B44" t="s">
        <v>9</v>
      </c>
      <c r="C44">
        <v>45397</v>
      </c>
      <c r="D44" t="s">
        <v>847</v>
      </c>
      <c r="E44" t="s">
        <v>844</v>
      </c>
      <c r="F44" t="s">
        <v>845</v>
      </c>
      <c r="G44">
        <v>43</v>
      </c>
      <c r="H44" t="s">
        <v>846</v>
      </c>
      <c r="J44" t="s">
        <v>1076</v>
      </c>
      <c r="K44" t="s">
        <v>1071</v>
      </c>
      <c r="L44" t="s">
        <v>1073</v>
      </c>
      <c r="M44" t="s">
        <v>1073</v>
      </c>
      <c r="N44" t="s">
        <v>1072</v>
      </c>
      <c r="O44" t="s">
        <v>1073</v>
      </c>
      <c r="P44" t="s">
        <v>1072</v>
      </c>
      <c r="Q44" t="s">
        <v>1072</v>
      </c>
      <c r="R44" t="s">
        <v>1074</v>
      </c>
      <c r="S44" t="s">
        <v>1074</v>
      </c>
      <c r="T44" t="s">
        <v>1073</v>
      </c>
      <c r="U44" t="s">
        <v>1073</v>
      </c>
    </row>
    <row r="45" spans="1:21" x14ac:dyDescent="0.2">
      <c r="A45">
        <v>49</v>
      </c>
      <c r="B45" t="s">
        <v>18</v>
      </c>
      <c r="C45">
        <v>23244</v>
      </c>
      <c r="D45" t="s">
        <v>358</v>
      </c>
      <c r="E45" t="s">
        <v>355</v>
      </c>
      <c r="F45" t="s">
        <v>356</v>
      </c>
      <c r="G45">
        <v>44</v>
      </c>
      <c r="H45" t="s">
        <v>357</v>
      </c>
      <c r="J45" t="s">
        <v>1073</v>
      </c>
      <c r="K45" t="s">
        <v>1076</v>
      </c>
      <c r="L45" t="s">
        <v>1072</v>
      </c>
      <c r="M45" t="s">
        <v>1072</v>
      </c>
      <c r="N45" t="s">
        <v>1072</v>
      </c>
      <c r="O45" t="s">
        <v>1073</v>
      </c>
      <c r="P45" t="s">
        <v>1072</v>
      </c>
      <c r="Q45" t="s">
        <v>1072</v>
      </c>
      <c r="R45" t="s">
        <v>1074</v>
      </c>
      <c r="S45" t="s">
        <v>1074</v>
      </c>
      <c r="T45" t="s">
        <v>1072</v>
      </c>
      <c r="U45" t="s">
        <v>1072</v>
      </c>
    </row>
    <row r="46" spans="1:21" x14ac:dyDescent="0.2">
      <c r="A46" s="1">
        <v>50</v>
      </c>
      <c r="B46" t="s">
        <v>27</v>
      </c>
      <c r="C46" t="s">
        <v>929</v>
      </c>
      <c r="D46" t="s">
        <v>933</v>
      </c>
      <c r="E46" t="s">
        <v>930</v>
      </c>
      <c r="F46" t="s">
        <v>931</v>
      </c>
      <c r="G46">
        <v>45</v>
      </c>
      <c r="H46" t="s">
        <v>932</v>
      </c>
      <c r="J46" t="s">
        <v>1075</v>
      </c>
      <c r="K46" t="s">
        <v>1075</v>
      </c>
      <c r="L46" t="s">
        <v>1071</v>
      </c>
      <c r="M46" t="s">
        <v>1075</v>
      </c>
      <c r="N46" t="s">
        <v>1073</v>
      </c>
      <c r="O46" t="s">
        <v>1071</v>
      </c>
      <c r="P46" t="s">
        <v>1074</v>
      </c>
      <c r="Q46" t="s">
        <v>1071</v>
      </c>
      <c r="R46" t="s">
        <v>8</v>
      </c>
      <c r="S46" t="s">
        <v>8</v>
      </c>
      <c r="T46" t="s">
        <v>8</v>
      </c>
      <c r="U46" t="s">
        <v>8</v>
      </c>
    </row>
    <row r="47" spans="1:21" x14ac:dyDescent="0.2">
      <c r="A47" s="1">
        <v>51</v>
      </c>
      <c r="B47" t="s">
        <v>9</v>
      </c>
      <c r="C47">
        <v>46497</v>
      </c>
      <c r="D47" t="s">
        <v>231</v>
      </c>
      <c r="E47" t="s">
        <v>228</v>
      </c>
      <c r="F47" t="s">
        <v>229</v>
      </c>
      <c r="G47">
        <v>46</v>
      </c>
      <c r="H47" t="s">
        <v>230</v>
      </c>
      <c r="J47" t="s">
        <v>1075</v>
      </c>
      <c r="K47" t="s">
        <v>1076</v>
      </c>
      <c r="L47" t="s">
        <v>1071</v>
      </c>
      <c r="M47" t="s">
        <v>1071</v>
      </c>
      <c r="N47" t="s">
        <v>1075</v>
      </c>
      <c r="O47" t="s">
        <v>1076</v>
      </c>
      <c r="P47" t="s">
        <v>1071</v>
      </c>
      <c r="Q47" t="s">
        <v>1071</v>
      </c>
      <c r="R47" t="s">
        <v>8</v>
      </c>
      <c r="S47" t="s">
        <v>8</v>
      </c>
      <c r="T47" t="s">
        <v>8</v>
      </c>
      <c r="U47" t="s">
        <v>8</v>
      </c>
    </row>
    <row r="48" spans="1:21" x14ac:dyDescent="0.2">
      <c r="A48">
        <v>52</v>
      </c>
      <c r="B48" t="s">
        <v>27</v>
      </c>
      <c r="C48" t="s">
        <v>315</v>
      </c>
      <c r="D48" t="s">
        <v>318</v>
      </c>
      <c r="E48" t="s">
        <v>316</v>
      </c>
      <c r="F48" t="s">
        <v>317</v>
      </c>
      <c r="G48">
        <v>47</v>
      </c>
      <c r="H48" t="s">
        <v>233</v>
      </c>
      <c r="J48" t="s">
        <v>1076</v>
      </c>
      <c r="K48" t="s">
        <v>1071</v>
      </c>
      <c r="L48" t="s">
        <v>1071</v>
      </c>
      <c r="M48" t="s">
        <v>1074</v>
      </c>
      <c r="N48" t="s">
        <v>8</v>
      </c>
      <c r="O48" t="s">
        <v>1074</v>
      </c>
      <c r="P48" t="s">
        <v>1071</v>
      </c>
      <c r="Q48" t="s">
        <v>1074</v>
      </c>
      <c r="R48" t="s">
        <v>8</v>
      </c>
      <c r="S48" t="s">
        <v>8</v>
      </c>
      <c r="T48" t="s">
        <v>1074</v>
      </c>
      <c r="U48" t="s">
        <v>1074</v>
      </c>
    </row>
    <row r="49" spans="1:21" x14ac:dyDescent="0.2">
      <c r="A49" s="1">
        <v>53</v>
      </c>
      <c r="B49" t="s">
        <v>9</v>
      </c>
      <c r="C49">
        <v>42315</v>
      </c>
      <c r="D49" t="s">
        <v>26</v>
      </c>
      <c r="E49" t="s">
        <v>23</v>
      </c>
      <c r="F49" t="s">
        <v>24</v>
      </c>
      <c r="G49">
        <v>48</v>
      </c>
      <c r="H49" t="s">
        <v>25</v>
      </c>
      <c r="J49" t="s">
        <v>1076</v>
      </c>
      <c r="K49" t="s">
        <v>1075</v>
      </c>
      <c r="L49" t="s">
        <v>1071</v>
      </c>
      <c r="M49" t="s">
        <v>1071</v>
      </c>
      <c r="N49" t="s">
        <v>1073</v>
      </c>
      <c r="O49" t="s">
        <v>8</v>
      </c>
      <c r="P49" t="s">
        <v>1071</v>
      </c>
      <c r="Q49" t="s">
        <v>1071</v>
      </c>
      <c r="R49" t="s">
        <v>1071</v>
      </c>
      <c r="S49" t="s">
        <v>8</v>
      </c>
      <c r="T49" t="s">
        <v>1074</v>
      </c>
      <c r="U49" t="s">
        <v>1074</v>
      </c>
    </row>
    <row r="50" spans="1:21" x14ac:dyDescent="0.2">
      <c r="A50" s="1">
        <v>54</v>
      </c>
      <c r="B50" t="s">
        <v>27</v>
      </c>
      <c r="C50" t="s">
        <v>90</v>
      </c>
      <c r="D50" t="s">
        <v>94</v>
      </c>
      <c r="E50" t="s">
        <v>91</v>
      </c>
      <c r="F50" t="s">
        <v>92</v>
      </c>
      <c r="G50">
        <v>49</v>
      </c>
      <c r="H50" t="s">
        <v>93</v>
      </c>
      <c r="J50" t="s">
        <v>1071</v>
      </c>
      <c r="K50" t="s">
        <v>1071</v>
      </c>
      <c r="L50" t="s">
        <v>1076</v>
      </c>
      <c r="M50" t="s">
        <v>1075</v>
      </c>
      <c r="N50" t="s">
        <v>1074</v>
      </c>
      <c r="O50" t="s">
        <v>1074</v>
      </c>
      <c r="P50" t="s">
        <v>1073</v>
      </c>
      <c r="Q50" t="s">
        <v>8</v>
      </c>
      <c r="R50" t="s">
        <v>1071</v>
      </c>
      <c r="S50" t="s">
        <v>1071</v>
      </c>
      <c r="T50" t="s">
        <v>1071</v>
      </c>
      <c r="U50" t="s">
        <v>1071</v>
      </c>
    </row>
    <row r="51" spans="1:21" x14ac:dyDescent="0.2">
      <c r="A51">
        <v>55</v>
      </c>
      <c r="B51" t="s">
        <v>27</v>
      </c>
      <c r="C51" t="s">
        <v>28</v>
      </c>
      <c r="D51" t="s">
        <v>32</v>
      </c>
      <c r="E51" t="s">
        <v>29</v>
      </c>
      <c r="F51" t="s">
        <v>30</v>
      </c>
      <c r="G51">
        <v>50</v>
      </c>
      <c r="H51" t="s">
        <v>31</v>
      </c>
      <c r="J51" t="s">
        <v>1073</v>
      </c>
      <c r="K51" t="s">
        <v>1076</v>
      </c>
      <c r="L51" t="s">
        <v>1074</v>
      </c>
      <c r="M51" t="s">
        <v>1071</v>
      </c>
      <c r="N51" t="s">
        <v>1072</v>
      </c>
      <c r="O51" t="s">
        <v>1073</v>
      </c>
      <c r="P51" t="s">
        <v>1074</v>
      </c>
      <c r="Q51" t="s">
        <v>1071</v>
      </c>
      <c r="R51" t="s">
        <v>1071</v>
      </c>
      <c r="S51" t="s">
        <v>1071</v>
      </c>
      <c r="T51" t="s">
        <v>1074</v>
      </c>
      <c r="U51" t="s">
        <v>1074</v>
      </c>
    </row>
    <row r="52" spans="1:21" x14ac:dyDescent="0.2">
      <c r="A52" s="1">
        <v>56</v>
      </c>
      <c r="B52" t="s">
        <v>27</v>
      </c>
      <c r="C52" t="s">
        <v>182</v>
      </c>
      <c r="D52" t="s">
        <v>186</v>
      </c>
      <c r="E52" t="s">
        <v>183</v>
      </c>
      <c r="F52" t="s">
        <v>184</v>
      </c>
      <c r="G52">
        <v>51</v>
      </c>
      <c r="H52" t="s">
        <v>185</v>
      </c>
      <c r="J52" t="s">
        <v>1076</v>
      </c>
      <c r="K52" t="s">
        <v>1075</v>
      </c>
      <c r="L52" t="s">
        <v>1074</v>
      </c>
      <c r="M52" t="s">
        <v>1074</v>
      </c>
      <c r="N52" t="s">
        <v>8</v>
      </c>
      <c r="O52" t="s">
        <v>8</v>
      </c>
      <c r="P52" t="s">
        <v>1074</v>
      </c>
      <c r="Q52" t="s">
        <v>1074</v>
      </c>
      <c r="R52" t="s">
        <v>1073</v>
      </c>
      <c r="S52" t="s">
        <v>1073</v>
      </c>
      <c r="T52" t="s">
        <v>1074</v>
      </c>
      <c r="U52" t="s">
        <v>1074</v>
      </c>
    </row>
    <row r="53" spans="1:21" x14ac:dyDescent="0.2">
      <c r="A53">
        <v>57</v>
      </c>
      <c r="B53" t="s">
        <v>18</v>
      </c>
      <c r="C53">
        <v>15141</v>
      </c>
      <c r="D53" t="s">
        <v>703</v>
      </c>
      <c r="E53" t="s">
        <v>700</v>
      </c>
      <c r="F53" t="s">
        <v>701</v>
      </c>
      <c r="G53">
        <v>52</v>
      </c>
      <c r="H53" t="s">
        <v>702</v>
      </c>
      <c r="J53" t="s">
        <v>1076</v>
      </c>
      <c r="K53" t="s">
        <v>1076</v>
      </c>
      <c r="L53" t="s">
        <v>1071</v>
      </c>
      <c r="M53" t="s">
        <v>1071</v>
      </c>
      <c r="N53" t="s">
        <v>8</v>
      </c>
      <c r="O53" t="s">
        <v>8</v>
      </c>
      <c r="P53" t="s">
        <v>8</v>
      </c>
      <c r="Q53" t="s">
        <v>1071</v>
      </c>
      <c r="R53" t="s">
        <v>1073</v>
      </c>
      <c r="S53" t="s">
        <v>1071</v>
      </c>
      <c r="T53" t="s">
        <v>1074</v>
      </c>
      <c r="U53" t="s">
        <v>1074</v>
      </c>
    </row>
    <row r="54" spans="1:21" x14ac:dyDescent="0.2">
      <c r="A54">
        <v>58</v>
      </c>
      <c r="B54" t="s">
        <v>27</v>
      </c>
      <c r="C54" t="s">
        <v>473</v>
      </c>
      <c r="D54" t="s">
        <v>477</v>
      </c>
      <c r="E54" t="s">
        <v>474</v>
      </c>
      <c r="F54" t="s">
        <v>475</v>
      </c>
      <c r="G54">
        <v>53</v>
      </c>
      <c r="H54" t="s">
        <v>476</v>
      </c>
      <c r="J54" t="s">
        <v>1071</v>
      </c>
      <c r="K54" t="s">
        <v>1076</v>
      </c>
      <c r="L54" t="s">
        <v>1073</v>
      </c>
      <c r="M54" t="s">
        <v>1074</v>
      </c>
      <c r="N54" t="s">
        <v>1071</v>
      </c>
      <c r="O54" t="s">
        <v>8</v>
      </c>
      <c r="P54" t="s">
        <v>1072</v>
      </c>
      <c r="Q54" t="s">
        <v>1074</v>
      </c>
      <c r="R54" t="s">
        <v>1071</v>
      </c>
      <c r="S54" t="s">
        <v>8</v>
      </c>
      <c r="T54" t="s">
        <v>1071</v>
      </c>
      <c r="U54" t="s">
        <v>1074</v>
      </c>
    </row>
    <row r="55" spans="1:21" x14ac:dyDescent="0.2">
      <c r="A55" s="1">
        <v>59</v>
      </c>
      <c r="B55" t="s">
        <v>27</v>
      </c>
      <c r="C55" t="s">
        <v>95</v>
      </c>
      <c r="D55" t="s">
        <v>99</v>
      </c>
      <c r="E55" t="s">
        <v>96</v>
      </c>
      <c r="F55" t="s">
        <v>97</v>
      </c>
      <c r="G55">
        <v>54</v>
      </c>
      <c r="H55" t="s">
        <v>98</v>
      </c>
      <c r="J55" t="s">
        <v>1076</v>
      </c>
      <c r="K55" t="s">
        <v>1071</v>
      </c>
      <c r="L55" t="s">
        <v>1076</v>
      </c>
      <c r="M55" t="s">
        <v>1071</v>
      </c>
      <c r="N55" t="s">
        <v>1071</v>
      </c>
      <c r="O55" t="s">
        <v>1071</v>
      </c>
      <c r="P55" t="s">
        <v>1073</v>
      </c>
      <c r="Q55" t="s">
        <v>1071</v>
      </c>
      <c r="R55" t="s">
        <v>1073</v>
      </c>
      <c r="S55" t="s">
        <v>1074</v>
      </c>
      <c r="T55" t="s">
        <v>1071</v>
      </c>
      <c r="U55" t="s">
        <v>1071</v>
      </c>
    </row>
    <row r="56" spans="1:21" x14ac:dyDescent="0.2">
      <c r="A56">
        <v>60</v>
      </c>
      <c r="B56" t="s">
        <v>9</v>
      </c>
      <c r="C56">
        <v>22115</v>
      </c>
      <c r="D56" t="s">
        <v>190</v>
      </c>
      <c r="E56" t="s">
        <v>187</v>
      </c>
      <c r="F56" t="s">
        <v>188</v>
      </c>
      <c r="G56">
        <v>55</v>
      </c>
      <c r="H56" t="s">
        <v>189</v>
      </c>
      <c r="J56" t="s">
        <v>1076</v>
      </c>
      <c r="K56" t="s">
        <v>1074</v>
      </c>
      <c r="L56" t="s">
        <v>1073</v>
      </c>
      <c r="M56" t="s">
        <v>1072</v>
      </c>
      <c r="N56" t="s">
        <v>8</v>
      </c>
      <c r="O56" t="s">
        <v>1074</v>
      </c>
      <c r="P56" t="s">
        <v>1072</v>
      </c>
      <c r="Q56" t="s">
        <v>1072</v>
      </c>
      <c r="R56" t="s">
        <v>1075</v>
      </c>
      <c r="S56" t="s">
        <v>1074</v>
      </c>
      <c r="T56" t="s">
        <v>1073</v>
      </c>
      <c r="U56" t="s">
        <v>1072</v>
      </c>
    </row>
    <row r="57" spans="1:21" x14ac:dyDescent="0.2">
      <c r="A57" s="1">
        <v>61</v>
      </c>
      <c r="B57" t="s">
        <v>9</v>
      </c>
      <c r="C57">
        <v>42363</v>
      </c>
      <c r="D57" t="s">
        <v>868</v>
      </c>
      <c r="E57" t="s">
        <v>865</v>
      </c>
      <c r="F57" t="s">
        <v>866</v>
      </c>
      <c r="G57">
        <v>56</v>
      </c>
      <c r="H57" t="s">
        <v>867</v>
      </c>
      <c r="J57" t="s">
        <v>1076</v>
      </c>
      <c r="K57" t="s">
        <v>1071</v>
      </c>
      <c r="L57" t="s">
        <v>1073</v>
      </c>
      <c r="M57" t="s">
        <v>1081</v>
      </c>
      <c r="N57" t="s">
        <v>1075</v>
      </c>
      <c r="O57" t="s">
        <v>1071</v>
      </c>
      <c r="P57" t="s">
        <v>1073</v>
      </c>
      <c r="Q57" t="s">
        <v>1079</v>
      </c>
      <c r="R57" t="s">
        <v>8</v>
      </c>
      <c r="S57" t="s">
        <v>8</v>
      </c>
      <c r="T57" t="s">
        <v>8</v>
      </c>
      <c r="U57" t="s">
        <v>1072</v>
      </c>
    </row>
    <row r="58" spans="1:21" x14ac:dyDescent="0.2">
      <c r="A58" s="1">
        <v>62</v>
      </c>
      <c r="B58" t="s">
        <v>27</v>
      </c>
      <c r="C58" t="s">
        <v>192</v>
      </c>
      <c r="D58" t="s">
        <v>1085</v>
      </c>
      <c r="E58" t="s">
        <v>193</v>
      </c>
      <c r="F58" t="s">
        <v>194</v>
      </c>
      <c r="G58">
        <v>57</v>
      </c>
      <c r="H58" t="s">
        <v>195</v>
      </c>
      <c r="J58" t="s">
        <v>1071</v>
      </c>
      <c r="K58" t="s">
        <v>1075</v>
      </c>
      <c r="L58" t="s">
        <v>1072</v>
      </c>
      <c r="M58" t="s">
        <v>1073</v>
      </c>
      <c r="N58" t="s">
        <v>1074</v>
      </c>
      <c r="O58" t="s">
        <v>1071</v>
      </c>
      <c r="P58" t="s">
        <v>1072</v>
      </c>
      <c r="Q58" t="s">
        <v>1073</v>
      </c>
      <c r="R58" t="s">
        <v>1071</v>
      </c>
      <c r="S58" t="s">
        <v>8</v>
      </c>
      <c r="T58" t="s">
        <v>1072</v>
      </c>
      <c r="U58" t="s">
        <v>1072</v>
      </c>
    </row>
    <row r="59" spans="1:21" x14ac:dyDescent="0.2">
      <c r="A59">
        <v>63</v>
      </c>
      <c r="B59" t="s">
        <v>9</v>
      </c>
      <c r="C59">
        <v>13156</v>
      </c>
      <c r="D59" t="s">
        <v>518</v>
      </c>
      <c r="E59" t="s">
        <v>515</v>
      </c>
      <c r="F59" t="s">
        <v>516</v>
      </c>
      <c r="G59">
        <v>58</v>
      </c>
      <c r="H59" t="s">
        <v>517</v>
      </c>
      <c r="J59" t="s">
        <v>1076</v>
      </c>
      <c r="K59" t="s">
        <v>1071</v>
      </c>
      <c r="L59" t="s">
        <v>1072</v>
      </c>
      <c r="M59" t="s">
        <v>1073</v>
      </c>
      <c r="N59" t="s">
        <v>1073</v>
      </c>
      <c r="O59" t="s">
        <v>1073</v>
      </c>
      <c r="P59" t="s">
        <v>1072</v>
      </c>
      <c r="Q59" t="s">
        <v>1072</v>
      </c>
      <c r="R59" t="s">
        <v>1071</v>
      </c>
      <c r="S59" t="s">
        <v>1074</v>
      </c>
      <c r="T59" t="s">
        <v>1072</v>
      </c>
      <c r="U59" t="s">
        <v>1073</v>
      </c>
    </row>
    <row r="60" spans="1:21" x14ac:dyDescent="0.2">
      <c r="A60" s="1">
        <v>64</v>
      </c>
      <c r="B60" t="s">
        <v>27</v>
      </c>
      <c r="C60" t="s">
        <v>860</v>
      </c>
      <c r="D60" t="s">
        <v>864</v>
      </c>
      <c r="E60" t="s">
        <v>861</v>
      </c>
      <c r="F60" t="s">
        <v>862</v>
      </c>
      <c r="G60">
        <v>59</v>
      </c>
      <c r="H60" t="s">
        <v>863</v>
      </c>
      <c r="J60" t="s">
        <v>1071</v>
      </c>
      <c r="K60" t="s">
        <v>1076</v>
      </c>
      <c r="L60" t="s">
        <v>1073</v>
      </c>
      <c r="M60" t="s">
        <v>1072</v>
      </c>
      <c r="N60" t="s">
        <v>1074</v>
      </c>
      <c r="O60" t="s">
        <v>1074</v>
      </c>
      <c r="P60" t="s">
        <v>1072</v>
      </c>
      <c r="Q60" t="s">
        <v>1072</v>
      </c>
      <c r="R60" t="s">
        <v>1076</v>
      </c>
      <c r="S60" t="s">
        <v>1075</v>
      </c>
      <c r="T60" t="s">
        <v>1073</v>
      </c>
      <c r="U60" t="s">
        <v>1072</v>
      </c>
    </row>
    <row r="61" spans="1:21" x14ac:dyDescent="0.2">
      <c r="A61" s="1">
        <v>65</v>
      </c>
      <c r="B61" t="s">
        <v>27</v>
      </c>
      <c r="C61" t="s">
        <v>674</v>
      </c>
      <c r="D61" t="s">
        <v>678</v>
      </c>
      <c r="E61" t="s">
        <v>675</v>
      </c>
      <c r="F61" t="s">
        <v>676</v>
      </c>
      <c r="G61">
        <v>60</v>
      </c>
      <c r="H61" t="s">
        <v>677</v>
      </c>
      <c r="J61" t="s">
        <v>1074</v>
      </c>
      <c r="K61" t="s">
        <v>1071</v>
      </c>
      <c r="L61" t="s">
        <v>1073</v>
      </c>
      <c r="M61" t="s">
        <v>1073</v>
      </c>
      <c r="N61" t="s">
        <v>1074</v>
      </c>
      <c r="O61" t="s">
        <v>1074</v>
      </c>
      <c r="P61" t="s">
        <v>1073</v>
      </c>
      <c r="Q61" t="s">
        <v>1072</v>
      </c>
      <c r="R61" t="s">
        <v>1074</v>
      </c>
      <c r="S61" t="s">
        <v>1071</v>
      </c>
      <c r="T61" t="s">
        <v>1073</v>
      </c>
      <c r="U61" t="s">
        <v>8</v>
      </c>
    </row>
    <row r="62" spans="1:21" x14ac:dyDescent="0.2">
      <c r="A62" s="1">
        <v>66</v>
      </c>
      <c r="B62" t="s">
        <v>18</v>
      </c>
      <c r="C62">
        <v>5285</v>
      </c>
      <c r="D62" t="s">
        <v>980</v>
      </c>
      <c r="E62" t="s">
        <v>977</v>
      </c>
      <c r="F62" t="s">
        <v>978</v>
      </c>
      <c r="G62">
        <v>61</v>
      </c>
      <c r="H62" t="s">
        <v>979</v>
      </c>
      <c r="J62" t="s">
        <v>1074</v>
      </c>
      <c r="K62" t="s">
        <v>1071</v>
      </c>
      <c r="L62" t="s">
        <v>1073</v>
      </c>
      <c r="M62" t="s">
        <v>1073</v>
      </c>
      <c r="N62" t="s">
        <v>1074</v>
      </c>
      <c r="O62" t="s">
        <v>1075</v>
      </c>
      <c r="P62" t="s">
        <v>1075</v>
      </c>
      <c r="Q62" t="s">
        <v>1075</v>
      </c>
      <c r="R62" t="s">
        <v>1074</v>
      </c>
      <c r="S62" t="s">
        <v>1074</v>
      </c>
      <c r="T62" t="s">
        <v>1073</v>
      </c>
      <c r="U62" t="s">
        <v>1073</v>
      </c>
    </row>
    <row r="63" spans="1:21" x14ac:dyDescent="0.2">
      <c r="A63" s="1">
        <v>67</v>
      </c>
      <c r="B63" t="s">
        <v>9</v>
      </c>
      <c r="C63">
        <v>8454</v>
      </c>
      <c r="D63" t="s">
        <v>805</v>
      </c>
      <c r="E63" t="s">
        <v>802</v>
      </c>
      <c r="F63" t="s">
        <v>803</v>
      </c>
      <c r="G63">
        <v>62</v>
      </c>
      <c r="H63" t="s">
        <v>804</v>
      </c>
      <c r="J63" t="s">
        <v>1071</v>
      </c>
      <c r="K63" t="s">
        <v>1075</v>
      </c>
      <c r="L63" t="s">
        <v>1073</v>
      </c>
      <c r="M63" t="s">
        <v>1073</v>
      </c>
      <c r="N63" t="s">
        <v>1074</v>
      </c>
      <c r="O63" t="s">
        <v>1071</v>
      </c>
      <c r="P63" t="s">
        <v>8</v>
      </c>
      <c r="Q63" t="s">
        <v>1073</v>
      </c>
      <c r="R63" t="s">
        <v>8</v>
      </c>
      <c r="S63" t="s">
        <v>8</v>
      </c>
      <c r="T63" t="s">
        <v>1072</v>
      </c>
      <c r="U63" t="s">
        <v>8</v>
      </c>
    </row>
    <row r="64" spans="1:21" x14ac:dyDescent="0.2">
      <c r="A64">
        <v>68</v>
      </c>
      <c r="B64" t="s">
        <v>18</v>
      </c>
      <c r="C64">
        <v>22347</v>
      </c>
      <c r="D64" t="s">
        <v>1086</v>
      </c>
      <c r="E64" t="s">
        <v>319</v>
      </c>
      <c r="F64" t="s">
        <v>320</v>
      </c>
      <c r="G64">
        <v>63</v>
      </c>
      <c r="H64" t="s">
        <v>321</v>
      </c>
      <c r="J64" t="s">
        <v>1071</v>
      </c>
      <c r="K64" t="s">
        <v>1071</v>
      </c>
      <c r="L64" t="s">
        <v>1072</v>
      </c>
      <c r="M64" t="s">
        <v>1073</v>
      </c>
      <c r="N64" t="s">
        <v>1071</v>
      </c>
      <c r="O64" t="s">
        <v>1074</v>
      </c>
      <c r="P64" t="s">
        <v>1072</v>
      </c>
      <c r="Q64" t="s">
        <v>1073</v>
      </c>
      <c r="R64" t="s">
        <v>8</v>
      </c>
      <c r="S64" t="s">
        <v>8</v>
      </c>
      <c r="T64" t="s">
        <v>1072</v>
      </c>
      <c r="U64" t="s">
        <v>1072</v>
      </c>
    </row>
    <row r="65" spans="1:21" x14ac:dyDescent="0.2">
      <c r="A65">
        <v>69</v>
      </c>
      <c r="B65" t="s">
        <v>9</v>
      </c>
      <c r="C65">
        <v>29191</v>
      </c>
      <c r="D65" t="s">
        <v>36</v>
      </c>
      <c r="E65" t="s">
        <v>33</v>
      </c>
      <c r="F65" t="s">
        <v>34</v>
      </c>
      <c r="G65">
        <v>64</v>
      </c>
      <c r="H65" t="s">
        <v>35</v>
      </c>
      <c r="J65" t="s">
        <v>1071</v>
      </c>
      <c r="K65" t="s">
        <v>1076</v>
      </c>
      <c r="L65" t="s">
        <v>1072</v>
      </c>
      <c r="M65" t="s">
        <v>1072</v>
      </c>
      <c r="N65" t="s">
        <v>1071</v>
      </c>
      <c r="O65" t="s">
        <v>1071</v>
      </c>
      <c r="P65" t="s">
        <v>1072</v>
      </c>
      <c r="Q65" t="s">
        <v>1072</v>
      </c>
      <c r="R65" t="s">
        <v>1071</v>
      </c>
      <c r="S65" t="s">
        <v>8</v>
      </c>
      <c r="T65" t="s">
        <v>1072</v>
      </c>
      <c r="U65" t="s">
        <v>1072</v>
      </c>
    </row>
    <row r="66" spans="1:21" x14ac:dyDescent="0.2">
      <c r="A66" s="1">
        <v>70</v>
      </c>
      <c r="B66" t="s">
        <v>9</v>
      </c>
      <c r="C66">
        <v>47124</v>
      </c>
      <c r="D66" t="s">
        <v>40</v>
      </c>
      <c r="E66" t="s">
        <v>37</v>
      </c>
      <c r="F66" t="s">
        <v>38</v>
      </c>
      <c r="G66">
        <v>65</v>
      </c>
      <c r="H66" t="s">
        <v>39</v>
      </c>
      <c r="J66" t="s">
        <v>1073</v>
      </c>
      <c r="K66" t="s">
        <v>1071</v>
      </c>
      <c r="L66" t="s">
        <v>1073</v>
      </c>
      <c r="M66" t="s">
        <v>1073</v>
      </c>
      <c r="N66" t="s">
        <v>1072</v>
      </c>
      <c r="O66" t="s">
        <v>1074</v>
      </c>
      <c r="P66" t="s">
        <v>1072</v>
      </c>
      <c r="Q66" t="s">
        <v>1073</v>
      </c>
      <c r="R66" t="s">
        <v>8</v>
      </c>
      <c r="S66" t="s">
        <v>1071</v>
      </c>
      <c r="T66" t="s">
        <v>1073</v>
      </c>
      <c r="U66" t="s">
        <v>1072</v>
      </c>
    </row>
    <row r="67" spans="1:21" x14ac:dyDescent="0.2">
      <c r="A67">
        <v>71</v>
      </c>
      <c r="B67" t="s">
        <v>27</v>
      </c>
      <c r="C67" t="s">
        <v>100</v>
      </c>
      <c r="D67" t="s">
        <v>104</v>
      </c>
      <c r="E67" t="s">
        <v>101</v>
      </c>
      <c r="F67" t="s">
        <v>102</v>
      </c>
      <c r="G67">
        <v>66</v>
      </c>
      <c r="H67" t="s">
        <v>103</v>
      </c>
      <c r="J67" t="s">
        <v>1076</v>
      </c>
      <c r="K67" t="s">
        <v>1074</v>
      </c>
      <c r="L67" t="s">
        <v>1072</v>
      </c>
      <c r="M67" t="s">
        <v>1072</v>
      </c>
      <c r="N67" t="s">
        <v>1073</v>
      </c>
      <c r="O67" t="s">
        <v>1074</v>
      </c>
      <c r="P67" t="s">
        <v>1072</v>
      </c>
      <c r="Q67" t="s">
        <v>1072</v>
      </c>
      <c r="R67" t="s">
        <v>1071</v>
      </c>
      <c r="S67" t="s">
        <v>1074</v>
      </c>
      <c r="T67" t="s">
        <v>1072</v>
      </c>
      <c r="U67" t="s">
        <v>1072</v>
      </c>
    </row>
    <row r="68" spans="1:21" x14ac:dyDescent="0.2">
      <c r="A68" s="1">
        <v>72</v>
      </c>
      <c r="B68" t="s">
        <v>304</v>
      </c>
      <c r="C68">
        <v>13858</v>
      </c>
      <c r="D68" t="s">
        <v>503</v>
      </c>
      <c r="E68" t="s">
        <v>500</v>
      </c>
      <c r="F68" t="s">
        <v>501</v>
      </c>
      <c r="G68">
        <v>67</v>
      </c>
      <c r="H68" t="s">
        <v>502</v>
      </c>
      <c r="J68" t="s">
        <v>1076</v>
      </c>
      <c r="K68" t="s">
        <v>1075</v>
      </c>
      <c r="L68" t="s">
        <v>1076</v>
      </c>
      <c r="M68" t="s">
        <v>1076</v>
      </c>
      <c r="N68" t="s">
        <v>8</v>
      </c>
      <c r="O68" t="s">
        <v>8</v>
      </c>
      <c r="P68" t="s">
        <v>8</v>
      </c>
      <c r="Q68" t="s">
        <v>1073</v>
      </c>
      <c r="R68" t="s">
        <v>1073</v>
      </c>
      <c r="S68" t="s">
        <v>1071</v>
      </c>
      <c r="T68" t="s">
        <v>1073</v>
      </c>
      <c r="U68" t="s">
        <v>1071</v>
      </c>
    </row>
    <row r="69" spans="1:21" x14ac:dyDescent="0.2">
      <c r="A69" s="1">
        <v>73</v>
      </c>
      <c r="B69" t="s">
        <v>18</v>
      </c>
      <c r="C69">
        <v>20024</v>
      </c>
      <c r="D69" t="s">
        <v>481</v>
      </c>
      <c r="E69" t="s">
        <v>478</v>
      </c>
      <c r="F69" t="s">
        <v>479</v>
      </c>
      <c r="G69">
        <v>68</v>
      </c>
      <c r="H69" t="s">
        <v>480</v>
      </c>
      <c r="J69" t="s">
        <v>1073</v>
      </c>
      <c r="K69" t="s">
        <v>8</v>
      </c>
      <c r="L69" t="s">
        <v>1075</v>
      </c>
      <c r="M69" t="s">
        <v>1071</v>
      </c>
      <c r="N69" t="s">
        <v>1073</v>
      </c>
      <c r="O69" t="s">
        <v>8</v>
      </c>
      <c r="P69" t="s">
        <v>1071</v>
      </c>
      <c r="Q69" t="s">
        <v>1071</v>
      </c>
      <c r="R69" t="s">
        <v>1073</v>
      </c>
      <c r="S69" t="s">
        <v>8</v>
      </c>
      <c r="T69" t="s">
        <v>8</v>
      </c>
      <c r="U69" t="s">
        <v>1071</v>
      </c>
    </row>
    <row r="70" spans="1:21" x14ac:dyDescent="0.2">
      <c r="A70">
        <v>74</v>
      </c>
      <c r="B70" t="s">
        <v>18</v>
      </c>
      <c r="C70">
        <v>23816</v>
      </c>
      <c r="D70" t="s">
        <v>394</v>
      </c>
      <c r="E70" t="s">
        <v>391</v>
      </c>
      <c r="F70" t="s">
        <v>392</v>
      </c>
      <c r="G70">
        <v>69</v>
      </c>
      <c r="H70" t="s">
        <v>393</v>
      </c>
      <c r="J70" t="s">
        <v>1073</v>
      </c>
      <c r="K70" t="s">
        <v>1073</v>
      </c>
      <c r="L70" t="s">
        <v>1071</v>
      </c>
      <c r="M70" t="s">
        <v>1071</v>
      </c>
      <c r="N70" t="s">
        <v>1072</v>
      </c>
      <c r="O70" t="s">
        <v>1072</v>
      </c>
      <c r="P70" t="s">
        <v>1071</v>
      </c>
      <c r="Q70" t="s">
        <v>1071</v>
      </c>
      <c r="R70" t="s">
        <v>1073</v>
      </c>
      <c r="S70" t="s">
        <v>1073</v>
      </c>
      <c r="T70" t="s">
        <v>1074</v>
      </c>
      <c r="U70" t="s">
        <v>1071</v>
      </c>
    </row>
    <row r="71" spans="1:21" x14ac:dyDescent="0.2">
      <c r="A71">
        <v>75</v>
      </c>
      <c r="B71" t="s">
        <v>27</v>
      </c>
      <c r="C71" t="s">
        <v>560</v>
      </c>
      <c r="D71" t="s">
        <v>1087</v>
      </c>
      <c r="E71" t="s">
        <v>561</v>
      </c>
      <c r="F71" t="s">
        <v>562</v>
      </c>
      <c r="G71">
        <v>70</v>
      </c>
      <c r="H71" t="s">
        <v>563</v>
      </c>
      <c r="J71" t="s">
        <v>1076</v>
      </c>
      <c r="K71" t="s">
        <v>1071</v>
      </c>
      <c r="L71" t="s">
        <v>1076</v>
      </c>
      <c r="M71" t="s">
        <v>1075</v>
      </c>
      <c r="N71" t="s">
        <v>1079</v>
      </c>
      <c r="O71" t="s">
        <v>1079</v>
      </c>
      <c r="P71" t="s">
        <v>1071</v>
      </c>
      <c r="Q71" t="s">
        <v>1071</v>
      </c>
      <c r="R71" t="s">
        <v>8</v>
      </c>
      <c r="S71" t="s">
        <v>1074</v>
      </c>
      <c r="T71" t="s">
        <v>8</v>
      </c>
      <c r="U71" t="s">
        <v>8</v>
      </c>
    </row>
    <row r="72" spans="1:21" x14ac:dyDescent="0.2">
      <c r="A72" s="1">
        <v>76</v>
      </c>
      <c r="B72" t="s">
        <v>9</v>
      </c>
      <c r="C72">
        <v>18174</v>
      </c>
      <c r="D72" t="s">
        <v>791</v>
      </c>
      <c r="E72" t="s">
        <v>788</v>
      </c>
      <c r="F72" t="s">
        <v>789</v>
      </c>
      <c r="G72">
        <v>71</v>
      </c>
      <c r="H72" t="s">
        <v>790</v>
      </c>
      <c r="J72" t="s">
        <v>1075</v>
      </c>
      <c r="K72" t="s">
        <v>1073</v>
      </c>
      <c r="L72" t="s">
        <v>1074</v>
      </c>
      <c r="M72" t="s">
        <v>1074</v>
      </c>
      <c r="N72" t="s">
        <v>8</v>
      </c>
      <c r="O72" t="s">
        <v>1073</v>
      </c>
      <c r="P72" t="s">
        <v>1074</v>
      </c>
      <c r="Q72" t="s">
        <v>1074</v>
      </c>
      <c r="R72" t="s">
        <v>1073</v>
      </c>
      <c r="S72" t="s">
        <v>1073</v>
      </c>
      <c r="T72" t="s">
        <v>1074</v>
      </c>
      <c r="U72" t="s">
        <v>1074</v>
      </c>
    </row>
    <row r="73" spans="1:21" x14ac:dyDescent="0.2">
      <c r="A73" s="1">
        <v>77</v>
      </c>
      <c r="B73" t="s">
        <v>18</v>
      </c>
      <c r="C73">
        <v>6968</v>
      </c>
      <c r="D73" t="s">
        <v>567</v>
      </c>
      <c r="E73" t="s">
        <v>564</v>
      </c>
      <c r="F73" t="s">
        <v>565</v>
      </c>
      <c r="G73">
        <v>72</v>
      </c>
      <c r="H73" t="s">
        <v>566</v>
      </c>
      <c r="J73" t="s">
        <v>1076</v>
      </c>
      <c r="K73" t="s">
        <v>1075</v>
      </c>
      <c r="L73" t="s">
        <v>1076</v>
      </c>
      <c r="M73" t="s">
        <v>1075</v>
      </c>
      <c r="N73" t="s">
        <v>1073</v>
      </c>
      <c r="O73" t="s">
        <v>1073</v>
      </c>
      <c r="P73" t="s">
        <v>1073</v>
      </c>
      <c r="Q73" t="s">
        <v>1073</v>
      </c>
      <c r="R73" t="s">
        <v>1071</v>
      </c>
      <c r="S73" t="s">
        <v>8</v>
      </c>
      <c r="T73" t="s">
        <v>1071</v>
      </c>
      <c r="U73" t="s">
        <v>8</v>
      </c>
    </row>
    <row r="74" spans="1:21" x14ac:dyDescent="0.2">
      <c r="A74" s="1">
        <v>78</v>
      </c>
      <c r="B74" t="s">
        <v>27</v>
      </c>
      <c r="C74" t="s">
        <v>763</v>
      </c>
      <c r="D74" t="s">
        <v>1088</v>
      </c>
      <c r="E74" t="s">
        <v>764</v>
      </c>
      <c r="F74" t="s">
        <v>765</v>
      </c>
      <c r="G74">
        <v>73</v>
      </c>
      <c r="H74" t="s">
        <v>766</v>
      </c>
      <c r="J74" t="s">
        <v>1075</v>
      </c>
      <c r="K74" t="s">
        <v>1075</v>
      </c>
      <c r="L74" t="s">
        <v>1073</v>
      </c>
      <c r="M74" t="s">
        <v>1073</v>
      </c>
      <c r="N74" t="s">
        <v>8</v>
      </c>
      <c r="O74" t="s">
        <v>8</v>
      </c>
      <c r="P74" t="s">
        <v>1072</v>
      </c>
      <c r="Q74" t="s">
        <v>1072</v>
      </c>
      <c r="R74" t="s">
        <v>1075</v>
      </c>
      <c r="S74" t="s">
        <v>1075</v>
      </c>
      <c r="T74" t="s">
        <v>1073</v>
      </c>
      <c r="U74" t="s">
        <v>1073</v>
      </c>
    </row>
    <row r="75" spans="1:21" x14ac:dyDescent="0.2">
      <c r="A75">
        <v>79</v>
      </c>
      <c r="B75" t="s">
        <v>18</v>
      </c>
      <c r="C75">
        <v>18046</v>
      </c>
      <c r="D75" t="s">
        <v>901</v>
      </c>
      <c r="E75" t="s">
        <v>898</v>
      </c>
      <c r="F75" t="s">
        <v>899</v>
      </c>
      <c r="G75">
        <v>74</v>
      </c>
      <c r="H75" t="s">
        <v>900</v>
      </c>
      <c r="J75" t="s">
        <v>1074</v>
      </c>
      <c r="K75" t="s">
        <v>1071</v>
      </c>
      <c r="L75" t="s">
        <v>1073</v>
      </c>
      <c r="M75" t="s">
        <v>1073</v>
      </c>
      <c r="N75" t="s">
        <v>1074</v>
      </c>
      <c r="O75" t="s">
        <v>1074</v>
      </c>
      <c r="P75" t="s">
        <v>1072</v>
      </c>
      <c r="Q75" t="s">
        <v>1072</v>
      </c>
      <c r="R75" t="s">
        <v>1074</v>
      </c>
      <c r="S75" t="s">
        <v>1071</v>
      </c>
      <c r="T75" t="s">
        <v>1073</v>
      </c>
      <c r="U75" t="s">
        <v>1075</v>
      </c>
    </row>
    <row r="76" spans="1:21" x14ac:dyDescent="0.2">
      <c r="A76" s="1">
        <v>80</v>
      </c>
      <c r="B76" t="s">
        <v>9</v>
      </c>
      <c r="C76">
        <v>29664</v>
      </c>
      <c r="D76" t="s">
        <v>522</v>
      </c>
      <c r="E76" t="s">
        <v>519</v>
      </c>
      <c r="F76" t="s">
        <v>520</v>
      </c>
      <c r="G76">
        <v>75</v>
      </c>
      <c r="H76" t="s">
        <v>521</v>
      </c>
      <c r="J76" t="s">
        <v>1071</v>
      </c>
      <c r="K76" t="s">
        <v>8</v>
      </c>
      <c r="L76" t="s">
        <v>1073</v>
      </c>
      <c r="M76" t="s">
        <v>1073</v>
      </c>
      <c r="N76" t="s">
        <v>1071</v>
      </c>
      <c r="O76" t="s">
        <v>8</v>
      </c>
      <c r="P76" t="s">
        <v>1073</v>
      </c>
      <c r="Q76" t="s">
        <v>1073</v>
      </c>
      <c r="R76" t="s">
        <v>1071</v>
      </c>
      <c r="S76" t="s">
        <v>8</v>
      </c>
      <c r="T76" t="s">
        <v>1072</v>
      </c>
      <c r="U76" t="s">
        <v>1072</v>
      </c>
    </row>
    <row r="77" spans="1:21" x14ac:dyDescent="0.2">
      <c r="A77">
        <v>81</v>
      </c>
      <c r="B77" t="s">
        <v>27</v>
      </c>
      <c r="C77" t="s">
        <v>424</v>
      </c>
      <c r="D77" t="s">
        <v>428</v>
      </c>
      <c r="E77" t="s">
        <v>425</v>
      </c>
      <c r="F77" t="s">
        <v>426</v>
      </c>
      <c r="G77">
        <v>76</v>
      </c>
      <c r="H77" t="s">
        <v>427</v>
      </c>
      <c r="J77" t="s">
        <v>1071</v>
      </c>
      <c r="K77" t="s">
        <v>1071</v>
      </c>
      <c r="L77" t="s">
        <v>1072</v>
      </c>
      <c r="M77" t="s">
        <v>1072</v>
      </c>
      <c r="N77" t="s">
        <v>1071</v>
      </c>
      <c r="O77" t="s">
        <v>1071</v>
      </c>
      <c r="P77" t="s">
        <v>1072</v>
      </c>
      <c r="Q77" t="s">
        <v>1072</v>
      </c>
      <c r="R77" t="s">
        <v>1071</v>
      </c>
      <c r="S77" t="s">
        <v>1074</v>
      </c>
      <c r="T77" t="s">
        <v>1072</v>
      </c>
      <c r="U77" t="s">
        <v>1072</v>
      </c>
    </row>
    <row r="78" spans="1:21" x14ac:dyDescent="0.2">
      <c r="A78" s="1">
        <v>82</v>
      </c>
      <c r="B78" t="s">
        <v>9</v>
      </c>
      <c r="C78">
        <v>41266</v>
      </c>
      <c r="D78" t="s">
        <v>1011</v>
      </c>
      <c r="E78" t="s">
        <v>1008</v>
      </c>
      <c r="F78" t="s">
        <v>1009</v>
      </c>
      <c r="G78">
        <v>77</v>
      </c>
      <c r="H78" t="s">
        <v>1010</v>
      </c>
      <c r="J78" t="s">
        <v>1076</v>
      </c>
      <c r="K78" t="s">
        <v>1074</v>
      </c>
      <c r="L78" t="s">
        <v>1073</v>
      </c>
      <c r="M78" t="s">
        <v>1073</v>
      </c>
      <c r="N78" t="s">
        <v>1071</v>
      </c>
      <c r="O78" t="s">
        <v>1074</v>
      </c>
      <c r="P78" t="s">
        <v>1073</v>
      </c>
      <c r="Q78" t="s">
        <v>1073</v>
      </c>
      <c r="R78" t="s">
        <v>1073</v>
      </c>
      <c r="S78" t="s">
        <v>1074</v>
      </c>
      <c r="T78" t="s">
        <v>1073</v>
      </c>
      <c r="U78" t="s">
        <v>1072</v>
      </c>
    </row>
    <row r="79" spans="1:21" x14ac:dyDescent="0.2">
      <c r="A79">
        <v>83</v>
      </c>
      <c r="B79" t="s">
        <v>9</v>
      </c>
      <c r="C79">
        <v>39594</v>
      </c>
      <c r="D79" t="s">
        <v>1089</v>
      </c>
      <c r="E79" t="s">
        <v>105</v>
      </c>
      <c r="F79" t="s">
        <v>106</v>
      </c>
      <c r="G79">
        <v>78</v>
      </c>
      <c r="H79" t="s">
        <v>107</v>
      </c>
      <c r="J79" t="s">
        <v>1074</v>
      </c>
      <c r="K79" t="s">
        <v>1074</v>
      </c>
      <c r="L79" t="s">
        <v>1073</v>
      </c>
      <c r="M79" t="s">
        <v>1072</v>
      </c>
      <c r="N79" t="s">
        <v>1074</v>
      </c>
      <c r="O79" t="s">
        <v>1074</v>
      </c>
      <c r="P79" t="s">
        <v>1073</v>
      </c>
      <c r="Q79" t="s">
        <v>1072</v>
      </c>
      <c r="R79" t="s">
        <v>1074</v>
      </c>
      <c r="S79" t="s">
        <v>1074</v>
      </c>
      <c r="T79" t="s">
        <v>1072</v>
      </c>
      <c r="U79" t="s">
        <v>1072</v>
      </c>
    </row>
    <row r="80" spans="1:21" x14ac:dyDescent="0.2">
      <c r="A80">
        <v>84</v>
      </c>
      <c r="B80" t="s">
        <v>27</v>
      </c>
      <c r="C80" t="s">
        <v>322</v>
      </c>
      <c r="D80" t="s">
        <v>326</v>
      </c>
      <c r="E80" t="s">
        <v>323</v>
      </c>
      <c r="F80" t="s">
        <v>324</v>
      </c>
      <c r="G80">
        <v>79</v>
      </c>
      <c r="H80" t="s">
        <v>325</v>
      </c>
      <c r="J80" t="s">
        <v>1071</v>
      </c>
      <c r="K80" t="s">
        <v>1074</v>
      </c>
      <c r="L80" t="s">
        <v>1073</v>
      </c>
      <c r="M80" t="s">
        <v>1073</v>
      </c>
      <c r="N80" t="s">
        <v>8</v>
      </c>
      <c r="O80" t="s">
        <v>1074</v>
      </c>
      <c r="P80" t="s">
        <v>8</v>
      </c>
      <c r="Q80" t="s">
        <v>8</v>
      </c>
      <c r="R80" t="s">
        <v>1071</v>
      </c>
      <c r="S80" t="s">
        <v>1074</v>
      </c>
      <c r="T80" t="s">
        <v>1073</v>
      </c>
      <c r="U80" t="s">
        <v>1073</v>
      </c>
    </row>
    <row r="81" spans="1:21" x14ac:dyDescent="0.2">
      <c r="A81">
        <v>85</v>
      </c>
      <c r="B81" t="s">
        <v>9</v>
      </c>
      <c r="C81">
        <v>29745</v>
      </c>
      <c r="D81" t="s">
        <v>44</v>
      </c>
      <c r="E81" t="s">
        <v>41</v>
      </c>
      <c r="F81" t="s">
        <v>42</v>
      </c>
      <c r="G81">
        <v>80</v>
      </c>
      <c r="H81" t="s">
        <v>43</v>
      </c>
      <c r="J81" t="s">
        <v>1071</v>
      </c>
      <c r="K81" t="s">
        <v>1071</v>
      </c>
      <c r="L81" t="s">
        <v>1072</v>
      </c>
      <c r="M81" t="s">
        <v>1072</v>
      </c>
      <c r="N81" t="s">
        <v>1074</v>
      </c>
      <c r="O81" t="s">
        <v>1074</v>
      </c>
      <c r="P81" t="s">
        <v>1072</v>
      </c>
      <c r="Q81" t="s">
        <v>1072</v>
      </c>
      <c r="R81" t="s">
        <v>1071</v>
      </c>
      <c r="S81" t="s">
        <v>1071</v>
      </c>
      <c r="T81" t="s">
        <v>1072</v>
      </c>
      <c r="U81" t="s">
        <v>1072</v>
      </c>
    </row>
    <row r="82" spans="1:21" x14ac:dyDescent="0.2">
      <c r="A82" s="1">
        <v>86</v>
      </c>
      <c r="B82" t="s">
        <v>9</v>
      </c>
      <c r="C82">
        <v>31291</v>
      </c>
      <c r="D82" t="s">
        <v>48</v>
      </c>
      <c r="E82" t="s">
        <v>45</v>
      </c>
      <c r="F82" t="s">
        <v>46</v>
      </c>
      <c r="G82">
        <v>81</v>
      </c>
      <c r="H82" t="s">
        <v>47</v>
      </c>
      <c r="J82" t="s">
        <v>1071</v>
      </c>
      <c r="K82" t="s">
        <v>1071</v>
      </c>
      <c r="L82" t="s">
        <v>1072</v>
      </c>
      <c r="M82" t="s">
        <v>1072</v>
      </c>
      <c r="N82" t="s">
        <v>1071</v>
      </c>
      <c r="O82" t="s">
        <v>1071</v>
      </c>
      <c r="P82" t="s">
        <v>1072</v>
      </c>
      <c r="Q82" t="s">
        <v>1072</v>
      </c>
      <c r="R82" t="s">
        <v>1071</v>
      </c>
      <c r="S82" t="s">
        <v>1071</v>
      </c>
      <c r="T82" t="s">
        <v>1072</v>
      </c>
      <c r="U82" t="s">
        <v>1072</v>
      </c>
    </row>
    <row r="83" spans="1:21" x14ac:dyDescent="0.2">
      <c r="A83">
        <v>87</v>
      </c>
      <c r="B83" t="s">
        <v>27</v>
      </c>
      <c r="C83" t="s">
        <v>826</v>
      </c>
      <c r="D83" t="s">
        <v>1090</v>
      </c>
      <c r="E83" t="s">
        <v>827</v>
      </c>
      <c r="F83" t="s">
        <v>828</v>
      </c>
      <c r="G83">
        <v>82</v>
      </c>
      <c r="H83" t="s">
        <v>829</v>
      </c>
      <c r="J83" t="s">
        <v>1074</v>
      </c>
      <c r="K83" t="s">
        <v>1071</v>
      </c>
      <c r="L83" t="s">
        <v>1073</v>
      </c>
      <c r="M83" t="s">
        <v>1073</v>
      </c>
      <c r="N83" t="s">
        <v>1074</v>
      </c>
      <c r="O83" t="s">
        <v>1071</v>
      </c>
      <c r="P83" t="s">
        <v>1072</v>
      </c>
      <c r="Q83" t="s">
        <v>1072</v>
      </c>
      <c r="R83" t="s">
        <v>1074</v>
      </c>
      <c r="S83" t="s">
        <v>1074</v>
      </c>
      <c r="T83" t="s">
        <v>1073</v>
      </c>
      <c r="U83" t="s">
        <v>1073</v>
      </c>
    </row>
    <row r="84" spans="1:21" x14ac:dyDescent="0.2">
      <c r="A84">
        <v>88</v>
      </c>
      <c r="B84" t="s">
        <v>27</v>
      </c>
      <c r="C84" t="s">
        <v>429</v>
      </c>
      <c r="D84" t="s">
        <v>433</v>
      </c>
      <c r="E84" t="s">
        <v>430</v>
      </c>
      <c r="F84" t="s">
        <v>431</v>
      </c>
      <c r="G84">
        <v>83</v>
      </c>
      <c r="H84" t="s">
        <v>432</v>
      </c>
      <c r="J84" t="s">
        <v>1075</v>
      </c>
      <c r="K84" t="s">
        <v>1074</v>
      </c>
      <c r="L84" t="s">
        <v>1073</v>
      </c>
      <c r="M84" t="s">
        <v>1076</v>
      </c>
      <c r="N84" t="s">
        <v>1071</v>
      </c>
      <c r="O84" t="s">
        <v>1074</v>
      </c>
      <c r="P84" t="s">
        <v>1072</v>
      </c>
      <c r="Q84" t="s">
        <v>1072</v>
      </c>
      <c r="R84" t="s">
        <v>8</v>
      </c>
      <c r="S84" t="s">
        <v>1074</v>
      </c>
      <c r="T84" t="s">
        <v>1071</v>
      </c>
      <c r="U84" t="s">
        <v>1071</v>
      </c>
    </row>
    <row r="85" spans="1:21" x14ac:dyDescent="0.2">
      <c r="A85" s="1">
        <v>89</v>
      </c>
      <c r="B85" t="s">
        <v>27</v>
      </c>
      <c r="C85" t="s">
        <v>395</v>
      </c>
      <c r="D85" t="s">
        <v>399</v>
      </c>
      <c r="E85" t="s">
        <v>396</v>
      </c>
      <c r="F85" t="s">
        <v>397</v>
      </c>
      <c r="G85">
        <v>84</v>
      </c>
      <c r="H85" t="s">
        <v>398</v>
      </c>
      <c r="J85" t="s">
        <v>1071</v>
      </c>
      <c r="K85" t="s">
        <v>1074</v>
      </c>
      <c r="L85" t="s">
        <v>1072</v>
      </c>
      <c r="M85" t="s">
        <v>1073</v>
      </c>
      <c r="N85" t="s">
        <v>1074</v>
      </c>
      <c r="O85" t="s">
        <v>1074</v>
      </c>
      <c r="P85" t="s">
        <v>1072</v>
      </c>
      <c r="Q85" t="s">
        <v>1073</v>
      </c>
      <c r="R85" t="s">
        <v>1071</v>
      </c>
      <c r="S85" t="s">
        <v>1074</v>
      </c>
      <c r="T85" t="s">
        <v>1072</v>
      </c>
      <c r="U85" t="s">
        <v>1072</v>
      </c>
    </row>
    <row r="86" spans="1:21" x14ac:dyDescent="0.2">
      <c r="A86" s="1">
        <v>90</v>
      </c>
      <c r="B86" t="s">
        <v>27</v>
      </c>
      <c r="C86" t="s">
        <v>754</v>
      </c>
      <c r="D86" t="s">
        <v>758</v>
      </c>
      <c r="E86" t="s">
        <v>755</v>
      </c>
      <c r="F86" t="s">
        <v>756</v>
      </c>
      <c r="G86">
        <v>85</v>
      </c>
      <c r="H86" t="s">
        <v>757</v>
      </c>
      <c r="J86" t="s">
        <v>1076</v>
      </c>
      <c r="K86" t="s">
        <v>1076</v>
      </c>
      <c r="L86" t="s">
        <v>1072</v>
      </c>
      <c r="M86" t="s">
        <v>1076</v>
      </c>
      <c r="N86" t="s">
        <v>8</v>
      </c>
      <c r="O86" t="s">
        <v>8</v>
      </c>
      <c r="P86" t="s">
        <v>1072</v>
      </c>
      <c r="Q86" t="s">
        <v>8</v>
      </c>
      <c r="R86" t="s">
        <v>1075</v>
      </c>
      <c r="S86" t="s">
        <v>1075</v>
      </c>
      <c r="T86" t="s">
        <v>1072</v>
      </c>
      <c r="U86" t="s">
        <v>1076</v>
      </c>
    </row>
    <row r="87" spans="1:21" x14ac:dyDescent="0.2">
      <c r="A87">
        <v>91</v>
      </c>
      <c r="B87" t="s">
        <v>18</v>
      </c>
      <c r="C87">
        <v>20477</v>
      </c>
      <c r="D87" t="s">
        <v>650</v>
      </c>
      <c r="E87" t="s">
        <v>647</v>
      </c>
      <c r="F87" t="s">
        <v>648</v>
      </c>
      <c r="G87">
        <v>86</v>
      </c>
      <c r="H87" t="s">
        <v>649</v>
      </c>
      <c r="J87" t="s">
        <v>1076</v>
      </c>
      <c r="K87" t="s">
        <v>1076</v>
      </c>
      <c r="L87" t="s">
        <v>1073</v>
      </c>
      <c r="M87" t="s">
        <v>1073</v>
      </c>
      <c r="N87" t="s">
        <v>8</v>
      </c>
      <c r="O87" t="s">
        <v>1071</v>
      </c>
      <c r="P87" t="s">
        <v>1072</v>
      </c>
      <c r="Q87" t="s">
        <v>1072</v>
      </c>
      <c r="R87" t="s">
        <v>8</v>
      </c>
      <c r="S87" t="s">
        <v>1071</v>
      </c>
      <c r="T87" t="s">
        <v>1073</v>
      </c>
      <c r="U87" t="s">
        <v>1073</v>
      </c>
    </row>
    <row r="88" spans="1:21" x14ac:dyDescent="0.2">
      <c r="A88">
        <v>92</v>
      </c>
      <c r="B88" t="s">
        <v>27</v>
      </c>
      <c r="C88" t="s">
        <v>570</v>
      </c>
      <c r="D88" t="s">
        <v>574</v>
      </c>
      <c r="E88" t="s">
        <v>571</v>
      </c>
      <c r="F88" t="s">
        <v>572</v>
      </c>
      <c r="G88">
        <v>87</v>
      </c>
      <c r="H88" t="s">
        <v>573</v>
      </c>
      <c r="J88" t="s">
        <v>1076</v>
      </c>
      <c r="K88" t="s">
        <v>1071</v>
      </c>
      <c r="L88" t="s">
        <v>1073</v>
      </c>
      <c r="M88" t="s">
        <v>1073</v>
      </c>
      <c r="N88" t="s">
        <v>8</v>
      </c>
      <c r="O88" t="s">
        <v>8</v>
      </c>
      <c r="P88" t="s">
        <v>8</v>
      </c>
      <c r="Q88" t="s">
        <v>8</v>
      </c>
      <c r="R88" t="s">
        <v>1071</v>
      </c>
      <c r="S88" t="s">
        <v>1071</v>
      </c>
      <c r="T88" t="s">
        <v>1073</v>
      </c>
      <c r="U88" t="s">
        <v>1073</v>
      </c>
    </row>
    <row r="89" spans="1:21" x14ac:dyDescent="0.2">
      <c r="A89" s="1">
        <v>93</v>
      </c>
      <c r="B89" t="s">
        <v>9</v>
      </c>
      <c r="C89">
        <v>22853</v>
      </c>
      <c r="D89" t="s">
        <v>1091</v>
      </c>
      <c r="E89" t="s">
        <v>575</v>
      </c>
      <c r="F89" t="s">
        <v>576</v>
      </c>
      <c r="G89">
        <v>88</v>
      </c>
      <c r="H89" t="s">
        <v>577</v>
      </c>
      <c r="J89" t="s">
        <v>1076</v>
      </c>
      <c r="K89" t="s">
        <v>1071</v>
      </c>
      <c r="L89" t="s">
        <v>1076</v>
      </c>
      <c r="M89" t="s">
        <v>1073</v>
      </c>
      <c r="N89" t="s">
        <v>8</v>
      </c>
      <c r="O89" t="s">
        <v>1074</v>
      </c>
      <c r="P89" t="s">
        <v>8</v>
      </c>
      <c r="Q89" t="s">
        <v>8</v>
      </c>
      <c r="R89" t="s">
        <v>1071</v>
      </c>
      <c r="S89" t="s">
        <v>1071</v>
      </c>
      <c r="T89" t="s">
        <v>1073</v>
      </c>
      <c r="U89" t="s">
        <v>1072</v>
      </c>
    </row>
    <row r="90" spans="1:21" x14ac:dyDescent="0.2">
      <c r="A90">
        <v>94</v>
      </c>
      <c r="B90" t="s">
        <v>18</v>
      </c>
      <c r="C90">
        <v>2779</v>
      </c>
      <c r="D90" t="s">
        <v>770</v>
      </c>
      <c r="E90" t="s">
        <v>767</v>
      </c>
      <c r="F90" t="s">
        <v>768</v>
      </c>
      <c r="G90">
        <v>89</v>
      </c>
      <c r="H90" t="s">
        <v>769</v>
      </c>
      <c r="J90" t="s">
        <v>1073</v>
      </c>
      <c r="K90" t="s">
        <v>1071</v>
      </c>
      <c r="L90" t="s">
        <v>1072</v>
      </c>
      <c r="M90" t="s">
        <v>1072</v>
      </c>
      <c r="N90" t="s">
        <v>1072</v>
      </c>
      <c r="O90" t="s">
        <v>8</v>
      </c>
      <c r="P90" t="s">
        <v>1072</v>
      </c>
      <c r="Q90" t="s">
        <v>1072</v>
      </c>
      <c r="R90" t="s">
        <v>1073</v>
      </c>
      <c r="S90" t="s">
        <v>1074</v>
      </c>
      <c r="T90" t="s">
        <v>1072</v>
      </c>
      <c r="U90" t="s">
        <v>1072</v>
      </c>
    </row>
    <row r="91" spans="1:21" x14ac:dyDescent="0.2">
      <c r="A91">
        <v>95</v>
      </c>
      <c r="B91" t="s">
        <v>18</v>
      </c>
      <c r="C91">
        <v>21153</v>
      </c>
      <c r="D91" t="s">
        <v>716</v>
      </c>
      <c r="E91" t="s">
        <v>713</v>
      </c>
      <c r="F91" t="s">
        <v>714</v>
      </c>
      <c r="G91">
        <v>90</v>
      </c>
      <c r="H91" t="s">
        <v>715</v>
      </c>
      <c r="J91" t="s">
        <v>1072</v>
      </c>
      <c r="K91" t="s">
        <v>1073</v>
      </c>
      <c r="L91" t="s">
        <v>1072</v>
      </c>
      <c r="M91" t="s">
        <v>1072</v>
      </c>
      <c r="N91" t="s">
        <v>1072</v>
      </c>
      <c r="O91" t="s">
        <v>1072</v>
      </c>
      <c r="P91" t="s">
        <v>1072</v>
      </c>
      <c r="Q91" t="s">
        <v>1072</v>
      </c>
      <c r="R91" t="s">
        <v>1072</v>
      </c>
      <c r="S91" t="s">
        <v>1075</v>
      </c>
      <c r="T91" t="s">
        <v>1072</v>
      </c>
      <c r="U91" t="s">
        <v>1072</v>
      </c>
    </row>
    <row r="92" spans="1:21" x14ac:dyDescent="0.2">
      <c r="A92">
        <v>96</v>
      </c>
      <c r="B92" t="s">
        <v>9</v>
      </c>
      <c r="C92">
        <v>31197</v>
      </c>
      <c r="D92" t="s">
        <v>940</v>
      </c>
      <c r="E92" t="s">
        <v>937</v>
      </c>
      <c r="F92" t="s">
        <v>938</v>
      </c>
      <c r="G92">
        <v>91</v>
      </c>
      <c r="H92" t="s">
        <v>939</v>
      </c>
      <c r="J92" t="s">
        <v>1071</v>
      </c>
      <c r="K92" t="s">
        <v>1071</v>
      </c>
      <c r="L92" t="s">
        <v>1073</v>
      </c>
      <c r="M92" t="s">
        <v>1073</v>
      </c>
      <c r="N92" t="s">
        <v>1071</v>
      </c>
      <c r="O92" t="s">
        <v>1076</v>
      </c>
      <c r="P92" t="s">
        <v>1072</v>
      </c>
      <c r="Q92" t="s">
        <v>1072</v>
      </c>
      <c r="R92" t="s">
        <v>1074</v>
      </c>
      <c r="S92" t="s">
        <v>1074</v>
      </c>
      <c r="T92" t="s">
        <v>8</v>
      </c>
      <c r="U92" t="s">
        <v>8</v>
      </c>
    </row>
    <row r="93" spans="1:21" x14ac:dyDescent="0.2">
      <c r="A93">
        <v>97</v>
      </c>
      <c r="B93" t="s">
        <v>18</v>
      </c>
      <c r="C93">
        <v>12924</v>
      </c>
      <c r="D93" t="s">
        <v>112</v>
      </c>
      <c r="E93" t="s">
        <v>109</v>
      </c>
      <c r="F93" t="s">
        <v>110</v>
      </c>
      <c r="G93">
        <v>92</v>
      </c>
      <c r="H93" t="s">
        <v>111</v>
      </c>
      <c r="J93" t="s">
        <v>1076</v>
      </c>
      <c r="K93" t="s">
        <v>1071</v>
      </c>
      <c r="L93" t="s">
        <v>1072</v>
      </c>
      <c r="M93" t="s">
        <v>1073</v>
      </c>
      <c r="N93" t="s">
        <v>1074</v>
      </c>
      <c r="O93" t="s">
        <v>1071</v>
      </c>
      <c r="P93" t="s">
        <v>1072</v>
      </c>
      <c r="Q93" t="s">
        <v>8</v>
      </c>
      <c r="R93" t="s">
        <v>1074</v>
      </c>
      <c r="S93" t="s">
        <v>1071</v>
      </c>
      <c r="T93" t="s">
        <v>1072</v>
      </c>
      <c r="U93" t="s">
        <v>1072</v>
      </c>
    </row>
    <row r="94" spans="1:21" x14ac:dyDescent="0.2">
      <c r="A94">
        <v>98</v>
      </c>
      <c r="B94" t="s">
        <v>9</v>
      </c>
      <c r="C94">
        <v>25796</v>
      </c>
      <c r="D94" t="s">
        <v>1015</v>
      </c>
      <c r="E94" t="s">
        <v>1012</v>
      </c>
      <c r="F94" t="s">
        <v>1013</v>
      </c>
      <c r="G94">
        <v>93</v>
      </c>
      <c r="H94" t="s">
        <v>1014</v>
      </c>
      <c r="J94" t="s">
        <v>1071</v>
      </c>
      <c r="K94" t="s">
        <v>1074</v>
      </c>
      <c r="L94" t="s">
        <v>1073</v>
      </c>
      <c r="M94" t="s">
        <v>1073</v>
      </c>
      <c r="N94" t="s">
        <v>1074</v>
      </c>
      <c r="O94" t="s">
        <v>1074</v>
      </c>
      <c r="P94" t="s">
        <v>1076</v>
      </c>
      <c r="Q94" t="s">
        <v>1073</v>
      </c>
      <c r="R94" t="s">
        <v>1071</v>
      </c>
      <c r="S94" t="s">
        <v>1074</v>
      </c>
      <c r="T94" t="s">
        <v>1072</v>
      </c>
      <c r="U94" t="s">
        <v>1072</v>
      </c>
    </row>
    <row r="95" spans="1:21" x14ac:dyDescent="0.2">
      <c r="A95">
        <v>99</v>
      </c>
      <c r="B95" t="s">
        <v>18</v>
      </c>
      <c r="C95">
        <v>21065</v>
      </c>
      <c r="D95" t="s">
        <v>610</v>
      </c>
      <c r="E95" t="s">
        <v>608</v>
      </c>
      <c r="F95" t="s">
        <v>609</v>
      </c>
      <c r="G95">
        <v>94</v>
      </c>
      <c r="H95" t="s">
        <v>191</v>
      </c>
      <c r="J95" t="s">
        <v>1071</v>
      </c>
      <c r="K95" t="s">
        <v>1071</v>
      </c>
      <c r="L95" t="s">
        <v>1073</v>
      </c>
      <c r="M95" t="s">
        <v>1073</v>
      </c>
      <c r="N95" t="s">
        <v>1074</v>
      </c>
      <c r="O95" t="s">
        <v>1074</v>
      </c>
      <c r="P95" t="s">
        <v>1072</v>
      </c>
      <c r="Q95" t="s">
        <v>1072</v>
      </c>
      <c r="R95" t="s">
        <v>1071</v>
      </c>
      <c r="S95" t="s">
        <v>1071</v>
      </c>
      <c r="T95" t="s">
        <v>1073</v>
      </c>
      <c r="U95" t="s">
        <v>1073</v>
      </c>
    </row>
    <row r="96" spans="1:21" x14ac:dyDescent="0.2">
      <c r="A96">
        <v>100</v>
      </c>
      <c r="B96" t="s">
        <v>304</v>
      </c>
      <c r="C96">
        <v>25914</v>
      </c>
      <c r="D96" t="s">
        <v>330</v>
      </c>
      <c r="E96" t="s">
        <v>327</v>
      </c>
      <c r="F96" t="s">
        <v>328</v>
      </c>
      <c r="G96">
        <v>95</v>
      </c>
      <c r="H96" t="s">
        <v>329</v>
      </c>
      <c r="J96" t="s">
        <v>1075</v>
      </c>
      <c r="K96" t="s">
        <v>1071</v>
      </c>
      <c r="L96" t="s">
        <v>1073</v>
      </c>
      <c r="M96" t="s">
        <v>1076</v>
      </c>
      <c r="N96" t="s">
        <v>1075</v>
      </c>
      <c r="O96" t="s">
        <v>1071</v>
      </c>
      <c r="P96" t="s">
        <v>1073</v>
      </c>
      <c r="Q96" t="s">
        <v>1079</v>
      </c>
      <c r="R96" t="s">
        <v>8</v>
      </c>
      <c r="S96" t="s">
        <v>1074</v>
      </c>
      <c r="T96" t="s">
        <v>1072</v>
      </c>
      <c r="U96" t="s">
        <v>1072</v>
      </c>
    </row>
    <row r="97" spans="1:21" x14ac:dyDescent="0.2">
      <c r="A97">
        <v>101</v>
      </c>
      <c r="B97" t="s">
        <v>18</v>
      </c>
      <c r="C97">
        <v>6045</v>
      </c>
      <c r="D97" t="s">
        <v>1092</v>
      </c>
      <c r="E97" t="s">
        <v>285</v>
      </c>
      <c r="F97" t="s">
        <v>286</v>
      </c>
      <c r="G97">
        <v>96</v>
      </c>
      <c r="H97" t="s">
        <v>287</v>
      </c>
      <c r="J97" t="s">
        <v>1071</v>
      </c>
      <c r="K97" t="s">
        <v>1071</v>
      </c>
      <c r="L97" t="s">
        <v>1072</v>
      </c>
      <c r="M97" t="s">
        <v>1072</v>
      </c>
      <c r="N97" t="s">
        <v>1074</v>
      </c>
      <c r="O97" t="s">
        <v>1074</v>
      </c>
      <c r="P97" t="s">
        <v>1072</v>
      </c>
      <c r="Q97" t="s">
        <v>1072</v>
      </c>
      <c r="R97" t="s">
        <v>1073</v>
      </c>
      <c r="S97" t="s">
        <v>1071</v>
      </c>
      <c r="T97" t="s">
        <v>1072</v>
      </c>
      <c r="U97" t="s">
        <v>1072</v>
      </c>
    </row>
    <row r="98" spans="1:21" x14ac:dyDescent="0.2">
      <c r="A98">
        <v>102</v>
      </c>
      <c r="B98" t="s">
        <v>18</v>
      </c>
      <c r="C98">
        <v>23378</v>
      </c>
      <c r="D98" t="s">
        <v>156</v>
      </c>
      <c r="E98" t="s">
        <v>153</v>
      </c>
      <c r="F98" t="s">
        <v>154</v>
      </c>
      <c r="G98">
        <v>97</v>
      </c>
      <c r="H98" t="s">
        <v>155</v>
      </c>
      <c r="J98" t="s">
        <v>1075</v>
      </c>
      <c r="K98" t="s">
        <v>1076</v>
      </c>
      <c r="L98" t="s">
        <v>1073</v>
      </c>
      <c r="M98" t="s">
        <v>1072</v>
      </c>
      <c r="N98" t="s">
        <v>8</v>
      </c>
      <c r="O98" t="s">
        <v>8</v>
      </c>
      <c r="P98" t="s">
        <v>1072</v>
      </c>
      <c r="Q98" t="s">
        <v>1072</v>
      </c>
      <c r="R98" t="s">
        <v>1075</v>
      </c>
      <c r="S98" t="s">
        <v>1075</v>
      </c>
      <c r="T98" t="s">
        <v>1075</v>
      </c>
      <c r="U98" t="s">
        <v>1072</v>
      </c>
    </row>
    <row r="99" spans="1:21" x14ac:dyDescent="0.2">
      <c r="A99" s="1">
        <v>103</v>
      </c>
      <c r="B99" t="s">
        <v>18</v>
      </c>
      <c r="C99">
        <v>26249</v>
      </c>
      <c r="D99" t="s">
        <v>127</v>
      </c>
      <c r="E99" t="s">
        <v>124</v>
      </c>
      <c r="F99" t="s">
        <v>125</v>
      </c>
      <c r="G99">
        <v>98</v>
      </c>
      <c r="H99" t="s">
        <v>126</v>
      </c>
      <c r="J99" t="s">
        <v>1071</v>
      </c>
      <c r="K99" t="s">
        <v>1071</v>
      </c>
      <c r="L99" t="s">
        <v>1072</v>
      </c>
      <c r="M99" t="s">
        <v>1072</v>
      </c>
      <c r="N99" t="s">
        <v>1071</v>
      </c>
      <c r="O99" t="s">
        <v>1074</v>
      </c>
      <c r="P99" t="s">
        <v>1072</v>
      </c>
      <c r="Q99" t="s">
        <v>1072</v>
      </c>
      <c r="R99" t="s">
        <v>1074</v>
      </c>
      <c r="S99" t="s">
        <v>1071</v>
      </c>
      <c r="T99" t="s">
        <v>1072</v>
      </c>
      <c r="U99" t="s">
        <v>1072</v>
      </c>
    </row>
    <row r="100" spans="1:21" x14ac:dyDescent="0.2">
      <c r="A100">
        <v>104</v>
      </c>
      <c r="B100" t="s">
        <v>27</v>
      </c>
      <c r="C100" t="s">
        <v>434</v>
      </c>
      <c r="D100" t="s">
        <v>438</v>
      </c>
      <c r="E100" t="s">
        <v>435</v>
      </c>
      <c r="F100" t="s">
        <v>436</v>
      </c>
      <c r="G100">
        <v>99</v>
      </c>
      <c r="H100" t="s">
        <v>437</v>
      </c>
      <c r="J100" t="s">
        <v>1071</v>
      </c>
      <c r="K100" t="s">
        <v>1074</v>
      </c>
      <c r="L100" t="s">
        <v>1071</v>
      </c>
      <c r="M100" t="s">
        <v>1071</v>
      </c>
      <c r="N100" t="s">
        <v>1071</v>
      </c>
      <c r="O100" t="s">
        <v>1074</v>
      </c>
      <c r="P100" t="s">
        <v>1073</v>
      </c>
      <c r="Q100" t="s">
        <v>1073</v>
      </c>
      <c r="R100" t="s">
        <v>1071</v>
      </c>
      <c r="S100" t="s">
        <v>1074</v>
      </c>
      <c r="T100" t="s">
        <v>1074</v>
      </c>
      <c r="U100" t="s">
        <v>1074</v>
      </c>
    </row>
    <row r="101" spans="1:21" x14ac:dyDescent="0.2">
      <c r="A101">
        <v>105</v>
      </c>
      <c r="B101" t="s">
        <v>27</v>
      </c>
      <c r="C101" t="s">
        <v>234</v>
      </c>
      <c r="D101" t="s">
        <v>238</v>
      </c>
      <c r="E101" t="s">
        <v>235</v>
      </c>
      <c r="F101" t="s">
        <v>236</v>
      </c>
      <c r="G101">
        <v>100</v>
      </c>
      <c r="H101" t="s">
        <v>237</v>
      </c>
      <c r="J101" t="s">
        <v>1071</v>
      </c>
      <c r="K101" t="s">
        <v>1076</v>
      </c>
      <c r="L101" t="s">
        <v>1073</v>
      </c>
      <c r="M101" t="s">
        <v>1075</v>
      </c>
      <c r="N101" t="s">
        <v>1074</v>
      </c>
      <c r="O101" t="s">
        <v>8</v>
      </c>
      <c r="P101" t="s">
        <v>8</v>
      </c>
      <c r="Q101" t="s">
        <v>8</v>
      </c>
      <c r="R101" t="s">
        <v>1076</v>
      </c>
      <c r="S101" t="s">
        <v>1076</v>
      </c>
      <c r="T101" t="s">
        <v>1073</v>
      </c>
      <c r="U101" t="s">
        <v>1073</v>
      </c>
    </row>
    <row r="102" spans="1:21" x14ac:dyDescent="0.2">
      <c r="A102">
        <v>106</v>
      </c>
      <c r="B102" t="s">
        <v>27</v>
      </c>
      <c r="C102" t="s">
        <v>482</v>
      </c>
      <c r="D102" t="s">
        <v>486</v>
      </c>
      <c r="E102" t="s">
        <v>483</v>
      </c>
      <c r="F102" t="s">
        <v>484</v>
      </c>
      <c r="G102">
        <v>101</v>
      </c>
      <c r="H102" t="s">
        <v>485</v>
      </c>
      <c r="J102" t="s">
        <v>1071</v>
      </c>
      <c r="K102" t="s">
        <v>1071</v>
      </c>
      <c r="L102" t="s">
        <v>1073</v>
      </c>
      <c r="M102" t="s">
        <v>1073</v>
      </c>
      <c r="N102" t="s">
        <v>8</v>
      </c>
      <c r="O102" t="s">
        <v>1074</v>
      </c>
      <c r="P102" t="s">
        <v>8</v>
      </c>
      <c r="Q102" t="s">
        <v>8</v>
      </c>
      <c r="R102" t="s">
        <v>1071</v>
      </c>
      <c r="S102" t="s">
        <v>1071</v>
      </c>
      <c r="T102" t="s">
        <v>1073</v>
      </c>
      <c r="U102" t="s">
        <v>1073</v>
      </c>
    </row>
    <row r="103" spans="1:21" x14ac:dyDescent="0.2">
      <c r="A103">
        <v>107</v>
      </c>
      <c r="B103" t="s">
        <v>9</v>
      </c>
      <c r="C103">
        <v>38386</v>
      </c>
      <c r="D103" t="s">
        <v>809</v>
      </c>
      <c r="E103" t="s">
        <v>806</v>
      </c>
      <c r="F103" t="s">
        <v>807</v>
      </c>
      <c r="G103">
        <v>102</v>
      </c>
      <c r="H103" t="s">
        <v>808</v>
      </c>
      <c r="J103" t="s">
        <v>1071</v>
      </c>
      <c r="K103" t="s">
        <v>1074</v>
      </c>
      <c r="L103" t="s">
        <v>1073</v>
      </c>
      <c r="M103" t="s">
        <v>1076</v>
      </c>
      <c r="N103" t="s">
        <v>1074</v>
      </c>
      <c r="O103" t="s">
        <v>1074</v>
      </c>
      <c r="P103" t="s">
        <v>1073</v>
      </c>
      <c r="Q103" t="s">
        <v>1071</v>
      </c>
      <c r="R103" t="s">
        <v>1071</v>
      </c>
      <c r="S103" t="s">
        <v>1074</v>
      </c>
      <c r="T103" t="s">
        <v>1072</v>
      </c>
      <c r="U103" t="s">
        <v>1073</v>
      </c>
    </row>
    <row r="104" spans="1:21" x14ac:dyDescent="0.2">
      <c r="A104">
        <v>108</v>
      </c>
      <c r="B104" t="s">
        <v>9</v>
      </c>
      <c r="C104">
        <v>20522</v>
      </c>
      <c r="D104" t="s">
        <v>774</v>
      </c>
      <c r="E104" t="s">
        <v>771</v>
      </c>
      <c r="F104" t="s">
        <v>772</v>
      </c>
      <c r="G104">
        <v>103</v>
      </c>
      <c r="H104" t="s">
        <v>773</v>
      </c>
      <c r="J104" t="s">
        <v>8</v>
      </c>
      <c r="K104" t="s">
        <v>1076</v>
      </c>
      <c r="L104" t="s">
        <v>1073</v>
      </c>
      <c r="M104" t="s">
        <v>1073</v>
      </c>
      <c r="N104" t="s">
        <v>8</v>
      </c>
      <c r="O104" t="s">
        <v>1075</v>
      </c>
      <c r="P104" t="s">
        <v>1073</v>
      </c>
      <c r="Q104" t="s">
        <v>1075</v>
      </c>
      <c r="R104" t="s">
        <v>8</v>
      </c>
      <c r="S104" t="s">
        <v>8</v>
      </c>
      <c r="T104" t="s">
        <v>1072</v>
      </c>
      <c r="U104" t="s">
        <v>1072</v>
      </c>
    </row>
    <row r="105" spans="1:21" x14ac:dyDescent="0.2">
      <c r="A105" s="1">
        <v>109</v>
      </c>
      <c r="B105" t="s">
        <v>27</v>
      </c>
      <c r="C105" t="s">
        <v>869</v>
      </c>
      <c r="D105" t="s">
        <v>1093</v>
      </c>
      <c r="E105" t="s">
        <v>870</v>
      </c>
      <c r="F105" t="s">
        <v>871</v>
      </c>
      <c r="G105">
        <v>104</v>
      </c>
      <c r="H105" t="s">
        <v>872</v>
      </c>
      <c r="J105" t="s">
        <v>1071</v>
      </c>
      <c r="K105" t="s">
        <v>1074</v>
      </c>
      <c r="L105" t="s">
        <v>1073</v>
      </c>
      <c r="M105" t="s">
        <v>1073</v>
      </c>
      <c r="N105" t="s">
        <v>1075</v>
      </c>
      <c r="O105" t="s">
        <v>1074</v>
      </c>
      <c r="P105" t="s">
        <v>1073</v>
      </c>
      <c r="Q105" t="s">
        <v>1073</v>
      </c>
      <c r="R105" t="s">
        <v>1074</v>
      </c>
      <c r="S105" t="s">
        <v>1074</v>
      </c>
      <c r="T105" t="s">
        <v>8</v>
      </c>
      <c r="U105" t="s">
        <v>1072</v>
      </c>
    </row>
    <row r="106" spans="1:21" x14ac:dyDescent="0.2">
      <c r="A106">
        <v>110</v>
      </c>
      <c r="B106" t="s">
        <v>9</v>
      </c>
      <c r="C106">
        <v>21928</v>
      </c>
      <c r="D106" t="s">
        <v>198</v>
      </c>
      <c r="E106" t="s">
        <v>196</v>
      </c>
      <c r="F106" t="s">
        <v>197</v>
      </c>
      <c r="G106">
        <v>106</v>
      </c>
      <c r="H106" t="s">
        <v>49</v>
      </c>
      <c r="J106" t="s">
        <v>1073</v>
      </c>
      <c r="K106" t="s">
        <v>1075</v>
      </c>
      <c r="L106" t="s">
        <v>1072</v>
      </c>
      <c r="M106" t="s">
        <v>1072</v>
      </c>
      <c r="N106" t="s">
        <v>8</v>
      </c>
      <c r="O106" t="s">
        <v>8</v>
      </c>
      <c r="P106" t="s">
        <v>1072</v>
      </c>
      <c r="Q106" t="s">
        <v>1072</v>
      </c>
      <c r="R106" t="s">
        <v>1073</v>
      </c>
      <c r="S106" t="s">
        <v>1075</v>
      </c>
      <c r="T106" t="s">
        <v>1072</v>
      </c>
      <c r="U106" t="s">
        <v>1072</v>
      </c>
    </row>
    <row r="107" spans="1:21" x14ac:dyDescent="0.2">
      <c r="A107" s="1">
        <v>111</v>
      </c>
      <c r="B107" t="s">
        <v>9</v>
      </c>
      <c r="C107">
        <v>42814</v>
      </c>
      <c r="D107" t="s">
        <v>961</v>
      </c>
      <c r="E107" t="s">
        <v>958</v>
      </c>
      <c r="F107" t="s">
        <v>959</v>
      </c>
      <c r="G107">
        <v>107</v>
      </c>
      <c r="H107" t="s">
        <v>960</v>
      </c>
      <c r="J107" t="s">
        <v>1076</v>
      </c>
      <c r="K107" t="s">
        <v>1071</v>
      </c>
      <c r="L107" t="s">
        <v>1072</v>
      </c>
      <c r="M107" t="s">
        <v>1073</v>
      </c>
      <c r="N107" t="s">
        <v>8</v>
      </c>
      <c r="O107" t="s">
        <v>1074</v>
      </c>
      <c r="P107" t="s">
        <v>1072</v>
      </c>
      <c r="Q107" t="s">
        <v>1072</v>
      </c>
      <c r="R107" t="s">
        <v>1075</v>
      </c>
      <c r="S107" t="s">
        <v>1071</v>
      </c>
      <c r="T107" t="s">
        <v>1072</v>
      </c>
      <c r="U107" t="s">
        <v>1073</v>
      </c>
    </row>
    <row r="108" spans="1:21" x14ac:dyDescent="0.2">
      <c r="A108">
        <v>112</v>
      </c>
      <c r="B108" t="s">
        <v>27</v>
      </c>
      <c r="C108" t="s">
        <v>359</v>
      </c>
      <c r="D108" t="s">
        <v>363</v>
      </c>
      <c r="E108" t="s">
        <v>360</v>
      </c>
      <c r="F108" t="s">
        <v>361</v>
      </c>
      <c r="G108">
        <v>108</v>
      </c>
      <c r="H108" t="s">
        <v>362</v>
      </c>
      <c r="J108" t="s">
        <v>1076</v>
      </c>
      <c r="K108" t="s">
        <v>1071</v>
      </c>
      <c r="L108" t="s">
        <v>1072</v>
      </c>
      <c r="M108" t="s">
        <v>1076</v>
      </c>
      <c r="N108" t="s">
        <v>1071</v>
      </c>
      <c r="O108" t="s">
        <v>1071</v>
      </c>
      <c r="P108" t="s">
        <v>1072</v>
      </c>
      <c r="Q108" t="s">
        <v>1073</v>
      </c>
      <c r="R108" t="s">
        <v>8</v>
      </c>
      <c r="S108" t="s">
        <v>1074</v>
      </c>
      <c r="T108" t="s">
        <v>1072</v>
      </c>
      <c r="U108" t="s">
        <v>1071</v>
      </c>
    </row>
    <row r="109" spans="1:21" x14ac:dyDescent="0.2">
      <c r="A109">
        <v>113</v>
      </c>
      <c r="B109" t="s">
        <v>27</v>
      </c>
      <c r="C109" t="s">
        <v>611</v>
      </c>
      <c r="D109" t="s">
        <v>615</v>
      </c>
      <c r="E109" t="s">
        <v>612</v>
      </c>
      <c r="F109" t="s">
        <v>613</v>
      </c>
      <c r="G109">
        <v>109</v>
      </c>
      <c r="H109" t="s">
        <v>614</v>
      </c>
      <c r="J109" t="s">
        <v>1071</v>
      </c>
      <c r="K109" t="s">
        <v>1071</v>
      </c>
      <c r="L109" t="s">
        <v>1073</v>
      </c>
      <c r="M109" t="s">
        <v>1073</v>
      </c>
      <c r="N109" t="s">
        <v>1071</v>
      </c>
      <c r="O109" t="s">
        <v>1071</v>
      </c>
      <c r="P109" t="s">
        <v>1073</v>
      </c>
      <c r="Q109" t="s">
        <v>1075</v>
      </c>
      <c r="R109" t="s">
        <v>8</v>
      </c>
      <c r="S109" t="s">
        <v>1074</v>
      </c>
      <c r="T109" t="s">
        <v>1072</v>
      </c>
      <c r="U109" t="s">
        <v>1072</v>
      </c>
    </row>
    <row r="110" spans="1:21" x14ac:dyDescent="0.2">
      <c r="A110">
        <v>114</v>
      </c>
      <c r="B110" t="s">
        <v>9</v>
      </c>
      <c r="C110">
        <v>29675</v>
      </c>
      <c r="D110" t="s">
        <v>944</v>
      </c>
      <c r="E110" t="s">
        <v>941</v>
      </c>
      <c r="F110" t="s">
        <v>942</v>
      </c>
      <c r="G110">
        <v>110</v>
      </c>
      <c r="H110" t="s">
        <v>943</v>
      </c>
      <c r="J110" t="s">
        <v>1076</v>
      </c>
      <c r="K110" t="s">
        <v>1071</v>
      </c>
      <c r="L110" t="s">
        <v>1073</v>
      </c>
      <c r="M110" t="s">
        <v>1075</v>
      </c>
      <c r="N110" t="s">
        <v>1071</v>
      </c>
      <c r="O110" t="s">
        <v>1071</v>
      </c>
      <c r="P110" t="s">
        <v>1073</v>
      </c>
      <c r="Q110" t="s">
        <v>1073</v>
      </c>
      <c r="R110" t="s">
        <v>1073</v>
      </c>
      <c r="S110" t="s">
        <v>1071</v>
      </c>
      <c r="T110" t="s">
        <v>1072</v>
      </c>
      <c r="U110" t="s">
        <v>8</v>
      </c>
    </row>
    <row r="111" spans="1:21" x14ac:dyDescent="0.2">
      <c r="A111">
        <v>115</v>
      </c>
      <c r="B111" t="s">
        <v>27</v>
      </c>
      <c r="C111" t="s">
        <v>920</v>
      </c>
      <c r="D111" t="s">
        <v>924</v>
      </c>
      <c r="E111" t="s">
        <v>921</v>
      </c>
      <c r="F111" t="s">
        <v>922</v>
      </c>
      <c r="G111">
        <v>111</v>
      </c>
      <c r="H111" t="s">
        <v>923</v>
      </c>
      <c r="J111" t="s">
        <v>1073</v>
      </c>
      <c r="K111" t="s">
        <v>1071</v>
      </c>
      <c r="L111" t="s">
        <v>1073</v>
      </c>
      <c r="M111" t="s">
        <v>1073</v>
      </c>
      <c r="N111" t="s">
        <v>1076</v>
      </c>
      <c r="O111" t="s">
        <v>1074</v>
      </c>
      <c r="P111" t="s">
        <v>1073</v>
      </c>
      <c r="Q111" t="s">
        <v>1073</v>
      </c>
      <c r="R111" t="s">
        <v>1072</v>
      </c>
      <c r="S111" t="s">
        <v>8</v>
      </c>
      <c r="T111" t="s">
        <v>1072</v>
      </c>
      <c r="U111" t="s">
        <v>1072</v>
      </c>
    </row>
    <row r="112" spans="1:21" x14ac:dyDescent="0.2">
      <c r="A112">
        <v>116</v>
      </c>
      <c r="B112" t="s">
        <v>9</v>
      </c>
      <c r="C112">
        <v>26413</v>
      </c>
      <c r="D112" t="s">
        <v>334</v>
      </c>
      <c r="E112" t="s">
        <v>331</v>
      </c>
      <c r="F112" t="s">
        <v>332</v>
      </c>
      <c r="G112">
        <v>112</v>
      </c>
      <c r="H112" t="s">
        <v>333</v>
      </c>
      <c r="J112" t="s">
        <v>1075</v>
      </c>
      <c r="K112" t="s">
        <v>8</v>
      </c>
      <c r="L112" t="s">
        <v>1075</v>
      </c>
      <c r="M112" t="s">
        <v>1076</v>
      </c>
      <c r="N112" t="s">
        <v>8</v>
      </c>
      <c r="O112" t="s">
        <v>8</v>
      </c>
      <c r="P112" t="s">
        <v>8</v>
      </c>
      <c r="Q112" t="s">
        <v>8</v>
      </c>
      <c r="R112" t="s">
        <v>8</v>
      </c>
      <c r="S112" t="s">
        <v>8</v>
      </c>
      <c r="T112" t="s">
        <v>8</v>
      </c>
      <c r="U112" t="s">
        <v>8</v>
      </c>
    </row>
    <row r="113" spans="1:21" x14ac:dyDescent="0.2">
      <c r="A113">
        <v>117</v>
      </c>
      <c r="B113" t="s">
        <v>9</v>
      </c>
      <c r="C113">
        <v>888</v>
      </c>
      <c r="D113" t="s">
        <v>53</v>
      </c>
      <c r="E113" t="s">
        <v>50</v>
      </c>
      <c r="F113" t="s">
        <v>51</v>
      </c>
      <c r="G113">
        <v>113</v>
      </c>
      <c r="H113" t="s">
        <v>52</v>
      </c>
      <c r="J113" t="s">
        <v>1071</v>
      </c>
      <c r="K113" t="s">
        <v>1071</v>
      </c>
      <c r="L113" t="s">
        <v>1072</v>
      </c>
      <c r="M113" t="s">
        <v>1073</v>
      </c>
      <c r="N113" t="s">
        <v>1076</v>
      </c>
      <c r="O113" t="s">
        <v>1075</v>
      </c>
      <c r="P113" t="s">
        <v>1072</v>
      </c>
      <c r="Q113" t="s">
        <v>1073</v>
      </c>
      <c r="R113" t="s">
        <v>1074</v>
      </c>
      <c r="S113" t="s">
        <v>1074</v>
      </c>
      <c r="T113" t="s">
        <v>1072</v>
      </c>
      <c r="U113" t="s">
        <v>1072</v>
      </c>
    </row>
    <row r="114" spans="1:21" x14ac:dyDescent="0.2">
      <c r="A114" s="1">
        <v>118</v>
      </c>
      <c r="B114" t="s">
        <v>27</v>
      </c>
      <c r="C114" t="s">
        <v>128</v>
      </c>
      <c r="D114" t="s">
        <v>132</v>
      </c>
      <c r="E114" t="s">
        <v>129</v>
      </c>
      <c r="F114" t="s">
        <v>130</v>
      </c>
      <c r="G114">
        <v>114</v>
      </c>
      <c r="H114" t="s">
        <v>131</v>
      </c>
      <c r="J114" t="s">
        <v>1076</v>
      </c>
      <c r="K114" t="s">
        <v>1075</v>
      </c>
      <c r="L114" t="s">
        <v>1076</v>
      </c>
      <c r="M114" t="s">
        <v>1073</v>
      </c>
      <c r="N114" t="s">
        <v>1073</v>
      </c>
      <c r="O114" t="s">
        <v>8</v>
      </c>
      <c r="P114" t="s">
        <v>1073</v>
      </c>
      <c r="Q114" t="s">
        <v>1072</v>
      </c>
      <c r="R114" t="s">
        <v>1071</v>
      </c>
      <c r="S114" t="s">
        <v>1071</v>
      </c>
      <c r="T114" t="s">
        <v>8</v>
      </c>
      <c r="U114" t="s">
        <v>8</v>
      </c>
    </row>
    <row r="115" spans="1:21" x14ac:dyDescent="0.2">
      <c r="A115">
        <v>119</v>
      </c>
      <c r="B115" t="s">
        <v>18</v>
      </c>
      <c r="C115">
        <v>22831</v>
      </c>
      <c r="D115" t="s">
        <v>136</v>
      </c>
      <c r="E115" t="s">
        <v>133</v>
      </c>
      <c r="F115" t="s">
        <v>134</v>
      </c>
      <c r="G115">
        <v>115</v>
      </c>
      <c r="H115" t="s">
        <v>135</v>
      </c>
      <c r="J115" t="s">
        <v>1076</v>
      </c>
      <c r="K115" t="s">
        <v>1071</v>
      </c>
      <c r="L115" t="s">
        <v>1072</v>
      </c>
      <c r="M115" t="s">
        <v>1072</v>
      </c>
      <c r="N115" t="s">
        <v>8</v>
      </c>
      <c r="O115" t="s">
        <v>1071</v>
      </c>
      <c r="P115" t="s">
        <v>1072</v>
      </c>
      <c r="Q115" t="s">
        <v>1072</v>
      </c>
      <c r="R115" t="s">
        <v>1071</v>
      </c>
      <c r="S115" t="s">
        <v>1071</v>
      </c>
      <c r="T115" t="s">
        <v>1072</v>
      </c>
      <c r="U115" t="s">
        <v>1072</v>
      </c>
    </row>
    <row r="116" spans="1:21" x14ac:dyDescent="0.2">
      <c r="A116">
        <v>120</v>
      </c>
      <c r="B116" t="s">
        <v>27</v>
      </c>
      <c r="C116" t="s">
        <v>902</v>
      </c>
      <c r="D116" t="s">
        <v>906</v>
      </c>
      <c r="E116" t="s">
        <v>903</v>
      </c>
      <c r="F116" t="s">
        <v>904</v>
      </c>
      <c r="G116">
        <v>116</v>
      </c>
      <c r="H116" t="s">
        <v>905</v>
      </c>
      <c r="J116" t="s">
        <v>1073</v>
      </c>
      <c r="K116" t="s">
        <v>1076</v>
      </c>
      <c r="L116" t="s">
        <v>1073</v>
      </c>
      <c r="M116" t="s">
        <v>1073</v>
      </c>
      <c r="N116" t="s">
        <v>1073</v>
      </c>
      <c r="O116" t="s">
        <v>1073</v>
      </c>
      <c r="P116" t="s">
        <v>1072</v>
      </c>
      <c r="Q116" t="s">
        <v>1072</v>
      </c>
      <c r="R116" t="s">
        <v>1073</v>
      </c>
      <c r="S116" t="s">
        <v>8</v>
      </c>
      <c r="T116" t="s">
        <v>1073</v>
      </c>
      <c r="U116" t="s">
        <v>8</v>
      </c>
    </row>
    <row r="117" spans="1:21" x14ac:dyDescent="0.2">
      <c r="A117">
        <v>121</v>
      </c>
      <c r="B117" t="s">
        <v>18</v>
      </c>
      <c r="C117">
        <v>5311</v>
      </c>
      <c r="D117" t="s">
        <v>526</v>
      </c>
      <c r="E117" t="s">
        <v>523</v>
      </c>
      <c r="F117" t="s">
        <v>524</v>
      </c>
      <c r="G117">
        <v>117</v>
      </c>
      <c r="H117" t="s">
        <v>525</v>
      </c>
      <c r="J117" t="s">
        <v>1073</v>
      </c>
      <c r="K117" t="s">
        <v>1076</v>
      </c>
      <c r="L117" t="s">
        <v>1074</v>
      </c>
      <c r="M117" t="s">
        <v>1074</v>
      </c>
      <c r="N117" t="s">
        <v>1072</v>
      </c>
      <c r="O117" t="s">
        <v>1072</v>
      </c>
      <c r="P117" t="s">
        <v>1074</v>
      </c>
      <c r="Q117" t="s">
        <v>1074</v>
      </c>
      <c r="R117" t="s">
        <v>1075</v>
      </c>
      <c r="S117" t="s">
        <v>1079</v>
      </c>
      <c r="T117" t="s">
        <v>1074</v>
      </c>
      <c r="U117" t="s">
        <v>1074</v>
      </c>
    </row>
    <row r="118" spans="1:21" x14ac:dyDescent="0.2">
      <c r="A118">
        <v>122</v>
      </c>
      <c r="B118" t="s">
        <v>18</v>
      </c>
      <c r="C118">
        <v>27086</v>
      </c>
      <c r="D118" t="s">
        <v>1007</v>
      </c>
      <c r="E118" t="s">
        <v>1004</v>
      </c>
      <c r="F118" t="s">
        <v>1005</v>
      </c>
      <c r="G118">
        <v>118</v>
      </c>
      <c r="H118" t="s">
        <v>1006</v>
      </c>
      <c r="J118" t="s">
        <v>1073</v>
      </c>
      <c r="K118" t="s">
        <v>1072</v>
      </c>
      <c r="L118" t="s">
        <v>1071</v>
      </c>
      <c r="M118" t="s">
        <v>1071</v>
      </c>
      <c r="N118" t="s">
        <v>8</v>
      </c>
      <c r="O118" t="s">
        <v>1072</v>
      </c>
      <c r="P118" t="s">
        <v>8</v>
      </c>
      <c r="Q118" t="s">
        <v>8</v>
      </c>
      <c r="R118" t="s">
        <v>1073</v>
      </c>
      <c r="S118" t="s">
        <v>1072</v>
      </c>
      <c r="T118" t="s">
        <v>1074</v>
      </c>
      <c r="U118" t="s">
        <v>1071</v>
      </c>
    </row>
    <row r="119" spans="1:21" x14ac:dyDescent="0.2">
      <c r="A119">
        <v>123</v>
      </c>
      <c r="B119" t="s">
        <v>27</v>
      </c>
      <c r="C119" t="s">
        <v>907</v>
      </c>
      <c r="D119" t="s">
        <v>1094</v>
      </c>
      <c r="E119" t="s">
        <v>908</v>
      </c>
      <c r="F119" t="s">
        <v>909</v>
      </c>
      <c r="G119">
        <v>119</v>
      </c>
      <c r="H119" t="s">
        <v>910</v>
      </c>
      <c r="J119" t="s">
        <v>1072</v>
      </c>
      <c r="K119" t="s">
        <v>1073</v>
      </c>
      <c r="L119" t="s">
        <v>1074</v>
      </c>
      <c r="M119" t="s">
        <v>1076</v>
      </c>
      <c r="N119" t="s">
        <v>1072</v>
      </c>
      <c r="O119" t="s">
        <v>1072</v>
      </c>
      <c r="P119" t="s">
        <v>1074</v>
      </c>
      <c r="Q119" t="s">
        <v>1071</v>
      </c>
      <c r="R119" t="s">
        <v>1072</v>
      </c>
      <c r="S119" t="s">
        <v>1073</v>
      </c>
      <c r="T119" t="s">
        <v>1074</v>
      </c>
      <c r="U119" t="s">
        <v>1073</v>
      </c>
    </row>
    <row r="120" spans="1:21" x14ac:dyDescent="0.2">
      <c r="A120">
        <v>124</v>
      </c>
      <c r="B120" t="s">
        <v>9</v>
      </c>
      <c r="C120">
        <v>13570</v>
      </c>
      <c r="D120" t="s">
        <v>737</v>
      </c>
      <c r="E120" t="s">
        <v>734</v>
      </c>
      <c r="F120" t="s">
        <v>735</v>
      </c>
      <c r="G120">
        <v>120</v>
      </c>
      <c r="H120" t="s">
        <v>736</v>
      </c>
      <c r="J120" t="s">
        <v>1073</v>
      </c>
      <c r="K120" t="s">
        <v>1073</v>
      </c>
      <c r="L120" t="s">
        <v>1076</v>
      </c>
      <c r="M120" t="s">
        <v>1076</v>
      </c>
      <c r="N120" t="s">
        <v>1072</v>
      </c>
      <c r="O120" t="s">
        <v>1073</v>
      </c>
      <c r="P120" t="s">
        <v>1073</v>
      </c>
      <c r="Q120" t="s">
        <v>1073</v>
      </c>
      <c r="R120" t="s">
        <v>1073</v>
      </c>
      <c r="S120" t="s">
        <v>1073</v>
      </c>
      <c r="T120" t="s">
        <v>1071</v>
      </c>
      <c r="U120" t="s">
        <v>1071</v>
      </c>
    </row>
    <row r="121" spans="1:21" x14ac:dyDescent="0.2">
      <c r="A121">
        <v>125</v>
      </c>
      <c r="B121" t="s">
        <v>9</v>
      </c>
      <c r="C121">
        <v>39114</v>
      </c>
      <c r="D121" t="s">
        <v>876</v>
      </c>
      <c r="E121" t="s">
        <v>873</v>
      </c>
      <c r="F121" t="s">
        <v>874</v>
      </c>
      <c r="G121">
        <v>121</v>
      </c>
      <c r="H121" t="s">
        <v>875</v>
      </c>
      <c r="J121" t="s">
        <v>1076</v>
      </c>
      <c r="K121" t="s">
        <v>1071</v>
      </c>
      <c r="L121" t="s">
        <v>1071</v>
      </c>
      <c r="M121" t="s">
        <v>1075</v>
      </c>
      <c r="N121" t="s">
        <v>1075</v>
      </c>
      <c r="O121" t="s">
        <v>1071</v>
      </c>
      <c r="P121" t="s">
        <v>1075</v>
      </c>
      <c r="Q121" t="s">
        <v>1075</v>
      </c>
      <c r="R121" t="s">
        <v>1074</v>
      </c>
      <c r="S121" t="s">
        <v>8</v>
      </c>
      <c r="T121" t="s">
        <v>1074</v>
      </c>
      <c r="U121" t="s">
        <v>8</v>
      </c>
    </row>
    <row r="122" spans="1:21" x14ac:dyDescent="0.2">
      <c r="A122">
        <v>126</v>
      </c>
      <c r="B122" t="s">
        <v>18</v>
      </c>
      <c r="C122">
        <v>5534</v>
      </c>
      <c r="D122" t="s">
        <v>741</v>
      </c>
      <c r="E122" t="s">
        <v>738</v>
      </c>
      <c r="F122" t="s">
        <v>739</v>
      </c>
      <c r="G122">
        <v>122</v>
      </c>
      <c r="H122" t="s">
        <v>740</v>
      </c>
      <c r="J122" t="s">
        <v>1071</v>
      </c>
      <c r="K122" t="s">
        <v>1074</v>
      </c>
      <c r="L122" t="s">
        <v>1072</v>
      </c>
      <c r="M122" t="s">
        <v>1072</v>
      </c>
      <c r="N122" t="s">
        <v>8</v>
      </c>
      <c r="O122" t="s">
        <v>1074</v>
      </c>
      <c r="P122" t="s">
        <v>1072</v>
      </c>
      <c r="Q122" t="s">
        <v>1072</v>
      </c>
      <c r="R122" t="s">
        <v>1074</v>
      </c>
      <c r="S122" t="s">
        <v>1074</v>
      </c>
      <c r="T122" t="s">
        <v>1072</v>
      </c>
      <c r="U122" t="s">
        <v>1072</v>
      </c>
    </row>
    <row r="123" spans="1:21" x14ac:dyDescent="0.2">
      <c r="A123">
        <v>127</v>
      </c>
      <c r="B123" t="s">
        <v>27</v>
      </c>
      <c r="C123" t="s">
        <v>962</v>
      </c>
      <c r="D123" t="s">
        <v>966</v>
      </c>
      <c r="E123" t="s">
        <v>963</v>
      </c>
      <c r="F123" t="s">
        <v>964</v>
      </c>
      <c r="G123">
        <v>123</v>
      </c>
      <c r="H123" t="s">
        <v>965</v>
      </c>
      <c r="J123" t="s">
        <v>1075</v>
      </c>
      <c r="K123" t="s">
        <v>1071</v>
      </c>
      <c r="L123" t="s">
        <v>1075</v>
      </c>
      <c r="M123" t="s">
        <v>1076</v>
      </c>
      <c r="N123" t="s">
        <v>1073</v>
      </c>
      <c r="O123" t="s">
        <v>1071</v>
      </c>
      <c r="P123" t="s">
        <v>1073</v>
      </c>
      <c r="Q123" t="s">
        <v>1073</v>
      </c>
      <c r="R123" t="s">
        <v>8</v>
      </c>
      <c r="S123" t="s">
        <v>1074</v>
      </c>
      <c r="T123" t="s">
        <v>8</v>
      </c>
      <c r="U123" t="s">
        <v>8</v>
      </c>
    </row>
    <row r="124" spans="1:21" x14ac:dyDescent="0.2">
      <c r="A124">
        <v>128</v>
      </c>
      <c r="B124" t="s">
        <v>27</v>
      </c>
      <c r="C124" t="s">
        <v>578</v>
      </c>
      <c r="D124" t="s">
        <v>582</v>
      </c>
      <c r="E124" t="s">
        <v>579</v>
      </c>
      <c r="F124" t="s">
        <v>580</v>
      </c>
      <c r="G124">
        <v>124</v>
      </c>
      <c r="H124" t="s">
        <v>581</v>
      </c>
      <c r="J124" t="s">
        <v>1071</v>
      </c>
      <c r="K124" t="s">
        <v>1071</v>
      </c>
      <c r="L124" t="s">
        <v>1073</v>
      </c>
      <c r="M124" t="s">
        <v>1073</v>
      </c>
      <c r="N124" t="s">
        <v>1074</v>
      </c>
      <c r="O124" t="s">
        <v>8</v>
      </c>
      <c r="P124" t="s">
        <v>1072</v>
      </c>
      <c r="Q124" t="s">
        <v>1072</v>
      </c>
      <c r="R124" t="s">
        <v>1071</v>
      </c>
      <c r="S124" t="s">
        <v>1074</v>
      </c>
      <c r="T124" t="s">
        <v>1076</v>
      </c>
      <c r="U124" t="s">
        <v>1073</v>
      </c>
    </row>
    <row r="125" spans="1:21" x14ac:dyDescent="0.2">
      <c r="A125">
        <v>129</v>
      </c>
      <c r="B125" t="s">
        <v>9</v>
      </c>
      <c r="C125">
        <v>42961</v>
      </c>
      <c r="D125" t="s">
        <v>720</v>
      </c>
      <c r="E125" t="s">
        <v>717</v>
      </c>
      <c r="F125" t="s">
        <v>718</v>
      </c>
      <c r="G125">
        <v>125</v>
      </c>
      <c r="H125" t="s">
        <v>719</v>
      </c>
      <c r="J125" t="s">
        <v>1071</v>
      </c>
      <c r="K125" t="s">
        <v>1071</v>
      </c>
      <c r="L125" t="s">
        <v>1073</v>
      </c>
      <c r="M125" t="s">
        <v>1072</v>
      </c>
      <c r="N125" t="s">
        <v>1071</v>
      </c>
      <c r="O125" t="s">
        <v>1074</v>
      </c>
      <c r="P125" t="s">
        <v>1073</v>
      </c>
      <c r="Q125" t="s">
        <v>1072</v>
      </c>
      <c r="R125" t="s">
        <v>1074</v>
      </c>
      <c r="S125" t="s">
        <v>8</v>
      </c>
      <c r="T125" t="s">
        <v>1072</v>
      </c>
      <c r="U125" t="s">
        <v>1072</v>
      </c>
    </row>
    <row r="126" spans="1:21" x14ac:dyDescent="0.2">
      <c r="A126" s="1">
        <v>130</v>
      </c>
      <c r="B126" t="s">
        <v>18</v>
      </c>
      <c r="C126">
        <v>18042</v>
      </c>
      <c r="D126" t="s">
        <v>202</v>
      </c>
      <c r="E126" t="s">
        <v>199</v>
      </c>
      <c r="F126" t="s">
        <v>200</v>
      </c>
      <c r="G126">
        <v>126</v>
      </c>
      <c r="H126" t="s">
        <v>201</v>
      </c>
      <c r="J126" t="s">
        <v>1071</v>
      </c>
      <c r="K126" t="s">
        <v>1071</v>
      </c>
      <c r="L126" t="s">
        <v>1071</v>
      </c>
      <c r="M126" t="s">
        <v>1074</v>
      </c>
      <c r="N126" t="s">
        <v>8</v>
      </c>
      <c r="O126" t="s">
        <v>8</v>
      </c>
      <c r="P126" t="s">
        <v>1074</v>
      </c>
      <c r="Q126" t="s">
        <v>1074</v>
      </c>
      <c r="R126" t="s">
        <v>1071</v>
      </c>
      <c r="S126" t="s">
        <v>1071</v>
      </c>
      <c r="T126" t="s">
        <v>1071</v>
      </c>
      <c r="U126" t="s">
        <v>1074</v>
      </c>
    </row>
    <row r="127" spans="1:21" x14ac:dyDescent="0.2">
      <c r="A127" s="1">
        <v>131</v>
      </c>
      <c r="B127" t="s">
        <v>9</v>
      </c>
      <c r="C127">
        <v>303</v>
      </c>
      <c r="D127" t="s">
        <v>745</v>
      </c>
      <c r="E127" t="s">
        <v>742</v>
      </c>
      <c r="F127" t="s">
        <v>743</v>
      </c>
      <c r="G127">
        <v>127</v>
      </c>
      <c r="H127" t="s">
        <v>744</v>
      </c>
      <c r="J127" t="s">
        <v>1076</v>
      </c>
      <c r="K127" t="s">
        <v>1071</v>
      </c>
      <c r="L127" t="s">
        <v>8</v>
      </c>
      <c r="M127" t="s">
        <v>1076</v>
      </c>
      <c r="N127" t="s">
        <v>1075</v>
      </c>
      <c r="O127" t="s">
        <v>1071</v>
      </c>
      <c r="P127" t="s">
        <v>8</v>
      </c>
      <c r="Q127" t="s">
        <v>1075</v>
      </c>
      <c r="R127" t="s">
        <v>8</v>
      </c>
      <c r="S127" t="s">
        <v>8</v>
      </c>
      <c r="T127" t="s">
        <v>8</v>
      </c>
      <c r="U127" t="s">
        <v>8</v>
      </c>
    </row>
    <row r="128" spans="1:21" x14ac:dyDescent="0.2">
      <c r="A128" s="1">
        <v>132</v>
      </c>
      <c r="B128" t="s">
        <v>27</v>
      </c>
      <c r="C128" t="s">
        <v>583</v>
      </c>
      <c r="D128" t="s">
        <v>1095</v>
      </c>
      <c r="E128" t="s">
        <v>584</v>
      </c>
      <c r="F128" t="s">
        <v>585</v>
      </c>
      <c r="G128">
        <v>128</v>
      </c>
      <c r="H128" t="s">
        <v>586</v>
      </c>
      <c r="J128" t="s">
        <v>1071</v>
      </c>
      <c r="K128" t="s">
        <v>1074</v>
      </c>
      <c r="L128" t="s">
        <v>1071</v>
      </c>
      <c r="M128" t="s">
        <v>1071</v>
      </c>
      <c r="N128" t="s">
        <v>1071</v>
      </c>
      <c r="O128" t="s">
        <v>1074</v>
      </c>
      <c r="P128" t="s">
        <v>1071</v>
      </c>
      <c r="Q128" t="s">
        <v>1074</v>
      </c>
      <c r="R128" t="s">
        <v>8</v>
      </c>
      <c r="S128" t="s">
        <v>1074</v>
      </c>
      <c r="T128" t="s">
        <v>8</v>
      </c>
      <c r="U128" t="s">
        <v>8</v>
      </c>
    </row>
    <row r="129" spans="1:21" x14ac:dyDescent="0.2">
      <c r="A129" s="1">
        <v>133</v>
      </c>
      <c r="B129" t="s">
        <v>9</v>
      </c>
      <c r="C129">
        <v>6425</v>
      </c>
      <c r="D129" t="s">
        <v>57</v>
      </c>
      <c r="E129" t="s">
        <v>54</v>
      </c>
      <c r="F129" t="s">
        <v>55</v>
      </c>
      <c r="G129">
        <v>129</v>
      </c>
      <c r="H129" t="s">
        <v>56</v>
      </c>
      <c r="J129" t="s">
        <v>1073</v>
      </c>
      <c r="K129" t="s">
        <v>1073</v>
      </c>
      <c r="L129" t="s">
        <v>1075</v>
      </c>
      <c r="M129" t="s">
        <v>1075</v>
      </c>
      <c r="N129" t="s">
        <v>1073</v>
      </c>
      <c r="O129" t="s">
        <v>8</v>
      </c>
      <c r="P129" t="s">
        <v>8</v>
      </c>
      <c r="Q129" t="s">
        <v>1074</v>
      </c>
      <c r="R129" t="s">
        <v>1072</v>
      </c>
      <c r="S129" t="s">
        <v>1072</v>
      </c>
      <c r="T129" t="s">
        <v>1071</v>
      </c>
      <c r="U129" t="s">
        <v>8</v>
      </c>
    </row>
    <row r="130" spans="1:21" x14ac:dyDescent="0.2">
      <c r="A130" s="1">
        <v>134</v>
      </c>
      <c r="B130" t="s">
        <v>18</v>
      </c>
      <c r="C130">
        <v>11320</v>
      </c>
      <c r="D130" t="s">
        <v>140</v>
      </c>
      <c r="E130" t="s">
        <v>137</v>
      </c>
      <c r="F130" t="s">
        <v>138</v>
      </c>
      <c r="G130">
        <v>130</v>
      </c>
      <c r="H130" t="s">
        <v>139</v>
      </c>
      <c r="J130" t="s">
        <v>1076</v>
      </c>
      <c r="K130" t="s">
        <v>1075</v>
      </c>
      <c r="L130" t="s">
        <v>1075</v>
      </c>
      <c r="M130" t="s">
        <v>8</v>
      </c>
      <c r="N130" t="s">
        <v>8</v>
      </c>
      <c r="O130" t="s">
        <v>8</v>
      </c>
      <c r="P130" t="s">
        <v>1071</v>
      </c>
      <c r="Q130" t="s">
        <v>8</v>
      </c>
      <c r="R130" t="s">
        <v>8</v>
      </c>
      <c r="S130" t="s">
        <v>1071</v>
      </c>
      <c r="T130" t="s">
        <v>8</v>
      </c>
      <c r="U130" t="s">
        <v>8</v>
      </c>
    </row>
    <row r="131" spans="1:21" x14ac:dyDescent="0.2">
      <c r="A131" s="1">
        <v>135</v>
      </c>
      <c r="B131" t="s">
        <v>27</v>
      </c>
      <c r="C131" t="s">
        <v>58</v>
      </c>
      <c r="D131" t="s">
        <v>62</v>
      </c>
      <c r="E131" t="s">
        <v>59</v>
      </c>
      <c r="F131" t="s">
        <v>60</v>
      </c>
      <c r="G131">
        <v>131</v>
      </c>
      <c r="H131" t="s">
        <v>61</v>
      </c>
      <c r="J131" t="s">
        <v>1075</v>
      </c>
      <c r="K131" t="s">
        <v>1073</v>
      </c>
      <c r="L131" t="s">
        <v>1075</v>
      </c>
      <c r="M131" t="s">
        <v>1071</v>
      </c>
      <c r="N131" t="s">
        <v>1073</v>
      </c>
      <c r="O131" t="s">
        <v>1072</v>
      </c>
      <c r="P131" t="s">
        <v>8</v>
      </c>
      <c r="Q131" t="s">
        <v>8</v>
      </c>
      <c r="R131" t="s">
        <v>8</v>
      </c>
      <c r="S131" t="s">
        <v>1073</v>
      </c>
      <c r="T131" t="s">
        <v>8</v>
      </c>
      <c r="U131" t="s">
        <v>1074</v>
      </c>
    </row>
    <row r="132" spans="1:21" x14ac:dyDescent="0.2">
      <c r="A132" s="1">
        <v>136</v>
      </c>
      <c r="B132" t="s">
        <v>18</v>
      </c>
      <c r="C132">
        <v>7786</v>
      </c>
      <c r="D132" t="s">
        <v>242</v>
      </c>
      <c r="E132" t="s">
        <v>239</v>
      </c>
      <c r="F132" t="s">
        <v>240</v>
      </c>
      <c r="G132">
        <v>132</v>
      </c>
      <c r="H132" t="s">
        <v>241</v>
      </c>
      <c r="J132" t="s">
        <v>1076</v>
      </c>
      <c r="K132" t="s">
        <v>1074</v>
      </c>
      <c r="L132" t="s">
        <v>1075</v>
      </c>
      <c r="M132" t="s">
        <v>1075</v>
      </c>
      <c r="N132" t="s">
        <v>8</v>
      </c>
      <c r="O132" t="s">
        <v>1074</v>
      </c>
      <c r="P132" t="s">
        <v>8</v>
      </c>
      <c r="Q132" t="s">
        <v>8</v>
      </c>
      <c r="R132" t="s">
        <v>1075</v>
      </c>
      <c r="S132" t="s">
        <v>1074</v>
      </c>
      <c r="T132" t="s">
        <v>1075</v>
      </c>
      <c r="U132" t="s">
        <v>8</v>
      </c>
    </row>
    <row r="133" spans="1:21" x14ac:dyDescent="0.2">
      <c r="A133" s="1">
        <v>137</v>
      </c>
      <c r="B133" t="s">
        <v>27</v>
      </c>
      <c r="C133" t="s">
        <v>587</v>
      </c>
      <c r="D133" t="s">
        <v>591</v>
      </c>
      <c r="E133" t="s">
        <v>588</v>
      </c>
      <c r="F133" t="s">
        <v>589</v>
      </c>
      <c r="G133">
        <v>133</v>
      </c>
      <c r="H133" t="s">
        <v>590</v>
      </c>
      <c r="J133" t="s">
        <v>1075</v>
      </c>
      <c r="K133" t="s">
        <v>1075</v>
      </c>
      <c r="L133" t="s">
        <v>1075</v>
      </c>
      <c r="M133" t="s">
        <v>1081</v>
      </c>
      <c r="N133" t="s">
        <v>1075</v>
      </c>
      <c r="O133" t="s">
        <v>8</v>
      </c>
      <c r="P133" t="s">
        <v>1075</v>
      </c>
      <c r="Q133" t="s">
        <v>1076</v>
      </c>
      <c r="R133" t="s">
        <v>8</v>
      </c>
      <c r="S133" t="s">
        <v>8</v>
      </c>
      <c r="T133" t="s">
        <v>8</v>
      </c>
      <c r="U133" t="s">
        <v>1074</v>
      </c>
    </row>
    <row r="134" spans="1:21" x14ac:dyDescent="0.2">
      <c r="A134" s="1">
        <v>138</v>
      </c>
      <c r="B134" t="s">
        <v>9</v>
      </c>
      <c r="C134">
        <v>30388</v>
      </c>
      <c r="D134" t="s">
        <v>489</v>
      </c>
      <c r="E134" t="s">
        <v>487</v>
      </c>
      <c r="F134" t="s">
        <v>488</v>
      </c>
      <c r="G134">
        <v>134</v>
      </c>
      <c r="H134" t="s">
        <v>243</v>
      </c>
      <c r="J134" t="s">
        <v>1073</v>
      </c>
      <c r="K134" t="s">
        <v>1076</v>
      </c>
      <c r="L134" t="s">
        <v>1076</v>
      </c>
      <c r="M134" t="s">
        <v>8</v>
      </c>
      <c r="N134" t="s">
        <v>1073</v>
      </c>
      <c r="O134" t="s">
        <v>8</v>
      </c>
      <c r="P134" t="s">
        <v>8</v>
      </c>
      <c r="Q134" t="s">
        <v>8</v>
      </c>
      <c r="R134" t="s">
        <v>1073</v>
      </c>
      <c r="S134" t="s">
        <v>1073</v>
      </c>
      <c r="T134" t="s">
        <v>8</v>
      </c>
      <c r="U134" t="s">
        <v>8</v>
      </c>
    </row>
    <row r="135" spans="1:21" x14ac:dyDescent="0.2">
      <c r="A135" s="1">
        <v>139</v>
      </c>
      <c r="B135" t="s">
        <v>304</v>
      </c>
      <c r="C135">
        <v>12460</v>
      </c>
      <c r="D135" t="s">
        <v>817</v>
      </c>
      <c r="E135" t="s">
        <v>814</v>
      </c>
      <c r="F135" t="s">
        <v>815</v>
      </c>
      <c r="G135">
        <v>135</v>
      </c>
      <c r="H135" t="s">
        <v>816</v>
      </c>
      <c r="J135" t="s">
        <v>1075</v>
      </c>
      <c r="K135" t="s">
        <v>8</v>
      </c>
      <c r="L135" t="s">
        <v>1076</v>
      </c>
      <c r="M135" t="s">
        <v>1073</v>
      </c>
      <c r="N135" t="s">
        <v>1074</v>
      </c>
      <c r="O135" t="s">
        <v>8</v>
      </c>
      <c r="P135" t="s">
        <v>8</v>
      </c>
      <c r="Q135" t="s">
        <v>1072</v>
      </c>
      <c r="R135" t="s">
        <v>8</v>
      </c>
      <c r="S135" t="s">
        <v>8</v>
      </c>
      <c r="T135" t="s">
        <v>1075</v>
      </c>
      <c r="U135" t="s">
        <v>1075</v>
      </c>
    </row>
    <row r="136" spans="1:21" x14ac:dyDescent="0.2">
      <c r="A136">
        <v>140</v>
      </c>
      <c r="B136" t="s">
        <v>9</v>
      </c>
      <c r="C136">
        <v>31220</v>
      </c>
      <c r="D136" t="s">
        <v>778</v>
      </c>
      <c r="E136" t="s">
        <v>775</v>
      </c>
      <c r="F136" t="s">
        <v>776</v>
      </c>
      <c r="G136">
        <v>136</v>
      </c>
      <c r="H136" t="s">
        <v>777</v>
      </c>
      <c r="J136" t="s">
        <v>1071</v>
      </c>
      <c r="K136" t="s">
        <v>1074</v>
      </c>
      <c r="L136" t="s">
        <v>1071</v>
      </c>
      <c r="M136" t="s">
        <v>1074</v>
      </c>
      <c r="N136" t="s">
        <v>1076</v>
      </c>
      <c r="O136" t="s">
        <v>1074</v>
      </c>
      <c r="P136" t="s">
        <v>1071</v>
      </c>
      <c r="Q136" t="s">
        <v>1074</v>
      </c>
      <c r="R136" t="s">
        <v>1074</v>
      </c>
      <c r="S136" t="s">
        <v>1074</v>
      </c>
      <c r="T136" t="s">
        <v>1074</v>
      </c>
      <c r="U136" t="s">
        <v>1074</v>
      </c>
    </row>
    <row r="137" spans="1:21" x14ac:dyDescent="0.2">
      <c r="A137" s="1">
        <v>141</v>
      </c>
      <c r="B137" t="s">
        <v>27</v>
      </c>
      <c r="C137" t="s">
        <v>527</v>
      </c>
      <c r="D137" t="s">
        <v>531</v>
      </c>
      <c r="E137" t="s">
        <v>528</v>
      </c>
      <c r="F137" t="s">
        <v>529</v>
      </c>
      <c r="G137">
        <v>137</v>
      </c>
      <c r="H137" t="s">
        <v>530</v>
      </c>
      <c r="J137" t="s">
        <v>1071</v>
      </c>
      <c r="K137" t="s">
        <v>1076</v>
      </c>
      <c r="L137" t="s">
        <v>1074</v>
      </c>
      <c r="M137" t="s">
        <v>1074</v>
      </c>
      <c r="N137" t="s">
        <v>1071</v>
      </c>
      <c r="O137" t="s">
        <v>1075</v>
      </c>
      <c r="P137" t="s">
        <v>1074</v>
      </c>
      <c r="Q137" t="s">
        <v>1074</v>
      </c>
      <c r="R137" t="s">
        <v>8</v>
      </c>
      <c r="S137" t="s">
        <v>1074</v>
      </c>
      <c r="T137" t="s">
        <v>1074</v>
      </c>
      <c r="U137" t="s">
        <v>1074</v>
      </c>
    </row>
    <row r="138" spans="1:21" x14ac:dyDescent="0.2">
      <c r="A138">
        <v>142</v>
      </c>
      <c r="B138" t="s">
        <v>18</v>
      </c>
      <c r="C138">
        <v>24111</v>
      </c>
      <c r="D138" t="s">
        <v>1096</v>
      </c>
      <c r="E138" t="s">
        <v>934</v>
      </c>
      <c r="F138" t="s">
        <v>935</v>
      </c>
      <c r="G138">
        <v>138</v>
      </c>
      <c r="H138" t="s">
        <v>936</v>
      </c>
      <c r="J138" t="s">
        <v>1071</v>
      </c>
      <c r="K138" t="s">
        <v>1071</v>
      </c>
      <c r="L138" t="s">
        <v>1071</v>
      </c>
      <c r="M138" t="s">
        <v>1075</v>
      </c>
      <c r="N138" t="s">
        <v>1071</v>
      </c>
      <c r="O138" t="s">
        <v>1071</v>
      </c>
      <c r="P138" t="s">
        <v>1075</v>
      </c>
      <c r="Q138" t="s">
        <v>8</v>
      </c>
      <c r="R138" t="s">
        <v>1074</v>
      </c>
      <c r="S138" t="s">
        <v>1074</v>
      </c>
      <c r="T138" t="s">
        <v>1074</v>
      </c>
      <c r="U138" t="s">
        <v>1074</v>
      </c>
    </row>
    <row r="139" spans="1:21" x14ac:dyDescent="0.2">
      <c r="A139">
        <v>143</v>
      </c>
      <c r="B139" t="s">
        <v>27</v>
      </c>
      <c r="C139" t="s">
        <v>972</v>
      </c>
      <c r="D139" t="s">
        <v>976</v>
      </c>
      <c r="E139" t="s">
        <v>973</v>
      </c>
      <c r="F139" t="s">
        <v>974</v>
      </c>
      <c r="G139">
        <v>139</v>
      </c>
      <c r="H139" t="s">
        <v>975</v>
      </c>
      <c r="J139" t="s">
        <v>1071</v>
      </c>
      <c r="K139" t="s">
        <v>1076</v>
      </c>
      <c r="L139" t="s">
        <v>1076</v>
      </c>
      <c r="M139" t="s">
        <v>1075</v>
      </c>
      <c r="N139" t="s">
        <v>1071</v>
      </c>
      <c r="O139" t="s">
        <v>1075</v>
      </c>
      <c r="P139" t="s">
        <v>1073</v>
      </c>
      <c r="Q139" t="s">
        <v>1075</v>
      </c>
      <c r="R139" t="s">
        <v>1074</v>
      </c>
      <c r="S139" t="s">
        <v>8</v>
      </c>
      <c r="T139" t="s">
        <v>8</v>
      </c>
      <c r="U139" t="s">
        <v>8</v>
      </c>
    </row>
    <row r="140" spans="1:21" x14ac:dyDescent="0.2">
      <c r="A140">
        <v>144</v>
      </c>
      <c r="B140" t="s">
        <v>9</v>
      </c>
      <c r="C140">
        <v>15066</v>
      </c>
      <c r="D140" t="s">
        <v>206</v>
      </c>
      <c r="E140" t="s">
        <v>203</v>
      </c>
      <c r="F140" t="s">
        <v>204</v>
      </c>
      <c r="G140">
        <v>140</v>
      </c>
      <c r="H140" t="s">
        <v>205</v>
      </c>
      <c r="J140" t="s">
        <v>1075</v>
      </c>
      <c r="K140" t="s">
        <v>1071</v>
      </c>
      <c r="L140" t="s">
        <v>1071</v>
      </c>
      <c r="M140" t="s">
        <v>1071</v>
      </c>
      <c r="N140" t="s">
        <v>8</v>
      </c>
      <c r="O140" t="s">
        <v>1072</v>
      </c>
      <c r="P140" t="s">
        <v>1074</v>
      </c>
      <c r="Q140" t="s">
        <v>8</v>
      </c>
      <c r="R140" t="s">
        <v>1071</v>
      </c>
      <c r="S140" t="s">
        <v>1074</v>
      </c>
      <c r="T140" t="s">
        <v>1076</v>
      </c>
      <c r="U140" t="s">
        <v>1074</v>
      </c>
    </row>
    <row r="141" spans="1:21" x14ac:dyDescent="0.2">
      <c r="A141" s="1">
        <v>145</v>
      </c>
      <c r="B141" t="s">
        <v>18</v>
      </c>
      <c r="C141">
        <v>20522</v>
      </c>
      <c r="D141" t="s">
        <v>1097</v>
      </c>
      <c r="E141" t="s">
        <v>439</v>
      </c>
      <c r="F141" t="s">
        <v>440</v>
      </c>
      <c r="G141">
        <v>141</v>
      </c>
      <c r="H141" t="s">
        <v>441</v>
      </c>
      <c r="J141" t="s">
        <v>1075</v>
      </c>
      <c r="K141" t="s">
        <v>1075</v>
      </c>
      <c r="L141" t="s">
        <v>1071</v>
      </c>
      <c r="M141" t="s">
        <v>1074</v>
      </c>
      <c r="N141" t="s">
        <v>8</v>
      </c>
      <c r="O141" t="s">
        <v>8</v>
      </c>
      <c r="P141" t="s">
        <v>1071</v>
      </c>
      <c r="Q141" t="s">
        <v>1074</v>
      </c>
      <c r="R141" t="s">
        <v>1071</v>
      </c>
      <c r="S141" t="s">
        <v>8</v>
      </c>
      <c r="T141" t="s">
        <v>1071</v>
      </c>
      <c r="U141" t="s">
        <v>1074</v>
      </c>
    </row>
    <row r="142" spans="1:21" x14ac:dyDescent="0.2">
      <c r="A142">
        <v>146</v>
      </c>
      <c r="B142" t="s">
        <v>304</v>
      </c>
      <c r="C142">
        <v>12133</v>
      </c>
      <c r="D142" t="s">
        <v>852</v>
      </c>
      <c r="E142" t="s">
        <v>849</v>
      </c>
      <c r="F142" t="s">
        <v>850</v>
      </c>
      <c r="G142">
        <v>105</v>
      </c>
      <c r="H142" t="s">
        <v>851</v>
      </c>
      <c r="J142" t="s">
        <v>1076</v>
      </c>
      <c r="K142" t="s">
        <v>1076</v>
      </c>
      <c r="L142" t="s">
        <v>1073</v>
      </c>
      <c r="M142" t="s">
        <v>1073</v>
      </c>
      <c r="N142" t="s">
        <v>1071</v>
      </c>
      <c r="O142" t="s">
        <v>1071</v>
      </c>
      <c r="P142" t="s">
        <v>1073</v>
      </c>
      <c r="Q142" t="s">
        <v>1073</v>
      </c>
      <c r="R142" t="s">
        <v>8</v>
      </c>
      <c r="S142" t="s">
        <v>1071</v>
      </c>
      <c r="T142" t="s">
        <v>1073</v>
      </c>
      <c r="U142" t="s">
        <v>1073</v>
      </c>
    </row>
    <row r="143" spans="1:21" x14ac:dyDescent="0.2">
      <c r="A143">
        <v>147</v>
      </c>
      <c r="B143" t="s">
        <v>9</v>
      </c>
      <c r="C143">
        <v>32925</v>
      </c>
      <c r="D143" t="s">
        <v>367</v>
      </c>
      <c r="E143" t="s">
        <v>364</v>
      </c>
      <c r="F143" t="s">
        <v>365</v>
      </c>
      <c r="G143">
        <v>142</v>
      </c>
      <c r="H143" t="s">
        <v>366</v>
      </c>
      <c r="J143" t="s">
        <v>1071</v>
      </c>
      <c r="K143" t="s">
        <v>1074</v>
      </c>
      <c r="L143" t="s">
        <v>1073</v>
      </c>
      <c r="M143" t="s">
        <v>1073</v>
      </c>
      <c r="N143" t="s">
        <v>1074</v>
      </c>
      <c r="O143" t="s">
        <v>1074</v>
      </c>
      <c r="P143" t="s">
        <v>1073</v>
      </c>
      <c r="Q143" t="s">
        <v>1073</v>
      </c>
      <c r="R143" t="s">
        <v>8</v>
      </c>
      <c r="S143" t="s">
        <v>1074</v>
      </c>
      <c r="T143" t="s">
        <v>8</v>
      </c>
      <c r="U143" t="s">
        <v>8</v>
      </c>
    </row>
    <row r="144" spans="1:21" x14ac:dyDescent="0.2">
      <c r="A144">
        <v>148</v>
      </c>
      <c r="B144" t="s">
        <v>27</v>
      </c>
      <c r="C144" t="s">
        <v>616</v>
      </c>
      <c r="D144" t="s">
        <v>620</v>
      </c>
      <c r="E144" t="s">
        <v>617</v>
      </c>
      <c r="F144" t="s">
        <v>618</v>
      </c>
      <c r="G144">
        <v>143</v>
      </c>
      <c r="H144" t="s">
        <v>619</v>
      </c>
      <c r="J144" t="s">
        <v>1071</v>
      </c>
      <c r="K144" t="s">
        <v>1071</v>
      </c>
      <c r="L144" t="s">
        <v>1073</v>
      </c>
      <c r="M144" t="s">
        <v>1073</v>
      </c>
      <c r="N144" t="s">
        <v>1079</v>
      </c>
      <c r="O144" t="s">
        <v>1071</v>
      </c>
      <c r="P144" t="s">
        <v>1072</v>
      </c>
      <c r="Q144" t="s">
        <v>1072</v>
      </c>
      <c r="R144" t="s">
        <v>1074</v>
      </c>
      <c r="S144" t="s">
        <v>8</v>
      </c>
      <c r="T144" t="s">
        <v>8</v>
      </c>
      <c r="U144" t="s">
        <v>8</v>
      </c>
    </row>
    <row r="145" spans="1:21" x14ac:dyDescent="0.2">
      <c r="A145" s="1">
        <v>149</v>
      </c>
      <c r="B145" t="s">
        <v>27</v>
      </c>
      <c r="C145" t="s">
        <v>288</v>
      </c>
      <c r="D145" t="s">
        <v>1098</v>
      </c>
      <c r="E145" t="s">
        <v>289</v>
      </c>
      <c r="F145" t="s">
        <v>290</v>
      </c>
      <c r="G145">
        <v>144</v>
      </c>
      <c r="H145" t="s">
        <v>291</v>
      </c>
      <c r="J145" t="s">
        <v>1075</v>
      </c>
      <c r="K145" t="s">
        <v>1076</v>
      </c>
      <c r="L145" t="s">
        <v>1073</v>
      </c>
      <c r="M145" t="s">
        <v>1071</v>
      </c>
      <c r="N145" t="s">
        <v>1075</v>
      </c>
      <c r="O145" t="s">
        <v>1075</v>
      </c>
      <c r="P145" t="s">
        <v>1072</v>
      </c>
      <c r="Q145" t="s">
        <v>1071</v>
      </c>
      <c r="R145" t="s">
        <v>8</v>
      </c>
      <c r="S145" t="s">
        <v>8</v>
      </c>
      <c r="T145" t="s">
        <v>1074</v>
      </c>
      <c r="U145" t="s">
        <v>8</v>
      </c>
    </row>
    <row r="146" spans="1:21" x14ac:dyDescent="0.2">
      <c r="A146">
        <v>150</v>
      </c>
      <c r="B146" t="s">
        <v>27</v>
      </c>
      <c r="C146" t="s">
        <v>141</v>
      </c>
      <c r="D146" t="s">
        <v>1099</v>
      </c>
      <c r="E146" t="s">
        <v>142</v>
      </c>
      <c r="F146" t="s">
        <v>143</v>
      </c>
      <c r="G146">
        <v>145</v>
      </c>
      <c r="H146" t="s">
        <v>144</v>
      </c>
      <c r="J146" t="s">
        <v>1075</v>
      </c>
      <c r="K146" t="s">
        <v>1071</v>
      </c>
      <c r="L146" t="s">
        <v>1071</v>
      </c>
      <c r="M146" t="s">
        <v>1071</v>
      </c>
      <c r="N146" t="s">
        <v>8</v>
      </c>
      <c r="O146" t="s">
        <v>1071</v>
      </c>
      <c r="P146" t="s">
        <v>1071</v>
      </c>
      <c r="Q146" t="s">
        <v>1074</v>
      </c>
      <c r="R146" t="s">
        <v>1071</v>
      </c>
      <c r="S146" t="s">
        <v>1071</v>
      </c>
      <c r="T146" t="s">
        <v>1071</v>
      </c>
      <c r="U146" t="s">
        <v>1071</v>
      </c>
    </row>
    <row r="147" spans="1:21" x14ac:dyDescent="0.2">
      <c r="A147">
        <v>151</v>
      </c>
      <c r="B147" t="s">
        <v>9</v>
      </c>
      <c r="C147">
        <v>22145</v>
      </c>
      <c r="D147" t="s">
        <v>415</v>
      </c>
      <c r="E147" t="s">
        <v>412</v>
      </c>
      <c r="F147" t="s">
        <v>413</v>
      </c>
      <c r="G147">
        <v>146</v>
      </c>
      <c r="H147" t="s">
        <v>414</v>
      </c>
      <c r="J147" t="s">
        <v>1076</v>
      </c>
      <c r="K147" t="s">
        <v>1076</v>
      </c>
      <c r="L147" t="s">
        <v>1075</v>
      </c>
      <c r="M147" t="s">
        <v>1076</v>
      </c>
      <c r="N147" t="s">
        <v>8</v>
      </c>
      <c r="O147" t="s">
        <v>1074</v>
      </c>
      <c r="P147" t="s">
        <v>1072</v>
      </c>
      <c r="Q147" t="s">
        <v>8</v>
      </c>
      <c r="R147" t="s">
        <v>1076</v>
      </c>
      <c r="S147" t="s">
        <v>1071</v>
      </c>
      <c r="T147" t="s">
        <v>8</v>
      </c>
      <c r="U147" t="s">
        <v>1076</v>
      </c>
    </row>
    <row r="148" spans="1:21" x14ac:dyDescent="0.2">
      <c r="A148" s="1">
        <v>152</v>
      </c>
      <c r="B148" t="s">
        <v>9</v>
      </c>
      <c r="C148">
        <v>33898</v>
      </c>
      <c r="D148" t="s">
        <v>507</v>
      </c>
      <c r="E148" t="s">
        <v>504</v>
      </c>
      <c r="F148" t="s">
        <v>505</v>
      </c>
      <c r="G148">
        <v>147</v>
      </c>
      <c r="H148" t="s">
        <v>506</v>
      </c>
      <c r="J148" t="s">
        <v>1074</v>
      </c>
      <c r="K148" t="s">
        <v>1071</v>
      </c>
      <c r="L148" t="s">
        <v>1076</v>
      </c>
      <c r="M148" t="s">
        <v>1076</v>
      </c>
      <c r="N148" t="s">
        <v>1074</v>
      </c>
      <c r="O148" t="s">
        <v>1071</v>
      </c>
      <c r="P148" t="s">
        <v>8</v>
      </c>
      <c r="Q148" t="s">
        <v>1079</v>
      </c>
      <c r="R148" t="s">
        <v>1074</v>
      </c>
      <c r="S148" t="s">
        <v>1074</v>
      </c>
      <c r="T148" t="s">
        <v>1079</v>
      </c>
      <c r="U148" t="s">
        <v>1073</v>
      </c>
    </row>
    <row r="149" spans="1:21" x14ac:dyDescent="0.2">
      <c r="A149">
        <v>153</v>
      </c>
      <c r="B149" t="s">
        <v>18</v>
      </c>
      <c r="C149">
        <v>1443</v>
      </c>
      <c r="D149" t="s">
        <v>624</v>
      </c>
      <c r="E149" t="s">
        <v>621</v>
      </c>
      <c r="F149" t="s">
        <v>622</v>
      </c>
      <c r="G149">
        <v>148</v>
      </c>
      <c r="H149" t="s">
        <v>623</v>
      </c>
      <c r="J149" t="s">
        <v>1071</v>
      </c>
      <c r="K149" t="s">
        <v>1071</v>
      </c>
      <c r="L149" t="s">
        <v>1073</v>
      </c>
      <c r="M149" t="s">
        <v>1073</v>
      </c>
      <c r="N149" t="s">
        <v>1073</v>
      </c>
      <c r="O149" t="s">
        <v>1073</v>
      </c>
      <c r="P149" t="s">
        <v>1072</v>
      </c>
      <c r="Q149" t="s">
        <v>1073</v>
      </c>
      <c r="R149" t="s">
        <v>1074</v>
      </c>
      <c r="S149" t="s">
        <v>1074</v>
      </c>
      <c r="T149" t="s">
        <v>1073</v>
      </c>
      <c r="U149" t="s">
        <v>1073</v>
      </c>
    </row>
    <row r="150" spans="1:21" x14ac:dyDescent="0.2">
      <c r="A150">
        <v>154</v>
      </c>
      <c r="B150" t="s">
        <v>27</v>
      </c>
      <c r="C150" t="s">
        <v>244</v>
      </c>
      <c r="D150" t="s">
        <v>248</v>
      </c>
      <c r="E150" t="s">
        <v>245</v>
      </c>
      <c r="F150" t="s">
        <v>246</v>
      </c>
      <c r="G150">
        <v>149</v>
      </c>
      <c r="H150" t="s">
        <v>247</v>
      </c>
      <c r="J150" t="s">
        <v>1076</v>
      </c>
      <c r="K150" t="s">
        <v>1071</v>
      </c>
      <c r="L150" t="s">
        <v>1071</v>
      </c>
      <c r="M150" t="s">
        <v>1071</v>
      </c>
      <c r="N150" t="s">
        <v>1071</v>
      </c>
      <c r="O150" t="s">
        <v>8</v>
      </c>
      <c r="P150" t="s">
        <v>1074</v>
      </c>
      <c r="Q150" t="s">
        <v>1074</v>
      </c>
      <c r="R150" t="s">
        <v>1071</v>
      </c>
      <c r="S150" t="s">
        <v>1074</v>
      </c>
      <c r="T150" t="s">
        <v>8</v>
      </c>
      <c r="U150" t="s">
        <v>1071</v>
      </c>
    </row>
    <row r="151" spans="1:21" x14ac:dyDescent="0.2">
      <c r="A151" s="1">
        <v>155</v>
      </c>
      <c r="B151" t="s">
        <v>9</v>
      </c>
      <c r="C151">
        <v>33276</v>
      </c>
      <c r="D151" t="s">
        <v>371</v>
      </c>
      <c r="E151" t="s">
        <v>368</v>
      </c>
      <c r="F151" t="s">
        <v>369</v>
      </c>
      <c r="G151">
        <v>150</v>
      </c>
      <c r="H151" t="s">
        <v>370</v>
      </c>
      <c r="J151" t="s">
        <v>1073</v>
      </c>
      <c r="K151" t="s">
        <v>1076</v>
      </c>
      <c r="L151" t="s">
        <v>1073</v>
      </c>
      <c r="M151" t="s">
        <v>1075</v>
      </c>
      <c r="N151" t="s">
        <v>8</v>
      </c>
      <c r="O151" t="s">
        <v>8</v>
      </c>
      <c r="P151" t="s">
        <v>1073</v>
      </c>
      <c r="Q151" t="s">
        <v>1073</v>
      </c>
      <c r="R151" t="s">
        <v>1072</v>
      </c>
      <c r="S151" t="s">
        <v>8</v>
      </c>
      <c r="T151" t="s">
        <v>1073</v>
      </c>
      <c r="U151" t="s">
        <v>8</v>
      </c>
    </row>
    <row r="152" spans="1:21" x14ac:dyDescent="0.2">
      <c r="A152" s="1">
        <v>156</v>
      </c>
      <c r="B152" t="s">
        <v>9</v>
      </c>
      <c r="C152">
        <v>47050</v>
      </c>
      <c r="D152" t="s">
        <v>1100</v>
      </c>
      <c r="E152" t="s">
        <v>592</v>
      </c>
      <c r="F152" t="s">
        <v>593</v>
      </c>
      <c r="G152">
        <v>151</v>
      </c>
      <c r="H152" t="s">
        <v>594</v>
      </c>
      <c r="J152" t="s">
        <v>1076</v>
      </c>
      <c r="K152" t="s">
        <v>1071</v>
      </c>
      <c r="L152" t="s">
        <v>1073</v>
      </c>
      <c r="M152" t="s">
        <v>1073</v>
      </c>
      <c r="N152" t="s">
        <v>1075</v>
      </c>
      <c r="O152" t="s">
        <v>1071</v>
      </c>
      <c r="P152" t="s">
        <v>1072</v>
      </c>
      <c r="Q152" t="s">
        <v>1072</v>
      </c>
      <c r="R152" t="s">
        <v>8</v>
      </c>
      <c r="S152" t="s">
        <v>8</v>
      </c>
      <c r="T152" t="s">
        <v>8</v>
      </c>
      <c r="U152" t="s">
        <v>8</v>
      </c>
    </row>
    <row r="153" spans="1:21" x14ac:dyDescent="0.2">
      <c r="A153" s="1">
        <v>157</v>
      </c>
      <c r="B153" t="s">
        <v>27</v>
      </c>
      <c r="C153" t="s">
        <v>877</v>
      </c>
      <c r="D153" t="s">
        <v>881</v>
      </c>
      <c r="E153" t="s">
        <v>878</v>
      </c>
      <c r="F153" t="s">
        <v>879</v>
      </c>
      <c r="G153">
        <v>152</v>
      </c>
      <c r="H153" t="s">
        <v>880</v>
      </c>
      <c r="J153" t="s">
        <v>1076</v>
      </c>
      <c r="K153" t="s">
        <v>1071</v>
      </c>
      <c r="L153" t="s">
        <v>1073</v>
      </c>
      <c r="M153" t="s">
        <v>1073</v>
      </c>
      <c r="N153" t="s">
        <v>8</v>
      </c>
      <c r="O153" t="s">
        <v>1071</v>
      </c>
      <c r="P153" t="s">
        <v>1073</v>
      </c>
      <c r="Q153" t="s">
        <v>1073</v>
      </c>
      <c r="R153" t="s">
        <v>8</v>
      </c>
      <c r="S153" t="s">
        <v>1074</v>
      </c>
      <c r="T153" t="s">
        <v>1072</v>
      </c>
      <c r="U153" t="s">
        <v>1072</v>
      </c>
    </row>
    <row r="154" spans="1:21" x14ac:dyDescent="0.2">
      <c r="A154">
        <v>159</v>
      </c>
      <c r="B154" t="s">
        <v>9</v>
      </c>
      <c r="C154">
        <v>38407</v>
      </c>
      <c r="D154" t="s">
        <v>535</v>
      </c>
      <c r="E154" t="s">
        <v>532</v>
      </c>
      <c r="F154" t="s">
        <v>533</v>
      </c>
      <c r="G154">
        <v>153</v>
      </c>
      <c r="H154" t="s">
        <v>534</v>
      </c>
      <c r="J154" t="s">
        <v>1076</v>
      </c>
      <c r="K154" t="s">
        <v>1071</v>
      </c>
      <c r="L154" t="s">
        <v>1072</v>
      </c>
      <c r="M154" t="s">
        <v>1072</v>
      </c>
      <c r="N154" t="s">
        <v>1073</v>
      </c>
      <c r="O154" t="s">
        <v>1071</v>
      </c>
      <c r="P154" t="s">
        <v>1072</v>
      </c>
      <c r="Q154" t="s">
        <v>1072</v>
      </c>
      <c r="R154" t="s">
        <v>1071</v>
      </c>
      <c r="S154" t="s">
        <v>1074</v>
      </c>
      <c r="T154" t="s">
        <v>1072</v>
      </c>
      <c r="U154" t="s">
        <v>1072</v>
      </c>
    </row>
    <row r="155" spans="1:21" x14ac:dyDescent="0.2">
      <c r="A155">
        <v>160</v>
      </c>
      <c r="B155" t="s">
        <v>27</v>
      </c>
      <c r="C155" t="s">
        <v>967</v>
      </c>
      <c r="D155" t="s">
        <v>971</v>
      </c>
      <c r="E155" t="s">
        <v>968</v>
      </c>
      <c r="F155" t="s">
        <v>969</v>
      </c>
      <c r="G155">
        <v>154</v>
      </c>
      <c r="H155" t="s">
        <v>970</v>
      </c>
      <c r="J155" t="s">
        <v>1076</v>
      </c>
      <c r="K155" t="s">
        <v>1074</v>
      </c>
      <c r="L155" t="s">
        <v>1072</v>
      </c>
      <c r="M155" t="s">
        <v>1073</v>
      </c>
      <c r="N155" t="s">
        <v>8</v>
      </c>
      <c r="O155" t="s">
        <v>1074</v>
      </c>
      <c r="P155" t="s">
        <v>1072</v>
      </c>
      <c r="Q155" t="s">
        <v>1072</v>
      </c>
      <c r="R155" t="s">
        <v>1076</v>
      </c>
      <c r="S155" t="s">
        <v>1074</v>
      </c>
      <c r="T155" t="s">
        <v>1072</v>
      </c>
      <c r="U155" t="s">
        <v>1075</v>
      </c>
    </row>
    <row r="156" spans="1:21" x14ac:dyDescent="0.2">
      <c r="A156">
        <v>161</v>
      </c>
      <c r="B156" t="s">
        <v>9</v>
      </c>
      <c r="C156">
        <v>46968</v>
      </c>
      <c r="D156" t="s">
        <v>628</v>
      </c>
      <c r="E156" t="s">
        <v>625</v>
      </c>
      <c r="F156" t="s">
        <v>626</v>
      </c>
      <c r="G156">
        <v>155</v>
      </c>
      <c r="H156" t="s">
        <v>627</v>
      </c>
      <c r="J156" t="s">
        <v>1071</v>
      </c>
      <c r="K156" t="s">
        <v>1074</v>
      </c>
      <c r="L156" t="s">
        <v>1072</v>
      </c>
      <c r="M156" t="s">
        <v>1072</v>
      </c>
      <c r="N156" t="s">
        <v>1071</v>
      </c>
      <c r="O156" t="s">
        <v>1074</v>
      </c>
      <c r="P156" t="s">
        <v>1072</v>
      </c>
      <c r="Q156" t="s">
        <v>1072</v>
      </c>
      <c r="R156" t="s">
        <v>1071</v>
      </c>
      <c r="S156" t="s">
        <v>1074</v>
      </c>
      <c r="T156" t="s">
        <v>1072</v>
      </c>
      <c r="U156" t="s">
        <v>1072</v>
      </c>
    </row>
    <row r="157" spans="1:21" x14ac:dyDescent="0.2">
      <c r="A157">
        <v>162</v>
      </c>
      <c r="B157" t="s">
        <v>27</v>
      </c>
      <c r="C157" t="s">
        <v>679</v>
      </c>
      <c r="D157" t="s">
        <v>683</v>
      </c>
      <c r="E157" t="s">
        <v>680</v>
      </c>
      <c r="F157" t="s">
        <v>681</v>
      </c>
      <c r="G157">
        <v>156</v>
      </c>
      <c r="H157" t="s">
        <v>682</v>
      </c>
      <c r="J157" t="s">
        <v>1074</v>
      </c>
      <c r="K157" t="s">
        <v>1074</v>
      </c>
      <c r="L157" t="s">
        <v>1072</v>
      </c>
      <c r="M157" t="s">
        <v>1073</v>
      </c>
      <c r="N157" t="s">
        <v>1074</v>
      </c>
      <c r="O157" t="s">
        <v>1074</v>
      </c>
      <c r="P157" t="s">
        <v>1072</v>
      </c>
      <c r="Q157" t="s">
        <v>8</v>
      </c>
      <c r="R157" t="s">
        <v>1074</v>
      </c>
      <c r="S157" t="s">
        <v>1074</v>
      </c>
      <c r="T157" t="s">
        <v>1072</v>
      </c>
      <c r="U157" t="s">
        <v>1072</v>
      </c>
    </row>
    <row r="158" spans="1:21" x14ac:dyDescent="0.2">
      <c r="A158" s="1">
        <v>163</v>
      </c>
      <c r="B158" t="s">
        <v>27</v>
      </c>
      <c r="C158" t="s">
        <v>442</v>
      </c>
      <c r="D158" t="s">
        <v>446</v>
      </c>
      <c r="E158" t="s">
        <v>443</v>
      </c>
      <c r="F158" t="s">
        <v>444</v>
      </c>
      <c r="G158">
        <v>157</v>
      </c>
      <c r="H158" t="s">
        <v>445</v>
      </c>
      <c r="J158" t="s">
        <v>1071</v>
      </c>
      <c r="K158" t="s">
        <v>1075</v>
      </c>
      <c r="L158" t="s">
        <v>1073</v>
      </c>
      <c r="M158" t="s">
        <v>1075</v>
      </c>
      <c r="N158" t="s">
        <v>1071</v>
      </c>
      <c r="O158" t="s">
        <v>1071</v>
      </c>
      <c r="P158" t="s">
        <v>1072</v>
      </c>
      <c r="Q158" t="s">
        <v>1073</v>
      </c>
      <c r="R158" t="s">
        <v>1071</v>
      </c>
      <c r="S158" t="s">
        <v>8</v>
      </c>
      <c r="T158" t="s">
        <v>1073</v>
      </c>
      <c r="U158" t="s">
        <v>8</v>
      </c>
    </row>
    <row r="159" spans="1:21" x14ac:dyDescent="0.2">
      <c r="A159" s="1">
        <v>164</v>
      </c>
      <c r="B159" t="s">
        <v>27</v>
      </c>
      <c r="C159" t="s">
        <v>981</v>
      </c>
      <c r="D159" t="s">
        <v>985</v>
      </c>
      <c r="E159" t="s">
        <v>982</v>
      </c>
      <c r="F159" t="s">
        <v>983</v>
      </c>
      <c r="G159">
        <v>158</v>
      </c>
      <c r="H159" t="s">
        <v>984</v>
      </c>
      <c r="J159" t="s">
        <v>1076</v>
      </c>
      <c r="K159" t="s">
        <v>1075</v>
      </c>
      <c r="L159" t="s">
        <v>1071</v>
      </c>
      <c r="M159" t="s">
        <v>1071</v>
      </c>
      <c r="N159" t="s">
        <v>8</v>
      </c>
      <c r="O159" t="s">
        <v>1075</v>
      </c>
      <c r="P159" t="s">
        <v>1071</v>
      </c>
      <c r="Q159" t="s">
        <v>1074</v>
      </c>
      <c r="R159" t="s">
        <v>8</v>
      </c>
      <c r="S159" t="s">
        <v>8</v>
      </c>
      <c r="T159" t="s">
        <v>1074</v>
      </c>
      <c r="U159" t="s">
        <v>8</v>
      </c>
    </row>
    <row r="160" spans="1:21" x14ac:dyDescent="0.2">
      <c r="A160">
        <v>165</v>
      </c>
      <c r="B160" t="s">
        <v>18</v>
      </c>
      <c r="C160">
        <v>24241</v>
      </c>
      <c r="D160" t="s">
        <v>687</v>
      </c>
      <c r="E160" t="s">
        <v>684</v>
      </c>
      <c r="F160" t="s">
        <v>685</v>
      </c>
      <c r="G160">
        <v>159</v>
      </c>
      <c r="H160" t="s">
        <v>686</v>
      </c>
      <c r="J160" t="s">
        <v>1073</v>
      </c>
      <c r="K160" t="s">
        <v>1074</v>
      </c>
      <c r="L160" t="s">
        <v>1072</v>
      </c>
      <c r="M160" t="s">
        <v>1072</v>
      </c>
      <c r="N160" t="s">
        <v>1072</v>
      </c>
      <c r="O160" t="s">
        <v>1074</v>
      </c>
      <c r="P160" t="s">
        <v>1072</v>
      </c>
      <c r="Q160" t="s">
        <v>1072</v>
      </c>
      <c r="R160" t="s">
        <v>1073</v>
      </c>
      <c r="S160" t="s">
        <v>1074</v>
      </c>
      <c r="T160" t="s">
        <v>1072</v>
      </c>
      <c r="U160" t="s">
        <v>1072</v>
      </c>
    </row>
    <row r="161" spans="1:21" x14ac:dyDescent="0.2">
      <c r="A161">
        <v>166</v>
      </c>
      <c r="B161" t="s">
        <v>9</v>
      </c>
      <c r="C161">
        <v>18643</v>
      </c>
      <c r="D161" t="s">
        <v>66</v>
      </c>
      <c r="E161" t="s">
        <v>63</v>
      </c>
      <c r="F161" t="s">
        <v>64</v>
      </c>
      <c r="G161">
        <v>160</v>
      </c>
      <c r="H161" t="s">
        <v>65</v>
      </c>
      <c r="J161" t="s">
        <v>1073</v>
      </c>
      <c r="K161" t="s">
        <v>1073</v>
      </c>
      <c r="L161" t="s">
        <v>1073</v>
      </c>
      <c r="M161" t="s">
        <v>1073</v>
      </c>
      <c r="N161" t="s">
        <v>8</v>
      </c>
      <c r="O161" t="s">
        <v>8</v>
      </c>
      <c r="P161" t="s">
        <v>8</v>
      </c>
      <c r="Q161" t="s">
        <v>8</v>
      </c>
      <c r="R161" t="s">
        <v>1072</v>
      </c>
      <c r="S161" t="s">
        <v>1072</v>
      </c>
      <c r="T161" t="s">
        <v>1072</v>
      </c>
      <c r="U161" t="s">
        <v>1072</v>
      </c>
    </row>
    <row r="162" spans="1:21" x14ac:dyDescent="0.2">
      <c r="A162">
        <v>167</v>
      </c>
      <c r="B162" t="s">
        <v>18</v>
      </c>
      <c r="C162">
        <v>8558</v>
      </c>
      <c r="D162" t="s">
        <v>160</v>
      </c>
      <c r="E162" t="s">
        <v>157</v>
      </c>
      <c r="F162" t="s">
        <v>158</v>
      </c>
      <c r="G162">
        <v>161</v>
      </c>
      <c r="H162" t="s">
        <v>159</v>
      </c>
      <c r="J162" t="s">
        <v>1076</v>
      </c>
      <c r="K162" t="s">
        <v>1071</v>
      </c>
      <c r="L162" t="s">
        <v>1076</v>
      </c>
      <c r="M162" t="s">
        <v>1076</v>
      </c>
      <c r="N162" t="s">
        <v>1073</v>
      </c>
      <c r="O162" t="s">
        <v>8</v>
      </c>
      <c r="P162" t="s">
        <v>1073</v>
      </c>
      <c r="Q162" t="s">
        <v>1071</v>
      </c>
      <c r="R162" t="s">
        <v>8</v>
      </c>
      <c r="S162" t="s">
        <v>1074</v>
      </c>
      <c r="T162" t="s">
        <v>8</v>
      </c>
      <c r="U162" t="s">
        <v>8</v>
      </c>
    </row>
    <row r="163" spans="1:21" x14ac:dyDescent="0.2">
      <c r="A163" s="1">
        <v>168</v>
      </c>
      <c r="B163" t="s">
        <v>304</v>
      </c>
      <c r="C163">
        <v>12403</v>
      </c>
      <c r="D163" t="s">
        <v>833</v>
      </c>
      <c r="E163" t="s">
        <v>830</v>
      </c>
      <c r="F163" t="s">
        <v>831</v>
      </c>
      <c r="G163">
        <v>162</v>
      </c>
      <c r="H163" t="s">
        <v>832</v>
      </c>
      <c r="J163" t="s">
        <v>1076</v>
      </c>
      <c r="K163" t="s">
        <v>1076</v>
      </c>
      <c r="L163" t="s">
        <v>1073</v>
      </c>
      <c r="M163" t="s">
        <v>1076</v>
      </c>
      <c r="N163" t="s">
        <v>1075</v>
      </c>
      <c r="O163" t="s">
        <v>1075</v>
      </c>
      <c r="P163" t="s">
        <v>1072</v>
      </c>
      <c r="Q163" t="s">
        <v>1073</v>
      </c>
      <c r="R163" t="s">
        <v>8</v>
      </c>
      <c r="S163" t="s">
        <v>1074</v>
      </c>
      <c r="T163" t="s">
        <v>8</v>
      </c>
      <c r="U163" t="s">
        <v>8</v>
      </c>
    </row>
    <row r="164" spans="1:21" x14ac:dyDescent="0.2">
      <c r="A164" s="1">
        <v>169</v>
      </c>
      <c r="B164" t="s">
        <v>9</v>
      </c>
      <c r="C164">
        <v>43420</v>
      </c>
      <c r="D164" t="s">
        <v>511</v>
      </c>
      <c r="E164" t="s">
        <v>508</v>
      </c>
      <c r="F164" t="s">
        <v>509</v>
      </c>
      <c r="G164">
        <v>163</v>
      </c>
      <c r="H164" t="s">
        <v>510</v>
      </c>
      <c r="J164" t="s">
        <v>8</v>
      </c>
      <c r="K164" t="s">
        <v>1071</v>
      </c>
      <c r="L164" t="s">
        <v>1079</v>
      </c>
      <c r="M164" t="s">
        <v>1076</v>
      </c>
      <c r="N164" t="s">
        <v>8</v>
      </c>
      <c r="O164" t="s">
        <v>8</v>
      </c>
      <c r="P164" t="s">
        <v>8</v>
      </c>
      <c r="Q164" t="s">
        <v>8</v>
      </c>
      <c r="R164" t="s">
        <v>8</v>
      </c>
      <c r="S164" t="s">
        <v>1071</v>
      </c>
      <c r="T164" t="s">
        <v>1101</v>
      </c>
      <c r="U164" t="s">
        <v>1076</v>
      </c>
    </row>
    <row r="165" spans="1:21" x14ac:dyDescent="0.2">
      <c r="A165">
        <v>170</v>
      </c>
      <c r="B165" t="s">
        <v>27</v>
      </c>
      <c r="C165" t="s">
        <v>490</v>
      </c>
      <c r="D165" t="s">
        <v>494</v>
      </c>
      <c r="E165" t="s">
        <v>491</v>
      </c>
      <c r="F165" t="s">
        <v>492</v>
      </c>
      <c r="G165">
        <v>164</v>
      </c>
      <c r="H165" t="s">
        <v>493</v>
      </c>
      <c r="J165" t="s">
        <v>1076</v>
      </c>
      <c r="K165" t="s">
        <v>1076</v>
      </c>
      <c r="L165" t="s">
        <v>1073</v>
      </c>
      <c r="M165" t="s">
        <v>1076</v>
      </c>
      <c r="N165" t="s">
        <v>8</v>
      </c>
      <c r="O165" t="s">
        <v>1073</v>
      </c>
      <c r="P165" t="s">
        <v>1073</v>
      </c>
      <c r="Q165" t="s">
        <v>1071</v>
      </c>
      <c r="R165" t="s">
        <v>8</v>
      </c>
      <c r="S165" t="s">
        <v>1074</v>
      </c>
      <c r="T165" t="s">
        <v>1073</v>
      </c>
      <c r="U165" t="s">
        <v>1073</v>
      </c>
    </row>
    <row r="166" spans="1:21" x14ac:dyDescent="0.2">
      <c r="A166">
        <v>171</v>
      </c>
      <c r="B166" t="s">
        <v>18</v>
      </c>
      <c r="C166">
        <v>3796</v>
      </c>
      <c r="D166" t="s">
        <v>375</v>
      </c>
      <c r="E166" t="s">
        <v>372</v>
      </c>
      <c r="F166" t="s">
        <v>373</v>
      </c>
      <c r="G166">
        <v>165</v>
      </c>
      <c r="H166" t="s">
        <v>374</v>
      </c>
      <c r="J166" t="s">
        <v>1071</v>
      </c>
      <c r="K166" t="s">
        <v>1076</v>
      </c>
      <c r="L166" t="s">
        <v>1073</v>
      </c>
      <c r="M166" t="s">
        <v>1081</v>
      </c>
      <c r="N166" t="s">
        <v>1074</v>
      </c>
      <c r="O166" t="s">
        <v>1071</v>
      </c>
      <c r="P166" t="s">
        <v>8</v>
      </c>
      <c r="Q166" t="s">
        <v>1071</v>
      </c>
      <c r="R166" t="s">
        <v>1071</v>
      </c>
      <c r="S166" t="s">
        <v>8</v>
      </c>
      <c r="T166" t="s">
        <v>1072</v>
      </c>
      <c r="U166" t="s">
        <v>1073</v>
      </c>
    </row>
    <row r="167" spans="1:21" x14ac:dyDescent="0.2">
      <c r="A167">
        <v>172</v>
      </c>
      <c r="B167" t="s">
        <v>9</v>
      </c>
      <c r="C167">
        <v>47143</v>
      </c>
      <c r="D167" t="s">
        <v>252</v>
      </c>
      <c r="E167" t="s">
        <v>249</v>
      </c>
      <c r="F167" t="s">
        <v>250</v>
      </c>
      <c r="G167">
        <v>166</v>
      </c>
      <c r="H167" t="s">
        <v>251</v>
      </c>
      <c r="J167" t="s">
        <v>1076</v>
      </c>
      <c r="K167" t="s">
        <v>1081</v>
      </c>
      <c r="L167" t="s">
        <v>1073</v>
      </c>
      <c r="M167" t="s">
        <v>1073</v>
      </c>
      <c r="N167" t="s">
        <v>1073</v>
      </c>
      <c r="O167" t="s">
        <v>8</v>
      </c>
      <c r="P167" t="s">
        <v>1072</v>
      </c>
      <c r="Q167" t="s">
        <v>1072</v>
      </c>
      <c r="R167" t="s">
        <v>1071</v>
      </c>
      <c r="S167" t="s">
        <v>1075</v>
      </c>
      <c r="T167" t="s">
        <v>1075</v>
      </c>
      <c r="U167" t="s">
        <v>1075</v>
      </c>
    </row>
    <row r="168" spans="1:21" x14ac:dyDescent="0.2">
      <c r="A168">
        <v>173</v>
      </c>
      <c r="B168" t="s">
        <v>18</v>
      </c>
      <c r="C168">
        <v>12040</v>
      </c>
      <c r="D168" t="s">
        <v>598</v>
      </c>
      <c r="E168" t="s">
        <v>595</v>
      </c>
      <c r="F168" t="s">
        <v>596</v>
      </c>
      <c r="G168">
        <v>167</v>
      </c>
      <c r="H168" t="s">
        <v>597</v>
      </c>
      <c r="J168" t="s">
        <v>1074</v>
      </c>
      <c r="K168" t="s">
        <v>1071</v>
      </c>
      <c r="L168" t="s">
        <v>1073</v>
      </c>
      <c r="M168" t="s">
        <v>1073</v>
      </c>
      <c r="N168" t="s">
        <v>1074</v>
      </c>
      <c r="O168" t="s">
        <v>1071</v>
      </c>
      <c r="P168" t="s">
        <v>1073</v>
      </c>
      <c r="Q168" t="s">
        <v>1073</v>
      </c>
      <c r="R168" t="s">
        <v>1074</v>
      </c>
      <c r="S168" t="s">
        <v>1074</v>
      </c>
      <c r="T168" t="s">
        <v>1072</v>
      </c>
      <c r="U168" t="s">
        <v>1072</v>
      </c>
    </row>
    <row r="169" spans="1:21" x14ac:dyDescent="0.2">
      <c r="A169" s="1">
        <v>174</v>
      </c>
      <c r="B169" t="s">
        <v>18</v>
      </c>
      <c r="C169">
        <v>26818</v>
      </c>
      <c r="D169" t="s">
        <v>1102</v>
      </c>
      <c r="E169" t="s">
        <v>853</v>
      </c>
      <c r="F169" t="s">
        <v>854</v>
      </c>
      <c r="G169">
        <v>168</v>
      </c>
      <c r="H169" t="s">
        <v>855</v>
      </c>
      <c r="J169" t="s">
        <v>1076</v>
      </c>
      <c r="K169" t="s">
        <v>1076</v>
      </c>
      <c r="L169" t="s">
        <v>1081</v>
      </c>
      <c r="M169" t="s">
        <v>1075</v>
      </c>
      <c r="N169" t="s">
        <v>1075</v>
      </c>
      <c r="O169" t="s">
        <v>1076</v>
      </c>
      <c r="P169" t="s">
        <v>1075</v>
      </c>
      <c r="Q169" t="s">
        <v>1073</v>
      </c>
      <c r="R169" t="s">
        <v>8</v>
      </c>
      <c r="S169" t="s">
        <v>8</v>
      </c>
      <c r="T169" t="s">
        <v>8</v>
      </c>
      <c r="U169" t="s">
        <v>8</v>
      </c>
    </row>
    <row r="170" spans="1:21" x14ac:dyDescent="0.2">
      <c r="A170" s="1">
        <v>175</v>
      </c>
      <c r="B170" t="s">
        <v>9</v>
      </c>
      <c r="C170">
        <v>20952</v>
      </c>
      <c r="D170" t="s">
        <v>1103</v>
      </c>
      <c r="E170" t="s">
        <v>779</v>
      </c>
      <c r="F170" t="s">
        <v>780</v>
      </c>
      <c r="G170">
        <v>169</v>
      </c>
      <c r="H170" t="s">
        <v>781</v>
      </c>
      <c r="J170" t="s">
        <v>1076</v>
      </c>
      <c r="K170" t="s">
        <v>1075</v>
      </c>
      <c r="L170" t="s">
        <v>1073</v>
      </c>
      <c r="M170" t="s">
        <v>1076</v>
      </c>
      <c r="N170" t="s">
        <v>1073</v>
      </c>
      <c r="O170" t="s">
        <v>8</v>
      </c>
      <c r="P170" t="s">
        <v>1073</v>
      </c>
      <c r="Q170" t="s">
        <v>1079</v>
      </c>
      <c r="R170" t="s">
        <v>8</v>
      </c>
      <c r="S170" t="s">
        <v>1079</v>
      </c>
      <c r="T170" t="s">
        <v>1073</v>
      </c>
      <c r="U170" t="s">
        <v>8</v>
      </c>
    </row>
    <row r="171" spans="1:21" x14ac:dyDescent="0.2">
      <c r="A171">
        <v>176</v>
      </c>
      <c r="B171" t="s">
        <v>18</v>
      </c>
      <c r="C171">
        <v>9267</v>
      </c>
      <c r="D171" t="s">
        <v>691</v>
      </c>
      <c r="E171" t="s">
        <v>688</v>
      </c>
      <c r="F171" t="s">
        <v>689</v>
      </c>
      <c r="G171">
        <v>170</v>
      </c>
      <c r="H171" t="s">
        <v>690</v>
      </c>
      <c r="J171" t="s">
        <v>1071</v>
      </c>
      <c r="K171" t="s">
        <v>1074</v>
      </c>
      <c r="L171" t="s">
        <v>1076</v>
      </c>
      <c r="M171" t="s">
        <v>1076</v>
      </c>
      <c r="N171" t="s">
        <v>1074</v>
      </c>
      <c r="O171" t="s">
        <v>1074</v>
      </c>
      <c r="P171" t="s">
        <v>8</v>
      </c>
      <c r="Q171" t="s">
        <v>1072</v>
      </c>
      <c r="R171" t="s">
        <v>1071</v>
      </c>
      <c r="S171" t="s">
        <v>1074</v>
      </c>
      <c r="T171" t="s">
        <v>1075</v>
      </c>
      <c r="U171" t="s">
        <v>1075</v>
      </c>
    </row>
    <row r="172" spans="1:21" x14ac:dyDescent="0.2">
      <c r="A172">
        <v>178</v>
      </c>
      <c r="B172" t="s">
        <v>9</v>
      </c>
      <c r="C172">
        <v>15942</v>
      </c>
      <c r="D172" t="s">
        <v>952</v>
      </c>
      <c r="E172" t="s">
        <v>949</v>
      </c>
      <c r="F172" t="s">
        <v>950</v>
      </c>
      <c r="G172">
        <v>171</v>
      </c>
      <c r="H172" t="s">
        <v>951</v>
      </c>
      <c r="J172" t="s">
        <v>1076</v>
      </c>
      <c r="K172" t="s">
        <v>1076</v>
      </c>
      <c r="L172" t="s">
        <v>1076</v>
      </c>
      <c r="M172" t="s">
        <v>1073</v>
      </c>
      <c r="N172" t="s">
        <v>8</v>
      </c>
      <c r="O172" t="s">
        <v>8</v>
      </c>
      <c r="P172" t="s">
        <v>8</v>
      </c>
      <c r="Q172" t="s">
        <v>1073</v>
      </c>
      <c r="R172" t="s">
        <v>8</v>
      </c>
      <c r="S172" t="s">
        <v>1071</v>
      </c>
      <c r="T172" t="s">
        <v>8</v>
      </c>
      <c r="U172" t="s">
        <v>1073</v>
      </c>
    </row>
    <row r="173" spans="1:21" x14ac:dyDescent="0.2">
      <c r="A173">
        <v>179</v>
      </c>
      <c r="B173" t="s">
        <v>9</v>
      </c>
      <c r="C173">
        <v>24928</v>
      </c>
      <c r="D173" t="s">
        <v>450</v>
      </c>
      <c r="E173" t="s">
        <v>447</v>
      </c>
      <c r="F173" t="s">
        <v>448</v>
      </c>
      <c r="G173">
        <v>172</v>
      </c>
      <c r="H173" t="s">
        <v>449</v>
      </c>
      <c r="J173" t="s">
        <v>1075</v>
      </c>
      <c r="K173" t="s">
        <v>1076</v>
      </c>
      <c r="L173" t="s">
        <v>1073</v>
      </c>
      <c r="M173" t="s">
        <v>1075</v>
      </c>
      <c r="N173" t="s">
        <v>1072</v>
      </c>
      <c r="O173" t="s">
        <v>8</v>
      </c>
      <c r="P173" t="s">
        <v>1072</v>
      </c>
      <c r="Q173" t="s">
        <v>8</v>
      </c>
      <c r="R173" t="s">
        <v>8</v>
      </c>
      <c r="S173" t="s">
        <v>1075</v>
      </c>
      <c r="T173" t="s">
        <v>1075</v>
      </c>
      <c r="U173" t="s">
        <v>1075</v>
      </c>
    </row>
    <row r="174" spans="1:21" x14ac:dyDescent="0.2">
      <c r="A174" s="1">
        <v>180</v>
      </c>
      <c r="B174" t="s">
        <v>18</v>
      </c>
      <c r="C174">
        <v>8231</v>
      </c>
      <c r="D174" t="s">
        <v>989</v>
      </c>
      <c r="E174" t="s">
        <v>986</v>
      </c>
      <c r="F174" t="s">
        <v>987</v>
      </c>
      <c r="G174">
        <v>173</v>
      </c>
      <c r="H174" t="s">
        <v>988</v>
      </c>
      <c r="J174" t="s">
        <v>1081</v>
      </c>
      <c r="K174" t="s">
        <v>1076</v>
      </c>
      <c r="L174" t="s">
        <v>1075</v>
      </c>
      <c r="M174" t="s">
        <v>1076</v>
      </c>
      <c r="N174" t="s">
        <v>1076</v>
      </c>
      <c r="O174" t="s">
        <v>8</v>
      </c>
      <c r="P174" t="s">
        <v>8</v>
      </c>
      <c r="Q174" t="s">
        <v>1075</v>
      </c>
      <c r="R174" t="s">
        <v>1074</v>
      </c>
      <c r="S174" t="s">
        <v>8</v>
      </c>
      <c r="T174" t="s">
        <v>1072</v>
      </c>
      <c r="U174" t="s">
        <v>1101</v>
      </c>
    </row>
    <row r="175" spans="1:21" x14ac:dyDescent="0.2">
      <c r="A175" s="1">
        <v>181</v>
      </c>
      <c r="B175" t="s">
        <v>18</v>
      </c>
      <c r="C175">
        <v>17752</v>
      </c>
      <c r="D175" t="s">
        <v>654</v>
      </c>
      <c r="E175" t="s">
        <v>651</v>
      </c>
      <c r="F175" t="s">
        <v>652</v>
      </c>
      <c r="G175">
        <v>174</v>
      </c>
      <c r="H175" t="s">
        <v>653</v>
      </c>
      <c r="J175" t="s">
        <v>1076</v>
      </c>
      <c r="K175" t="s">
        <v>1076</v>
      </c>
      <c r="L175" t="s">
        <v>1073</v>
      </c>
      <c r="M175" t="s">
        <v>1073</v>
      </c>
      <c r="N175" t="s">
        <v>1075</v>
      </c>
      <c r="O175" t="s">
        <v>1076</v>
      </c>
      <c r="P175" t="s">
        <v>1073</v>
      </c>
      <c r="Q175" t="s">
        <v>1073</v>
      </c>
      <c r="R175" t="s">
        <v>8</v>
      </c>
      <c r="S175" t="s">
        <v>8</v>
      </c>
      <c r="T175" t="s">
        <v>8</v>
      </c>
      <c r="U175" t="s">
        <v>1072</v>
      </c>
    </row>
    <row r="176" spans="1:21" x14ac:dyDescent="0.2">
      <c r="A176">
        <v>182</v>
      </c>
      <c r="B176" t="s">
        <v>9</v>
      </c>
      <c r="C176">
        <v>32077</v>
      </c>
      <c r="D176" t="s">
        <v>338</v>
      </c>
      <c r="E176" t="s">
        <v>335</v>
      </c>
      <c r="F176" t="s">
        <v>336</v>
      </c>
      <c r="G176">
        <v>175</v>
      </c>
      <c r="H176" t="s">
        <v>337</v>
      </c>
      <c r="J176" t="s">
        <v>1075</v>
      </c>
      <c r="K176" t="s">
        <v>1076</v>
      </c>
      <c r="L176" t="s">
        <v>1071</v>
      </c>
      <c r="M176" t="s">
        <v>1076</v>
      </c>
      <c r="N176" t="s">
        <v>8</v>
      </c>
      <c r="O176" t="s">
        <v>8</v>
      </c>
      <c r="P176" t="s">
        <v>8</v>
      </c>
      <c r="Q176" t="s">
        <v>1072</v>
      </c>
      <c r="R176" t="s">
        <v>1075</v>
      </c>
      <c r="S176" t="s">
        <v>1071</v>
      </c>
      <c r="T176" t="s">
        <v>1071</v>
      </c>
      <c r="U176" t="s">
        <v>1071</v>
      </c>
    </row>
    <row r="177" spans="1:21" x14ac:dyDescent="0.2">
      <c r="A177">
        <v>183</v>
      </c>
      <c r="B177" t="s">
        <v>9</v>
      </c>
      <c r="C177">
        <v>25616</v>
      </c>
      <c r="D177" t="s">
        <v>295</v>
      </c>
      <c r="E177" t="s">
        <v>292</v>
      </c>
      <c r="F177" t="s">
        <v>293</v>
      </c>
      <c r="G177">
        <v>176</v>
      </c>
      <c r="H177" t="s">
        <v>294</v>
      </c>
      <c r="J177" t="s">
        <v>1076</v>
      </c>
      <c r="K177" t="s">
        <v>1075</v>
      </c>
      <c r="L177" t="s">
        <v>1081</v>
      </c>
      <c r="M177" t="s">
        <v>1081</v>
      </c>
      <c r="N177" t="s">
        <v>1071</v>
      </c>
      <c r="O177" t="s">
        <v>8</v>
      </c>
      <c r="P177" t="s">
        <v>1071</v>
      </c>
      <c r="Q177" t="s">
        <v>1071</v>
      </c>
      <c r="R177" t="s">
        <v>8</v>
      </c>
      <c r="S177" t="s">
        <v>8</v>
      </c>
      <c r="T177" t="s">
        <v>1079</v>
      </c>
      <c r="U177" t="s">
        <v>1079</v>
      </c>
    </row>
    <row r="178" spans="1:21" x14ac:dyDescent="0.2">
      <c r="A178">
        <v>184</v>
      </c>
      <c r="B178" t="s">
        <v>9</v>
      </c>
      <c r="C178">
        <v>23936</v>
      </c>
      <c r="D178" t="s">
        <v>210</v>
      </c>
      <c r="E178" t="s">
        <v>207</v>
      </c>
      <c r="F178" t="s">
        <v>208</v>
      </c>
      <c r="G178">
        <v>177</v>
      </c>
      <c r="H178" t="s">
        <v>209</v>
      </c>
      <c r="J178" t="s">
        <v>1076</v>
      </c>
      <c r="K178" t="s">
        <v>1081</v>
      </c>
      <c r="L178" t="s">
        <v>1076</v>
      </c>
      <c r="M178" t="s">
        <v>1076</v>
      </c>
      <c r="N178" t="s">
        <v>1076</v>
      </c>
      <c r="O178" t="s">
        <v>1076</v>
      </c>
      <c r="P178" t="s">
        <v>1071</v>
      </c>
      <c r="Q178" t="s">
        <v>1071</v>
      </c>
      <c r="R178" t="s">
        <v>8</v>
      </c>
      <c r="S178" t="s">
        <v>1072</v>
      </c>
      <c r="T178" t="s">
        <v>1072</v>
      </c>
      <c r="U178" t="s">
        <v>1072</v>
      </c>
    </row>
    <row r="179" spans="1:21" x14ac:dyDescent="0.2">
      <c r="A179" s="1">
        <v>185</v>
      </c>
      <c r="B179" t="s">
        <v>18</v>
      </c>
      <c r="C179">
        <v>1186</v>
      </c>
      <c r="D179" t="s">
        <v>257</v>
      </c>
      <c r="E179" t="s">
        <v>254</v>
      </c>
      <c r="F179" t="s">
        <v>255</v>
      </c>
      <c r="G179">
        <v>178</v>
      </c>
      <c r="H179" t="s">
        <v>256</v>
      </c>
      <c r="J179" t="s">
        <v>1073</v>
      </c>
      <c r="K179" t="s">
        <v>1076</v>
      </c>
      <c r="L179" t="s">
        <v>1073</v>
      </c>
      <c r="M179" t="s">
        <v>1076</v>
      </c>
      <c r="N179" t="s">
        <v>1072</v>
      </c>
      <c r="O179" t="s">
        <v>1073</v>
      </c>
      <c r="P179" t="s">
        <v>1072</v>
      </c>
      <c r="Q179" t="s">
        <v>1079</v>
      </c>
      <c r="R179" t="s">
        <v>1073</v>
      </c>
      <c r="S179" t="s">
        <v>8</v>
      </c>
      <c r="T179" t="s">
        <v>8</v>
      </c>
      <c r="U179" t="s">
        <v>1074</v>
      </c>
    </row>
    <row r="180" spans="1:21" x14ac:dyDescent="0.2">
      <c r="A180" s="1">
        <v>186</v>
      </c>
      <c r="B180" t="s">
        <v>9</v>
      </c>
      <c r="C180">
        <v>10983</v>
      </c>
      <c r="D180" t="s">
        <v>656</v>
      </c>
      <c r="E180" t="s">
        <v>259</v>
      </c>
      <c r="F180" t="s">
        <v>655</v>
      </c>
      <c r="G180">
        <v>179</v>
      </c>
      <c r="H180" t="s">
        <v>258</v>
      </c>
      <c r="J180" t="s">
        <v>1076</v>
      </c>
      <c r="K180" t="s">
        <v>1076</v>
      </c>
      <c r="L180" t="s">
        <v>1076</v>
      </c>
      <c r="M180" t="s">
        <v>1076</v>
      </c>
      <c r="N180" t="s">
        <v>8</v>
      </c>
      <c r="O180" t="s">
        <v>8</v>
      </c>
      <c r="P180" t="s">
        <v>1076</v>
      </c>
      <c r="Q180" t="s">
        <v>1073</v>
      </c>
      <c r="R180" t="s">
        <v>8</v>
      </c>
      <c r="S180" t="s">
        <v>8</v>
      </c>
      <c r="T180" t="s">
        <v>8</v>
      </c>
      <c r="U180" t="s">
        <v>1074</v>
      </c>
    </row>
    <row r="181" spans="1:21" x14ac:dyDescent="0.2">
      <c r="A181">
        <v>187</v>
      </c>
      <c r="B181" t="s">
        <v>27</v>
      </c>
      <c r="C181" t="s">
        <v>495</v>
      </c>
      <c r="D181" t="s">
        <v>499</v>
      </c>
      <c r="E181" t="s">
        <v>496</v>
      </c>
      <c r="F181" t="s">
        <v>497</v>
      </c>
      <c r="G181">
        <v>180</v>
      </c>
      <c r="H181" t="s">
        <v>498</v>
      </c>
      <c r="J181" t="s">
        <v>1071</v>
      </c>
      <c r="K181" t="s">
        <v>1071</v>
      </c>
      <c r="L181" t="s">
        <v>1073</v>
      </c>
      <c r="M181" t="s">
        <v>1072</v>
      </c>
      <c r="N181" t="s">
        <v>8</v>
      </c>
      <c r="O181" t="s">
        <v>8</v>
      </c>
      <c r="P181" t="s">
        <v>8</v>
      </c>
      <c r="Q181" t="s">
        <v>1072</v>
      </c>
      <c r="R181" t="s">
        <v>1071</v>
      </c>
      <c r="S181" t="s">
        <v>1074</v>
      </c>
      <c r="T181" t="s">
        <v>1072</v>
      </c>
      <c r="U181" t="s">
        <v>1072</v>
      </c>
    </row>
    <row r="182" spans="1:21" x14ac:dyDescent="0.2">
      <c r="A182">
        <v>188</v>
      </c>
      <c r="B182" t="s">
        <v>18</v>
      </c>
      <c r="C182">
        <v>12268</v>
      </c>
      <c r="D182" t="s">
        <v>1104</v>
      </c>
      <c r="E182" t="s">
        <v>113</v>
      </c>
      <c r="F182" t="s">
        <v>114</v>
      </c>
      <c r="G182">
        <v>181</v>
      </c>
      <c r="H182" t="s">
        <v>115</v>
      </c>
      <c r="J182" t="s">
        <v>1081</v>
      </c>
      <c r="K182" t="s">
        <v>1076</v>
      </c>
      <c r="L182" t="s">
        <v>1072</v>
      </c>
      <c r="M182" t="s">
        <v>1073</v>
      </c>
      <c r="N182" t="s">
        <v>1071</v>
      </c>
      <c r="O182" t="s">
        <v>1071</v>
      </c>
      <c r="P182" t="s">
        <v>1072</v>
      </c>
      <c r="Q182" t="s">
        <v>1071</v>
      </c>
      <c r="R182" t="s">
        <v>1071</v>
      </c>
      <c r="S182" t="s">
        <v>1071</v>
      </c>
      <c r="T182" t="s">
        <v>1072</v>
      </c>
      <c r="U182" t="s">
        <v>1072</v>
      </c>
    </row>
    <row r="183" spans="1:21" x14ac:dyDescent="0.2">
      <c r="A183" s="1">
        <v>189</v>
      </c>
      <c r="B183" t="s">
        <v>9</v>
      </c>
      <c r="C183">
        <v>27941</v>
      </c>
      <c r="D183" t="s">
        <v>403</v>
      </c>
      <c r="E183" t="s">
        <v>400</v>
      </c>
      <c r="F183" t="s">
        <v>401</v>
      </c>
      <c r="G183">
        <v>182</v>
      </c>
      <c r="H183" t="s">
        <v>402</v>
      </c>
      <c r="J183" t="s">
        <v>1076</v>
      </c>
      <c r="K183" t="s">
        <v>1076</v>
      </c>
      <c r="L183" t="s">
        <v>1073</v>
      </c>
      <c r="M183" t="s">
        <v>1073</v>
      </c>
      <c r="N183" t="s">
        <v>8</v>
      </c>
      <c r="O183" t="s">
        <v>1073</v>
      </c>
      <c r="P183" t="s">
        <v>1073</v>
      </c>
      <c r="Q183" t="s">
        <v>1073</v>
      </c>
      <c r="R183" t="s">
        <v>8</v>
      </c>
      <c r="S183" t="s">
        <v>8</v>
      </c>
      <c r="T183" t="s">
        <v>1073</v>
      </c>
      <c r="U183" t="s">
        <v>1073</v>
      </c>
    </row>
    <row r="184" spans="1:21" x14ac:dyDescent="0.2">
      <c r="A184">
        <v>191</v>
      </c>
      <c r="B184" t="s">
        <v>9</v>
      </c>
      <c r="C184">
        <v>21431</v>
      </c>
      <c r="D184" t="s">
        <v>539</v>
      </c>
      <c r="E184" t="s">
        <v>536</v>
      </c>
      <c r="F184" t="s">
        <v>537</v>
      </c>
      <c r="G184">
        <v>183</v>
      </c>
      <c r="H184" t="s">
        <v>538</v>
      </c>
      <c r="J184" t="s">
        <v>1071</v>
      </c>
      <c r="K184" t="s">
        <v>1071</v>
      </c>
      <c r="L184" t="s">
        <v>1076</v>
      </c>
      <c r="M184" t="s">
        <v>1073</v>
      </c>
      <c r="N184" t="s">
        <v>1071</v>
      </c>
      <c r="O184" t="s">
        <v>1071</v>
      </c>
      <c r="P184" t="s">
        <v>8</v>
      </c>
      <c r="Q184" t="s">
        <v>1073</v>
      </c>
      <c r="R184" t="s">
        <v>1071</v>
      </c>
      <c r="S184" t="s">
        <v>1071</v>
      </c>
      <c r="T184" t="s">
        <v>1073</v>
      </c>
      <c r="U184" t="s">
        <v>1072</v>
      </c>
    </row>
    <row r="185" spans="1:21" x14ac:dyDescent="0.2">
      <c r="A185">
        <v>192</v>
      </c>
      <c r="B185" t="s">
        <v>18</v>
      </c>
      <c r="C185">
        <v>18921</v>
      </c>
      <c r="D185" t="s">
        <v>263</v>
      </c>
      <c r="E185" t="s">
        <v>260</v>
      </c>
      <c r="F185" t="s">
        <v>261</v>
      </c>
      <c r="G185">
        <v>184</v>
      </c>
      <c r="H185" t="s">
        <v>262</v>
      </c>
      <c r="J185" t="s">
        <v>1076</v>
      </c>
      <c r="K185" t="s">
        <v>1075</v>
      </c>
      <c r="L185" t="s">
        <v>1076</v>
      </c>
      <c r="M185" t="s">
        <v>1076</v>
      </c>
      <c r="N185" t="s">
        <v>1073</v>
      </c>
      <c r="O185" t="s">
        <v>1073</v>
      </c>
      <c r="P185" t="s">
        <v>8</v>
      </c>
      <c r="Q185" t="s">
        <v>8</v>
      </c>
      <c r="R185" t="s">
        <v>8</v>
      </c>
      <c r="S185" t="s">
        <v>8</v>
      </c>
      <c r="T185" t="s">
        <v>1079</v>
      </c>
      <c r="U185" t="s">
        <v>1079</v>
      </c>
    </row>
    <row r="186" spans="1:21" x14ac:dyDescent="0.2">
      <c r="A186">
        <v>193</v>
      </c>
      <c r="B186" t="s">
        <v>27</v>
      </c>
      <c r="C186" t="s">
        <v>599</v>
      </c>
      <c r="D186" t="s">
        <v>603</v>
      </c>
      <c r="E186" t="s">
        <v>600</v>
      </c>
      <c r="F186" t="s">
        <v>601</v>
      </c>
      <c r="G186">
        <v>185</v>
      </c>
      <c r="H186" t="s">
        <v>602</v>
      </c>
      <c r="J186" t="s">
        <v>1076</v>
      </c>
      <c r="K186" t="s">
        <v>1076</v>
      </c>
      <c r="L186" t="s">
        <v>1073</v>
      </c>
      <c r="M186" t="s">
        <v>1073</v>
      </c>
      <c r="N186" t="s">
        <v>8</v>
      </c>
      <c r="O186" t="s">
        <v>8</v>
      </c>
      <c r="P186" t="s">
        <v>1072</v>
      </c>
      <c r="Q186" t="s">
        <v>1072</v>
      </c>
      <c r="R186" t="s">
        <v>1075</v>
      </c>
      <c r="S186" t="s">
        <v>8</v>
      </c>
      <c r="T186" t="s">
        <v>1076</v>
      </c>
      <c r="U186" t="s">
        <v>1076</v>
      </c>
    </row>
    <row r="187" spans="1:21" x14ac:dyDescent="0.2">
      <c r="A187" s="18">
        <v>194</v>
      </c>
      <c r="B187" t="s">
        <v>304</v>
      </c>
      <c r="C187">
        <v>23628</v>
      </c>
      <c r="D187" t="s">
        <v>859</v>
      </c>
      <c r="E187" t="s">
        <v>856</v>
      </c>
      <c r="F187" t="s">
        <v>857</v>
      </c>
      <c r="G187">
        <v>186</v>
      </c>
      <c r="H187" t="s">
        <v>858</v>
      </c>
      <c r="J187" t="s">
        <v>1071</v>
      </c>
      <c r="K187" t="s">
        <v>1071</v>
      </c>
      <c r="L187" t="s">
        <v>1079</v>
      </c>
      <c r="M187" t="s">
        <v>1076</v>
      </c>
      <c r="N187" t="s">
        <v>1073</v>
      </c>
      <c r="O187" t="s">
        <v>1071</v>
      </c>
      <c r="P187" t="s">
        <v>1079</v>
      </c>
      <c r="Q187" t="s">
        <v>1073</v>
      </c>
      <c r="R187" t="s">
        <v>1074</v>
      </c>
      <c r="S187" t="s">
        <v>1074</v>
      </c>
      <c r="T187" t="s">
        <v>1101</v>
      </c>
      <c r="U187" t="s">
        <v>1071</v>
      </c>
    </row>
    <row r="188" spans="1:21" x14ac:dyDescent="0.2">
      <c r="A188">
        <v>195</v>
      </c>
      <c r="B188" t="s">
        <v>18</v>
      </c>
      <c r="C188">
        <v>24013</v>
      </c>
      <c r="D188" t="s">
        <v>695</v>
      </c>
      <c r="E188" t="s">
        <v>692</v>
      </c>
      <c r="F188" t="s">
        <v>693</v>
      </c>
      <c r="G188">
        <v>187</v>
      </c>
      <c r="H188" t="s">
        <v>694</v>
      </c>
      <c r="J188" t="s">
        <v>1072</v>
      </c>
      <c r="K188" t="s">
        <v>1073</v>
      </c>
      <c r="L188" t="s">
        <v>1075</v>
      </c>
      <c r="M188" t="s">
        <v>1076</v>
      </c>
      <c r="N188" t="s">
        <v>1072</v>
      </c>
      <c r="O188" t="s">
        <v>1072</v>
      </c>
      <c r="P188" t="s">
        <v>8</v>
      </c>
      <c r="Q188" t="s">
        <v>8</v>
      </c>
      <c r="R188" t="s">
        <v>1072</v>
      </c>
      <c r="S188" t="s">
        <v>1073</v>
      </c>
      <c r="T188" t="s">
        <v>8</v>
      </c>
      <c r="U188" t="s">
        <v>1076</v>
      </c>
    </row>
    <row r="189" spans="1:21" x14ac:dyDescent="0.2">
      <c r="A189">
        <v>196</v>
      </c>
      <c r="B189" t="s">
        <v>27</v>
      </c>
      <c r="C189" t="s">
        <v>451</v>
      </c>
      <c r="D189" t="s">
        <v>455</v>
      </c>
      <c r="E189" t="s">
        <v>452</v>
      </c>
      <c r="F189" t="s">
        <v>453</v>
      </c>
      <c r="G189">
        <v>188</v>
      </c>
      <c r="H189" t="s">
        <v>454</v>
      </c>
      <c r="J189" t="s">
        <v>1071</v>
      </c>
      <c r="K189" t="s">
        <v>1071</v>
      </c>
      <c r="L189" t="s">
        <v>1073</v>
      </c>
      <c r="M189" t="s">
        <v>1076</v>
      </c>
      <c r="N189" t="s">
        <v>1071</v>
      </c>
      <c r="O189" t="s">
        <v>1071</v>
      </c>
      <c r="P189" t="s">
        <v>1073</v>
      </c>
      <c r="Q189" t="s">
        <v>1073</v>
      </c>
      <c r="R189" t="s">
        <v>1074</v>
      </c>
      <c r="S189" t="s">
        <v>1074</v>
      </c>
      <c r="T189" t="s">
        <v>1073</v>
      </c>
      <c r="U189" t="s">
        <v>8</v>
      </c>
    </row>
    <row r="190" spans="1:21" x14ac:dyDescent="0.2">
      <c r="A190">
        <v>197</v>
      </c>
      <c r="B190" t="s">
        <v>9</v>
      </c>
      <c r="C190">
        <v>18453</v>
      </c>
      <c r="D190" t="s">
        <v>948</v>
      </c>
      <c r="E190" t="s">
        <v>945</v>
      </c>
      <c r="F190" t="s">
        <v>946</v>
      </c>
      <c r="G190">
        <v>189</v>
      </c>
      <c r="H190" t="s">
        <v>947</v>
      </c>
      <c r="J190" t="s">
        <v>1073</v>
      </c>
      <c r="K190" t="s">
        <v>1073</v>
      </c>
      <c r="L190" t="s">
        <v>1076</v>
      </c>
      <c r="M190" t="s">
        <v>1076</v>
      </c>
      <c r="N190" t="s">
        <v>1075</v>
      </c>
      <c r="O190" t="s">
        <v>1073</v>
      </c>
      <c r="P190" t="s">
        <v>1075</v>
      </c>
      <c r="Q190" t="s">
        <v>1075</v>
      </c>
      <c r="R190" t="s">
        <v>1072</v>
      </c>
      <c r="S190" t="s">
        <v>1072</v>
      </c>
      <c r="T190" t="s">
        <v>8</v>
      </c>
      <c r="U190" t="s">
        <v>8</v>
      </c>
    </row>
    <row r="191" spans="1:21" x14ac:dyDescent="0.2">
      <c r="A191">
        <v>198</v>
      </c>
      <c r="B191" t="s">
        <v>9</v>
      </c>
      <c r="C191">
        <v>28485</v>
      </c>
      <c r="D191" t="s">
        <v>1024</v>
      </c>
      <c r="E191" t="s">
        <v>1021</v>
      </c>
      <c r="F191" t="s">
        <v>1022</v>
      </c>
      <c r="G191">
        <v>190</v>
      </c>
      <c r="H191" t="s">
        <v>1023</v>
      </c>
      <c r="J191" t="s">
        <v>1071</v>
      </c>
      <c r="K191" t="s">
        <v>1071</v>
      </c>
      <c r="L191" t="s">
        <v>1076</v>
      </c>
      <c r="M191" t="s">
        <v>1076</v>
      </c>
      <c r="N191" t="s">
        <v>1074</v>
      </c>
      <c r="O191" t="s">
        <v>1071</v>
      </c>
      <c r="P191" t="s">
        <v>1075</v>
      </c>
      <c r="Q191" t="s">
        <v>8</v>
      </c>
      <c r="R191" t="s">
        <v>8</v>
      </c>
      <c r="S191" t="s">
        <v>1074</v>
      </c>
      <c r="T191" t="s">
        <v>8</v>
      </c>
      <c r="U191" t="s">
        <v>8</v>
      </c>
    </row>
    <row r="192" spans="1:21" x14ac:dyDescent="0.2">
      <c r="A192" s="1">
        <v>199</v>
      </c>
      <c r="B192" t="s">
        <v>18</v>
      </c>
      <c r="C192">
        <v>7629</v>
      </c>
      <c r="D192" t="s">
        <v>1105</v>
      </c>
      <c r="E192" t="s">
        <v>264</v>
      </c>
      <c r="F192" t="s">
        <v>265</v>
      </c>
      <c r="G192">
        <v>191</v>
      </c>
      <c r="H192" t="s">
        <v>266</v>
      </c>
      <c r="J192" t="s">
        <v>1076</v>
      </c>
      <c r="K192" t="s">
        <v>1073</v>
      </c>
      <c r="L192" t="s">
        <v>1072</v>
      </c>
      <c r="M192" t="s">
        <v>1073</v>
      </c>
      <c r="N192" t="s">
        <v>1071</v>
      </c>
      <c r="O192" t="s">
        <v>1073</v>
      </c>
      <c r="P192" t="s">
        <v>1072</v>
      </c>
      <c r="Q192" t="s">
        <v>1073</v>
      </c>
      <c r="R192" t="s">
        <v>1073</v>
      </c>
      <c r="S192" t="s">
        <v>1073</v>
      </c>
      <c r="T192" t="s">
        <v>1072</v>
      </c>
      <c r="U192" t="s">
        <v>1073</v>
      </c>
    </row>
    <row r="193" spans="1:21" x14ac:dyDescent="0.2">
      <c r="A193">
        <v>200</v>
      </c>
      <c r="B193" t="s">
        <v>9</v>
      </c>
      <c r="C193">
        <v>28792</v>
      </c>
      <c r="D193" t="s">
        <v>299</v>
      </c>
      <c r="E193" t="s">
        <v>296</v>
      </c>
      <c r="F193" t="s">
        <v>297</v>
      </c>
      <c r="G193">
        <v>192</v>
      </c>
      <c r="H193" t="s">
        <v>298</v>
      </c>
      <c r="J193" t="s">
        <v>1072</v>
      </c>
      <c r="K193" t="s">
        <v>1076</v>
      </c>
      <c r="L193" t="s">
        <v>1072</v>
      </c>
      <c r="M193" t="s">
        <v>1073</v>
      </c>
      <c r="N193" t="s">
        <v>1072</v>
      </c>
      <c r="O193" t="s">
        <v>1079</v>
      </c>
      <c r="P193" t="s">
        <v>1072</v>
      </c>
      <c r="Q193" t="s">
        <v>1073</v>
      </c>
      <c r="R193" t="s">
        <v>1072</v>
      </c>
      <c r="S193" t="s">
        <v>1073</v>
      </c>
      <c r="T193" t="s">
        <v>1072</v>
      </c>
      <c r="U193" t="s">
        <v>1073</v>
      </c>
    </row>
    <row r="194" spans="1:21" x14ac:dyDescent="0.2">
      <c r="A194">
        <v>201</v>
      </c>
      <c r="B194" t="s">
        <v>18</v>
      </c>
      <c r="C194">
        <v>20046</v>
      </c>
      <c r="D194" t="s">
        <v>148</v>
      </c>
      <c r="E194" t="s">
        <v>145</v>
      </c>
      <c r="F194" t="s">
        <v>146</v>
      </c>
      <c r="G194">
        <v>193</v>
      </c>
      <c r="H194" t="s">
        <v>147</v>
      </c>
      <c r="J194" t="s">
        <v>1071</v>
      </c>
      <c r="K194" t="s">
        <v>1071</v>
      </c>
      <c r="L194" t="s">
        <v>1081</v>
      </c>
      <c r="M194" t="s">
        <v>1076</v>
      </c>
      <c r="N194" t="s">
        <v>1071</v>
      </c>
      <c r="O194" t="s">
        <v>1071</v>
      </c>
      <c r="P194" t="s">
        <v>1071</v>
      </c>
      <c r="Q194" t="s">
        <v>1073</v>
      </c>
      <c r="R194" t="s">
        <v>1071</v>
      </c>
      <c r="S194" t="s">
        <v>1071</v>
      </c>
      <c r="T194" t="s">
        <v>1079</v>
      </c>
      <c r="U194" t="s">
        <v>1071</v>
      </c>
    </row>
    <row r="195" spans="1:21" x14ac:dyDescent="0.2">
      <c r="A195">
        <v>202</v>
      </c>
      <c r="B195" t="s">
        <v>9</v>
      </c>
      <c r="C195">
        <v>27326</v>
      </c>
      <c r="D195" t="s">
        <v>70</v>
      </c>
      <c r="E195" t="s">
        <v>67</v>
      </c>
      <c r="F195" t="s">
        <v>68</v>
      </c>
      <c r="G195">
        <v>194</v>
      </c>
      <c r="H195" t="s">
        <v>69</v>
      </c>
      <c r="J195" t="s">
        <v>1076</v>
      </c>
      <c r="K195" t="s">
        <v>1073</v>
      </c>
      <c r="L195" t="s">
        <v>1073</v>
      </c>
      <c r="M195" t="s">
        <v>1076</v>
      </c>
      <c r="N195" t="s">
        <v>8</v>
      </c>
      <c r="O195" t="s">
        <v>1072</v>
      </c>
      <c r="P195" t="s">
        <v>1072</v>
      </c>
      <c r="Q195" t="s">
        <v>1072</v>
      </c>
      <c r="R195" t="s">
        <v>1075</v>
      </c>
      <c r="S195" t="s">
        <v>1076</v>
      </c>
      <c r="T195" t="s">
        <v>1076</v>
      </c>
      <c r="U195" t="s">
        <v>1079</v>
      </c>
    </row>
    <row r="196" spans="1:21" x14ac:dyDescent="0.2">
      <c r="A196">
        <v>203</v>
      </c>
      <c r="B196" t="s">
        <v>9</v>
      </c>
      <c r="C196">
        <v>23961</v>
      </c>
      <c r="D196" t="s">
        <v>543</v>
      </c>
      <c r="E196" t="s">
        <v>540</v>
      </c>
      <c r="F196" t="s">
        <v>541</v>
      </c>
      <c r="G196">
        <v>195</v>
      </c>
      <c r="H196" t="s">
        <v>542</v>
      </c>
      <c r="J196" t="s">
        <v>1072</v>
      </c>
      <c r="K196" t="s">
        <v>1072</v>
      </c>
      <c r="L196" t="s">
        <v>1073</v>
      </c>
      <c r="M196" t="s">
        <v>1073</v>
      </c>
      <c r="N196" t="s">
        <v>1072</v>
      </c>
      <c r="O196" t="s">
        <v>1072</v>
      </c>
      <c r="P196" t="s">
        <v>8</v>
      </c>
      <c r="Q196" t="s">
        <v>8</v>
      </c>
      <c r="R196" t="s">
        <v>1072</v>
      </c>
      <c r="S196" t="s">
        <v>1072</v>
      </c>
      <c r="T196" t="s">
        <v>1072</v>
      </c>
      <c r="U196" t="s">
        <v>1073</v>
      </c>
    </row>
    <row r="197" spans="1:21" x14ac:dyDescent="0.2">
      <c r="A197" s="1">
        <v>204</v>
      </c>
      <c r="B197" t="s">
        <v>9</v>
      </c>
      <c r="C197">
        <v>26914</v>
      </c>
      <c r="D197" t="s">
        <v>214</v>
      </c>
      <c r="E197" t="s">
        <v>211</v>
      </c>
      <c r="F197" t="s">
        <v>212</v>
      </c>
      <c r="G197">
        <v>196</v>
      </c>
      <c r="H197" t="s">
        <v>213</v>
      </c>
      <c r="J197" t="s">
        <v>1075</v>
      </c>
      <c r="K197" t="s">
        <v>1075</v>
      </c>
      <c r="L197" t="s">
        <v>1073</v>
      </c>
      <c r="M197" t="s">
        <v>1072</v>
      </c>
      <c r="N197" t="s">
        <v>8</v>
      </c>
      <c r="O197" t="s">
        <v>1074</v>
      </c>
      <c r="P197" t="s">
        <v>1072</v>
      </c>
      <c r="Q197" t="s">
        <v>1072</v>
      </c>
      <c r="R197" t="s">
        <v>8</v>
      </c>
      <c r="S197" t="s">
        <v>8</v>
      </c>
      <c r="T197" t="s">
        <v>1073</v>
      </c>
      <c r="U197" t="s">
        <v>1072</v>
      </c>
    </row>
    <row r="198" spans="1:21" x14ac:dyDescent="0.2">
      <c r="A198">
        <v>205</v>
      </c>
      <c r="B198" t="s">
        <v>9</v>
      </c>
      <c r="C198">
        <v>29853</v>
      </c>
      <c r="D198" t="s">
        <v>407</v>
      </c>
      <c r="E198" t="s">
        <v>404</v>
      </c>
      <c r="F198" t="s">
        <v>405</v>
      </c>
      <c r="G198">
        <v>197</v>
      </c>
      <c r="H198" t="s">
        <v>406</v>
      </c>
      <c r="J198" t="s">
        <v>1075</v>
      </c>
      <c r="K198" t="s">
        <v>1071</v>
      </c>
      <c r="L198" t="s">
        <v>1071</v>
      </c>
      <c r="M198" t="s">
        <v>1076</v>
      </c>
      <c r="N198" t="s">
        <v>8</v>
      </c>
      <c r="O198" t="s">
        <v>1071</v>
      </c>
      <c r="P198" t="s">
        <v>1071</v>
      </c>
      <c r="Q198" t="s">
        <v>1071</v>
      </c>
      <c r="R198" t="s">
        <v>1071</v>
      </c>
      <c r="S198" t="s">
        <v>1071</v>
      </c>
      <c r="T198" t="s">
        <v>1071</v>
      </c>
      <c r="U198" t="s">
        <v>1073</v>
      </c>
    </row>
    <row r="199" spans="1:21" x14ac:dyDescent="0.2">
      <c r="A199">
        <v>206</v>
      </c>
      <c r="B199" t="s">
        <v>27</v>
      </c>
      <c r="C199" t="s">
        <v>792</v>
      </c>
      <c r="D199" t="s">
        <v>796</v>
      </c>
      <c r="E199" t="s">
        <v>793</v>
      </c>
      <c r="F199" t="s">
        <v>794</v>
      </c>
      <c r="G199">
        <v>198</v>
      </c>
      <c r="H199" t="s">
        <v>795</v>
      </c>
      <c r="J199" t="s">
        <v>1071</v>
      </c>
      <c r="K199" t="s">
        <v>1071</v>
      </c>
      <c r="L199" t="s">
        <v>1073</v>
      </c>
      <c r="M199" t="s">
        <v>1073</v>
      </c>
      <c r="N199" t="s">
        <v>1071</v>
      </c>
      <c r="O199" t="s">
        <v>1071</v>
      </c>
      <c r="P199" t="s">
        <v>8</v>
      </c>
      <c r="Q199" t="s">
        <v>1073</v>
      </c>
      <c r="R199" t="s">
        <v>1074</v>
      </c>
      <c r="S199" t="s">
        <v>1074</v>
      </c>
      <c r="T199" t="s">
        <v>1072</v>
      </c>
      <c r="U199" t="s">
        <v>1072</v>
      </c>
    </row>
    <row r="200" spans="1:21" x14ac:dyDescent="0.2">
      <c r="A200">
        <v>207</v>
      </c>
      <c r="B200" t="s">
        <v>27</v>
      </c>
      <c r="C200" t="s">
        <v>841</v>
      </c>
      <c r="D200" t="s">
        <v>843</v>
      </c>
      <c r="E200" t="s">
        <v>840</v>
      </c>
      <c r="F200" t="s">
        <v>842</v>
      </c>
      <c r="G200">
        <v>199</v>
      </c>
      <c r="H200" t="s">
        <v>839</v>
      </c>
      <c r="J200" t="s">
        <v>1074</v>
      </c>
      <c r="K200" t="s">
        <v>1074</v>
      </c>
      <c r="L200" t="s">
        <v>1072</v>
      </c>
      <c r="M200" t="s">
        <v>1072</v>
      </c>
      <c r="N200" t="s">
        <v>1074</v>
      </c>
      <c r="O200" t="s">
        <v>1074</v>
      </c>
      <c r="P200" t="s">
        <v>1072</v>
      </c>
      <c r="Q200" t="s">
        <v>1072</v>
      </c>
      <c r="R200" t="s">
        <v>1074</v>
      </c>
      <c r="S200" t="s">
        <v>1074</v>
      </c>
      <c r="T200" t="s">
        <v>1072</v>
      </c>
      <c r="U200" t="s">
        <v>1072</v>
      </c>
    </row>
    <row r="201" spans="1:21" x14ac:dyDescent="0.2">
      <c r="A201">
        <v>208</v>
      </c>
      <c r="B201" t="s">
        <v>27</v>
      </c>
      <c r="C201" t="s">
        <v>215</v>
      </c>
      <c r="D201" t="s">
        <v>219</v>
      </c>
      <c r="E201" t="s">
        <v>216</v>
      </c>
      <c r="F201" t="s">
        <v>217</v>
      </c>
      <c r="G201">
        <v>200</v>
      </c>
      <c r="H201" t="s">
        <v>218</v>
      </c>
      <c r="J201" t="s">
        <v>1071</v>
      </c>
      <c r="K201" t="s">
        <v>1074</v>
      </c>
      <c r="L201" t="s">
        <v>1073</v>
      </c>
      <c r="M201" t="s">
        <v>1073</v>
      </c>
      <c r="N201" t="s">
        <v>1071</v>
      </c>
      <c r="O201" t="s">
        <v>1074</v>
      </c>
      <c r="P201" t="s">
        <v>1073</v>
      </c>
      <c r="Q201" t="s">
        <v>1073</v>
      </c>
      <c r="R201" t="s">
        <v>1071</v>
      </c>
      <c r="S201" t="s">
        <v>1074</v>
      </c>
      <c r="T201" t="s">
        <v>1073</v>
      </c>
      <c r="U201" t="s">
        <v>1073</v>
      </c>
    </row>
    <row r="202" spans="1:21" x14ac:dyDescent="0.2">
      <c r="A202">
        <v>209</v>
      </c>
      <c r="B202" t="s">
        <v>27</v>
      </c>
      <c r="C202" t="s">
        <v>911</v>
      </c>
      <c r="D202" t="s">
        <v>915</v>
      </c>
      <c r="E202" t="s">
        <v>912</v>
      </c>
      <c r="F202" t="s">
        <v>913</v>
      </c>
      <c r="G202">
        <v>201</v>
      </c>
      <c r="H202" t="s">
        <v>914</v>
      </c>
      <c r="J202" t="s">
        <v>1076</v>
      </c>
      <c r="K202" t="s">
        <v>1076</v>
      </c>
      <c r="L202" t="s">
        <v>1076</v>
      </c>
      <c r="M202" t="s">
        <v>1075</v>
      </c>
      <c r="N202" t="s">
        <v>1071</v>
      </c>
      <c r="O202" t="s">
        <v>1074</v>
      </c>
      <c r="P202" t="s">
        <v>1073</v>
      </c>
      <c r="Q202" t="s">
        <v>1073</v>
      </c>
      <c r="R202" t="s">
        <v>1073</v>
      </c>
      <c r="S202" t="s">
        <v>1079</v>
      </c>
      <c r="T202" t="s">
        <v>1079</v>
      </c>
      <c r="U202" t="s">
        <v>8</v>
      </c>
    </row>
    <row r="203" spans="1:21" x14ac:dyDescent="0.2">
      <c r="A203" s="1">
        <v>210</v>
      </c>
      <c r="B203" t="s">
        <v>27</v>
      </c>
      <c r="C203" t="s">
        <v>953</v>
      </c>
      <c r="D203" t="s">
        <v>957</v>
      </c>
      <c r="E203" t="s">
        <v>954</v>
      </c>
      <c r="F203" t="s">
        <v>955</v>
      </c>
      <c r="G203">
        <v>202</v>
      </c>
      <c r="H203" t="s">
        <v>956</v>
      </c>
      <c r="J203" t="s">
        <v>1073</v>
      </c>
      <c r="K203" t="s">
        <v>1075</v>
      </c>
      <c r="L203" t="s">
        <v>1073</v>
      </c>
      <c r="M203" t="s">
        <v>1073</v>
      </c>
      <c r="N203" t="s">
        <v>1072</v>
      </c>
      <c r="O203" t="s">
        <v>1073</v>
      </c>
      <c r="P203" t="s">
        <v>1072</v>
      </c>
      <c r="Q203" t="s">
        <v>1073</v>
      </c>
      <c r="R203" t="s">
        <v>8</v>
      </c>
      <c r="S203" t="s">
        <v>8</v>
      </c>
      <c r="T203" t="s">
        <v>1073</v>
      </c>
      <c r="U203" t="s">
        <v>1073</v>
      </c>
    </row>
    <row r="204" spans="1:21" x14ac:dyDescent="0.2">
      <c r="A204">
        <v>211</v>
      </c>
      <c r="B204" t="s">
        <v>9</v>
      </c>
      <c r="C204">
        <v>45777</v>
      </c>
      <c r="D204" t="s">
        <v>699</v>
      </c>
      <c r="E204" t="s">
        <v>696</v>
      </c>
      <c r="F204" t="s">
        <v>697</v>
      </c>
      <c r="G204">
        <v>203</v>
      </c>
      <c r="H204" t="s">
        <v>698</v>
      </c>
      <c r="J204" t="s">
        <v>1071</v>
      </c>
      <c r="K204" t="s">
        <v>1076</v>
      </c>
      <c r="L204" t="s">
        <v>1073</v>
      </c>
      <c r="M204" t="s">
        <v>1075</v>
      </c>
      <c r="N204" t="s">
        <v>1074</v>
      </c>
      <c r="O204" t="s">
        <v>1074</v>
      </c>
      <c r="P204" t="s">
        <v>8</v>
      </c>
      <c r="Q204" t="s">
        <v>8</v>
      </c>
      <c r="R204" t="s">
        <v>1071</v>
      </c>
      <c r="S204" t="s">
        <v>1075</v>
      </c>
      <c r="T204" t="s">
        <v>1073</v>
      </c>
      <c r="U204" t="s">
        <v>1075</v>
      </c>
    </row>
    <row r="205" spans="1:21" x14ac:dyDescent="0.2">
      <c r="A205" s="1">
        <v>212</v>
      </c>
      <c r="B205" t="s">
        <v>9</v>
      </c>
      <c r="C205">
        <v>41737</v>
      </c>
      <c r="D205" t="s">
        <v>459</v>
      </c>
      <c r="E205" t="s">
        <v>456</v>
      </c>
      <c r="F205" t="s">
        <v>457</v>
      </c>
      <c r="G205">
        <v>204</v>
      </c>
      <c r="H205" t="s">
        <v>458</v>
      </c>
      <c r="J205" t="s">
        <v>1071</v>
      </c>
      <c r="K205" t="s">
        <v>1074</v>
      </c>
      <c r="L205" t="s">
        <v>1072</v>
      </c>
      <c r="M205" t="s">
        <v>1072</v>
      </c>
      <c r="N205" t="s">
        <v>1071</v>
      </c>
      <c r="O205" t="s">
        <v>1074</v>
      </c>
      <c r="P205" t="s">
        <v>1072</v>
      </c>
      <c r="Q205" t="s">
        <v>1072</v>
      </c>
      <c r="R205" t="s">
        <v>1071</v>
      </c>
      <c r="S205" t="s">
        <v>1074</v>
      </c>
      <c r="T205" t="s">
        <v>1072</v>
      </c>
      <c r="U205" t="s">
        <v>1072</v>
      </c>
    </row>
    <row r="206" spans="1:21" x14ac:dyDescent="0.2">
      <c r="A206">
        <v>213</v>
      </c>
      <c r="B206" t="s">
        <v>18</v>
      </c>
      <c r="C206">
        <v>13791</v>
      </c>
      <c r="D206" t="s">
        <v>1106</v>
      </c>
      <c r="E206" t="s">
        <v>267</v>
      </c>
      <c r="F206" t="s">
        <v>268</v>
      </c>
      <c r="G206">
        <v>205</v>
      </c>
      <c r="H206" t="s">
        <v>269</v>
      </c>
      <c r="J206" t="s">
        <v>1071</v>
      </c>
      <c r="K206" t="s">
        <v>1071</v>
      </c>
      <c r="L206" t="s">
        <v>1072</v>
      </c>
      <c r="M206" t="s">
        <v>1073</v>
      </c>
      <c r="N206" t="s">
        <v>1071</v>
      </c>
      <c r="O206" t="s">
        <v>1071</v>
      </c>
      <c r="P206" t="s">
        <v>1072</v>
      </c>
      <c r="Q206" t="s">
        <v>1072</v>
      </c>
      <c r="R206" t="s">
        <v>1071</v>
      </c>
      <c r="S206" t="s">
        <v>1071</v>
      </c>
      <c r="T206" t="s">
        <v>1072</v>
      </c>
      <c r="U206" t="s">
        <v>1073</v>
      </c>
    </row>
    <row r="207" spans="1:21" x14ac:dyDescent="0.2">
      <c r="A207">
        <v>214</v>
      </c>
      <c r="B207" t="s">
        <v>27</v>
      </c>
      <c r="C207" t="s">
        <v>1016</v>
      </c>
      <c r="D207" t="s">
        <v>1020</v>
      </c>
      <c r="E207" t="s">
        <v>1017</v>
      </c>
      <c r="F207" t="s">
        <v>1018</v>
      </c>
      <c r="G207">
        <v>206</v>
      </c>
      <c r="H207" t="s">
        <v>1019</v>
      </c>
      <c r="J207" t="s">
        <v>1076</v>
      </c>
      <c r="K207" t="s">
        <v>1075</v>
      </c>
      <c r="L207" t="s">
        <v>1073</v>
      </c>
      <c r="M207" t="s">
        <v>1073</v>
      </c>
      <c r="N207" t="s">
        <v>8</v>
      </c>
      <c r="O207" t="s">
        <v>1071</v>
      </c>
      <c r="P207" t="s">
        <v>1073</v>
      </c>
      <c r="Q207" t="s">
        <v>1073</v>
      </c>
      <c r="R207" t="s">
        <v>8</v>
      </c>
      <c r="S207" t="s">
        <v>8</v>
      </c>
      <c r="T207" t="s">
        <v>8</v>
      </c>
      <c r="U207" t="s">
        <v>8</v>
      </c>
    </row>
    <row r="208" spans="1:21" x14ac:dyDescent="0.2">
      <c r="A208" s="1">
        <v>215</v>
      </c>
      <c r="B208" t="s">
        <v>9</v>
      </c>
      <c r="C208">
        <v>23572</v>
      </c>
      <c r="D208" t="s">
        <v>342</v>
      </c>
      <c r="E208" t="s">
        <v>339</v>
      </c>
      <c r="F208" t="s">
        <v>340</v>
      </c>
      <c r="G208">
        <v>207</v>
      </c>
      <c r="H208" t="s">
        <v>341</v>
      </c>
      <c r="J208" t="s">
        <v>1071</v>
      </c>
      <c r="K208" t="s">
        <v>1074</v>
      </c>
      <c r="L208" t="s">
        <v>1071</v>
      </c>
      <c r="M208" t="s">
        <v>1074</v>
      </c>
      <c r="N208" t="s">
        <v>1074</v>
      </c>
      <c r="O208" t="s">
        <v>1074</v>
      </c>
      <c r="P208" t="s">
        <v>1071</v>
      </c>
      <c r="Q208" t="s">
        <v>1074</v>
      </c>
      <c r="R208" t="s">
        <v>8</v>
      </c>
      <c r="S208" t="s">
        <v>1074</v>
      </c>
      <c r="T208" t="s">
        <v>1074</v>
      </c>
      <c r="U208" t="s">
        <v>1074</v>
      </c>
    </row>
    <row r="209" spans="1:21" x14ac:dyDescent="0.2">
      <c r="A209" s="1">
        <v>216</v>
      </c>
      <c r="B209" t="s">
        <v>9</v>
      </c>
      <c r="C209">
        <v>16969</v>
      </c>
      <c r="D209" t="s">
        <v>749</v>
      </c>
      <c r="E209" t="s">
        <v>746</v>
      </c>
      <c r="F209" t="s">
        <v>747</v>
      </c>
      <c r="G209">
        <v>208</v>
      </c>
      <c r="H209" t="s">
        <v>748</v>
      </c>
      <c r="J209" t="s">
        <v>1076</v>
      </c>
      <c r="K209" t="s">
        <v>1075</v>
      </c>
      <c r="L209" t="s">
        <v>1075</v>
      </c>
      <c r="M209" t="s">
        <v>1071</v>
      </c>
      <c r="N209" t="s">
        <v>8</v>
      </c>
      <c r="O209" t="s">
        <v>8</v>
      </c>
      <c r="P209" t="s">
        <v>8</v>
      </c>
      <c r="Q209" t="s">
        <v>1071</v>
      </c>
      <c r="R209" t="s">
        <v>1071</v>
      </c>
      <c r="S209" t="s">
        <v>1071</v>
      </c>
      <c r="T209" t="s">
        <v>8</v>
      </c>
      <c r="U209" t="s">
        <v>1071</v>
      </c>
    </row>
    <row r="210" spans="1:21" x14ac:dyDescent="0.2">
      <c r="A210" s="1">
        <v>217</v>
      </c>
      <c r="B210" t="s">
        <v>9</v>
      </c>
      <c r="C210">
        <v>47901</v>
      </c>
      <c r="D210" t="s">
        <v>74</v>
      </c>
      <c r="E210" t="s">
        <v>71</v>
      </c>
      <c r="F210" t="s">
        <v>72</v>
      </c>
      <c r="G210">
        <v>209</v>
      </c>
      <c r="H210" t="s">
        <v>73</v>
      </c>
      <c r="J210" t="s">
        <v>1076</v>
      </c>
      <c r="K210" t="s">
        <v>1071</v>
      </c>
      <c r="L210" t="s">
        <v>1076</v>
      </c>
      <c r="M210" t="s">
        <v>1075</v>
      </c>
      <c r="N210" t="s">
        <v>1071</v>
      </c>
      <c r="O210" t="s">
        <v>1074</v>
      </c>
      <c r="P210" t="s">
        <v>8</v>
      </c>
      <c r="Q210" t="s">
        <v>8</v>
      </c>
      <c r="R210" t="s">
        <v>1073</v>
      </c>
      <c r="S210" t="s">
        <v>8</v>
      </c>
      <c r="T210" t="s">
        <v>8</v>
      </c>
      <c r="U210" t="s">
        <v>8</v>
      </c>
    </row>
    <row r="211" spans="1:21" x14ac:dyDescent="0.2">
      <c r="A211" s="1">
        <v>218</v>
      </c>
      <c r="B211" t="s">
        <v>27</v>
      </c>
      <c r="C211" t="s">
        <v>460</v>
      </c>
      <c r="D211" t="s">
        <v>464</v>
      </c>
      <c r="E211" t="s">
        <v>461</v>
      </c>
      <c r="F211" t="s">
        <v>462</v>
      </c>
      <c r="G211">
        <v>210</v>
      </c>
      <c r="H211" t="s">
        <v>463</v>
      </c>
      <c r="J211" t="s">
        <v>1073</v>
      </c>
      <c r="K211" t="s">
        <v>1075</v>
      </c>
      <c r="L211" t="s">
        <v>1073</v>
      </c>
      <c r="M211" t="s">
        <v>1076</v>
      </c>
      <c r="N211" t="s">
        <v>1073</v>
      </c>
      <c r="O211" t="s">
        <v>8</v>
      </c>
      <c r="P211" t="s">
        <v>1073</v>
      </c>
      <c r="Q211" t="s">
        <v>1073</v>
      </c>
      <c r="R211" t="s">
        <v>1072</v>
      </c>
      <c r="S211" t="s">
        <v>8</v>
      </c>
      <c r="T211" t="s">
        <v>1072</v>
      </c>
      <c r="U211" t="s">
        <v>1079</v>
      </c>
    </row>
    <row r="212" spans="1:21" x14ac:dyDescent="0.2">
      <c r="A212">
        <v>219</v>
      </c>
      <c r="B212" t="s">
        <v>9</v>
      </c>
      <c r="C212">
        <v>13067</v>
      </c>
      <c r="D212" t="s">
        <v>468</v>
      </c>
      <c r="E212" t="s">
        <v>465</v>
      </c>
      <c r="F212" t="s">
        <v>466</v>
      </c>
      <c r="G212">
        <v>211</v>
      </c>
      <c r="H212" t="s">
        <v>467</v>
      </c>
      <c r="J212" t="s">
        <v>1076</v>
      </c>
      <c r="K212" t="s">
        <v>1075</v>
      </c>
      <c r="L212" t="s">
        <v>1073</v>
      </c>
      <c r="M212" t="s">
        <v>1073</v>
      </c>
      <c r="N212" t="s">
        <v>8</v>
      </c>
      <c r="O212" t="s">
        <v>8</v>
      </c>
      <c r="P212" t="s">
        <v>8</v>
      </c>
      <c r="Q212" t="s">
        <v>8</v>
      </c>
      <c r="R212" t="s">
        <v>1073</v>
      </c>
      <c r="S212" t="s">
        <v>1075</v>
      </c>
      <c r="T212" t="s">
        <v>1073</v>
      </c>
      <c r="U212" t="s">
        <v>1073</v>
      </c>
    </row>
    <row r="213" spans="1:21" x14ac:dyDescent="0.2">
      <c r="A213" s="1">
        <v>222</v>
      </c>
      <c r="B213" t="s">
        <v>304</v>
      </c>
      <c r="C213">
        <v>22239</v>
      </c>
      <c r="D213" t="s">
        <v>411</v>
      </c>
      <c r="E213" t="s">
        <v>408</v>
      </c>
      <c r="F213" t="s">
        <v>409</v>
      </c>
      <c r="G213">
        <v>212</v>
      </c>
      <c r="H213" t="s">
        <v>410</v>
      </c>
      <c r="J213" t="s">
        <v>1075</v>
      </c>
      <c r="K213" t="s">
        <v>1075</v>
      </c>
      <c r="L213" t="s">
        <v>1076</v>
      </c>
      <c r="M213" t="s">
        <v>1075</v>
      </c>
      <c r="N213" t="s">
        <v>8</v>
      </c>
      <c r="O213" t="s">
        <v>8</v>
      </c>
      <c r="P213" t="s">
        <v>8</v>
      </c>
      <c r="Q213" t="s">
        <v>1079</v>
      </c>
      <c r="R213" t="s">
        <v>8</v>
      </c>
      <c r="S213" t="s">
        <v>1071</v>
      </c>
      <c r="T213" t="s">
        <v>1079</v>
      </c>
      <c r="U213" t="s">
        <v>8</v>
      </c>
    </row>
    <row r="214" spans="1:21" x14ac:dyDescent="0.2">
      <c r="A214">
        <v>223</v>
      </c>
      <c r="B214" t="s">
        <v>18</v>
      </c>
      <c r="C214">
        <v>1460</v>
      </c>
      <c r="D214" t="s">
        <v>660</v>
      </c>
      <c r="E214" t="s">
        <v>657</v>
      </c>
      <c r="F214" t="s">
        <v>658</v>
      </c>
      <c r="G214">
        <v>213</v>
      </c>
      <c r="H214" t="s">
        <v>659</v>
      </c>
      <c r="J214" t="s">
        <v>1076</v>
      </c>
      <c r="K214" t="s">
        <v>1076</v>
      </c>
      <c r="L214" t="s">
        <v>1073</v>
      </c>
      <c r="M214" t="s">
        <v>1076</v>
      </c>
      <c r="N214" t="s">
        <v>8</v>
      </c>
      <c r="O214" t="s">
        <v>8</v>
      </c>
      <c r="P214" t="s">
        <v>1073</v>
      </c>
      <c r="Q214" t="s">
        <v>8</v>
      </c>
      <c r="R214" t="s">
        <v>1073</v>
      </c>
      <c r="S214" t="s">
        <v>1073</v>
      </c>
      <c r="T214" t="s">
        <v>1073</v>
      </c>
      <c r="U214" t="s">
        <v>1079</v>
      </c>
    </row>
    <row r="215" spans="1:21" x14ac:dyDescent="0.2">
      <c r="A215" s="1">
        <v>224</v>
      </c>
      <c r="B215" t="s">
        <v>27</v>
      </c>
      <c r="C215" t="s">
        <v>797</v>
      </c>
      <c r="D215" t="s">
        <v>801</v>
      </c>
      <c r="E215" t="s">
        <v>798</v>
      </c>
      <c r="F215" t="s">
        <v>799</v>
      </c>
      <c r="G215">
        <v>214</v>
      </c>
      <c r="H215" t="s">
        <v>800</v>
      </c>
      <c r="J215" t="s">
        <v>1076</v>
      </c>
      <c r="K215" t="s">
        <v>1075</v>
      </c>
      <c r="L215" t="s">
        <v>1075</v>
      </c>
      <c r="M215" t="s">
        <v>1076</v>
      </c>
      <c r="N215" t="s">
        <v>1079</v>
      </c>
      <c r="O215" t="s">
        <v>8</v>
      </c>
      <c r="P215" t="s">
        <v>8</v>
      </c>
      <c r="Q215" t="s">
        <v>8</v>
      </c>
      <c r="R215" t="s">
        <v>1071</v>
      </c>
      <c r="S215" t="s">
        <v>8</v>
      </c>
      <c r="T215" t="s">
        <v>1072</v>
      </c>
      <c r="U215" t="s">
        <v>1073</v>
      </c>
    </row>
    <row r="216" spans="1:21" x14ac:dyDescent="0.2">
      <c r="A216">
        <v>225</v>
      </c>
      <c r="B216" t="s">
        <v>27</v>
      </c>
      <c r="C216" t="s">
        <v>544</v>
      </c>
      <c r="D216" t="s">
        <v>548</v>
      </c>
      <c r="E216" t="s">
        <v>545</v>
      </c>
      <c r="F216" t="s">
        <v>546</v>
      </c>
      <c r="G216">
        <v>215</v>
      </c>
      <c r="H216" t="s">
        <v>547</v>
      </c>
      <c r="J216" t="s">
        <v>1073</v>
      </c>
      <c r="K216" t="s">
        <v>1071</v>
      </c>
      <c r="L216" t="s">
        <v>1072</v>
      </c>
      <c r="M216" t="s">
        <v>1072</v>
      </c>
      <c r="N216" t="s">
        <v>8</v>
      </c>
      <c r="O216" t="s">
        <v>8</v>
      </c>
      <c r="P216" t="s">
        <v>1072</v>
      </c>
      <c r="Q216" t="s">
        <v>1072</v>
      </c>
      <c r="R216" t="s">
        <v>1073</v>
      </c>
      <c r="S216" t="s">
        <v>1074</v>
      </c>
      <c r="T216" t="s">
        <v>1072</v>
      </c>
      <c r="U216" t="s">
        <v>1072</v>
      </c>
    </row>
    <row r="217" spans="1:21" x14ac:dyDescent="0.2">
      <c r="A217" s="1">
        <v>228</v>
      </c>
      <c r="B217" t="s">
        <v>27</v>
      </c>
      <c r="C217" t="s">
        <v>376</v>
      </c>
      <c r="D217" t="s">
        <v>1107</v>
      </c>
      <c r="E217" t="s">
        <v>377</v>
      </c>
      <c r="F217" t="s">
        <v>378</v>
      </c>
      <c r="G217">
        <v>216</v>
      </c>
      <c r="H217" t="s">
        <v>379</v>
      </c>
      <c r="J217" t="s">
        <v>1076</v>
      </c>
      <c r="K217" t="s">
        <v>1075</v>
      </c>
      <c r="L217" t="s">
        <v>1075</v>
      </c>
      <c r="M217" t="s">
        <v>1071</v>
      </c>
      <c r="N217" t="s">
        <v>8</v>
      </c>
      <c r="O217" t="s">
        <v>8</v>
      </c>
      <c r="P217" t="s">
        <v>8</v>
      </c>
      <c r="Q217" t="s">
        <v>1071</v>
      </c>
      <c r="R217" t="s">
        <v>8</v>
      </c>
      <c r="S217" t="s">
        <v>8</v>
      </c>
      <c r="T217" t="s">
        <v>1071</v>
      </c>
      <c r="U217" t="s">
        <v>1071</v>
      </c>
    </row>
    <row r="218" spans="1:21" x14ac:dyDescent="0.2">
      <c r="A218" s="1">
        <v>229</v>
      </c>
      <c r="B218" t="s">
        <v>27</v>
      </c>
      <c r="C218" t="s">
        <v>889</v>
      </c>
      <c r="D218" t="s">
        <v>893</v>
      </c>
      <c r="E218" t="s">
        <v>890</v>
      </c>
      <c r="F218" t="s">
        <v>891</v>
      </c>
      <c r="G218">
        <v>217</v>
      </c>
      <c r="H218" t="s">
        <v>892</v>
      </c>
      <c r="J218" t="s">
        <v>1071</v>
      </c>
      <c r="K218" t="s">
        <v>1075</v>
      </c>
      <c r="L218" t="s">
        <v>1073</v>
      </c>
      <c r="M218" t="s">
        <v>1073</v>
      </c>
      <c r="N218" t="s">
        <v>1071</v>
      </c>
      <c r="O218" t="s">
        <v>1071</v>
      </c>
      <c r="P218" t="s">
        <v>1073</v>
      </c>
      <c r="Q218" t="s">
        <v>1073</v>
      </c>
      <c r="R218" t="s">
        <v>1071</v>
      </c>
      <c r="S218" t="s">
        <v>8</v>
      </c>
      <c r="T218" t="s">
        <v>1072</v>
      </c>
      <c r="U218" t="s">
        <v>1073</v>
      </c>
    </row>
    <row r="219" spans="1:21" x14ac:dyDescent="0.2">
      <c r="A219" s="1">
        <v>230</v>
      </c>
      <c r="B219" t="s">
        <v>18</v>
      </c>
      <c r="C219">
        <v>20997</v>
      </c>
      <c r="D219" t="s">
        <v>813</v>
      </c>
      <c r="E219" t="s">
        <v>810</v>
      </c>
      <c r="F219" t="s">
        <v>811</v>
      </c>
      <c r="G219">
        <v>218</v>
      </c>
      <c r="H219" t="s">
        <v>812</v>
      </c>
      <c r="J219" t="s">
        <v>1075</v>
      </c>
      <c r="K219" t="s">
        <v>1076</v>
      </c>
      <c r="L219" t="s">
        <v>1073</v>
      </c>
      <c r="M219" t="s">
        <v>1075</v>
      </c>
      <c r="N219" t="s">
        <v>1071</v>
      </c>
      <c r="O219" t="s">
        <v>8</v>
      </c>
      <c r="P219" t="s">
        <v>1072</v>
      </c>
      <c r="Q219" t="s">
        <v>8</v>
      </c>
      <c r="R219" t="s">
        <v>8</v>
      </c>
      <c r="S219" t="s">
        <v>8</v>
      </c>
      <c r="T219" t="s">
        <v>1073</v>
      </c>
      <c r="U219" t="s">
        <v>1073</v>
      </c>
    </row>
    <row r="220" spans="1:21" x14ac:dyDescent="0.2">
      <c r="A220" s="1">
        <v>231</v>
      </c>
      <c r="B220" t="s">
        <v>27</v>
      </c>
      <c r="C220" t="s">
        <v>629</v>
      </c>
      <c r="D220" t="s">
        <v>633</v>
      </c>
      <c r="E220" t="s">
        <v>630</v>
      </c>
      <c r="F220" t="s">
        <v>631</v>
      </c>
      <c r="G220">
        <v>219</v>
      </c>
      <c r="H220" t="s">
        <v>632</v>
      </c>
      <c r="J220" t="s">
        <v>1075</v>
      </c>
      <c r="K220" t="s">
        <v>1075</v>
      </c>
      <c r="L220" t="s">
        <v>1071</v>
      </c>
      <c r="M220" t="s">
        <v>1071</v>
      </c>
      <c r="N220" t="s">
        <v>8</v>
      </c>
      <c r="O220" t="s">
        <v>8</v>
      </c>
      <c r="P220" t="s">
        <v>1071</v>
      </c>
      <c r="Q220" t="s">
        <v>1071</v>
      </c>
      <c r="R220" t="s">
        <v>1074</v>
      </c>
      <c r="S220" t="s">
        <v>1074</v>
      </c>
      <c r="T220" t="s">
        <v>8</v>
      </c>
      <c r="U220" t="s">
        <v>1074</v>
      </c>
    </row>
    <row r="221" spans="1:21" x14ac:dyDescent="0.2">
      <c r="A221" s="1">
        <v>232</v>
      </c>
      <c r="B221" t="s">
        <v>27</v>
      </c>
      <c r="C221" t="s">
        <v>894</v>
      </c>
      <c r="D221" t="s">
        <v>1108</v>
      </c>
      <c r="E221" t="s">
        <v>895</v>
      </c>
      <c r="F221" t="s">
        <v>896</v>
      </c>
      <c r="G221">
        <v>220</v>
      </c>
      <c r="H221" t="s">
        <v>897</v>
      </c>
      <c r="J221" t="s">
        <v>1075</v>
      </c>
      <c r="K221" t="s">
        <v>1076</v>
      </c>
      <c r="L221" t="s">
        <v>1075</v>
      </c>
      <c r="M221" t="s">
        <v>1075</v>
      </c>
      <c r="N221" t="s">
        <v>8</v>
      </c>
      <c r="O221" t="s">
        <v>8</v>
      </c>
      <c r="P221" t="s">
        <v>1073</v>
      </c>
      <c r="Q221" t="s">
        <v>8</v>
      </c>
      <c r="R221" t="s">
        <v>1071</v>
      </c>
      <c r="S221" t="s">
        <v>8</v>
      </c>
      <c r="T221" t="s">
        <v>8</v>
      </c>
      <c r="U221" t="s">
        <v>1073</v>
      </c>
    </row>
    <row r="222" spans="1:21" x14ac:dyDescent="0.2">
      <c r="A222" s="1">
        <v>234</v>
      </c>
      <c r="B222" t="s">
        <v>18</v>
      </c>
      <c r="C222">
        <v>23363</v>
      </c>
      <c r="D222" t="s">
        <v>119</v>
      </c>
      <c r="E222" t="s">
        <v>116</v>
      </c>
      <c r="F222" t="s">
        <v>117</v>
      </c>
      <c r="G222">
        <v>221</v>
      </c>
      <c r="H222" t="s">
        <v>118</v>
      </c>
      <c r="J222" t="s">
        <v>1074</v>
      </c>
      <c r="K222" t="s">
        <v>1071</v>
      </c>
      <c r="L222" t="s">
        <v>1072</v>
      </c>
      <c r="M222" t="s">
        <v>1072</v>
      </c>
      <c r="N222" t="s">
        <v>1074</v>
      </c>
      <c r="O222" t="s">
        <v>1074</v>
      </c>
      <c r="P222" t="s">
        <v>1072</v>
      </c>
      <c r="Q222" t="s">
        <v>1072</v>
      </c>
      <c r="R222" t="s">
        <v>1074</v>
      </c>
      <c r="S222" t="s">
        <v>1071</v>
      </c>
      <c r="T222" t="s">
        <v>1072</v>
      </c>
      <c r="U222" t="s">
        <v>1072</v>
      </c>
    </row>
    <row r="223" spans="1:21" x14ac:dyDescent="0.2">
      <c r="A223">
        <v>235</v>
      </c>
      <c r="B223" t="s">
        <v>18</v>
      </c>
      <c r="C223">
        <v>17365</v>
      </c>
      <c r="D223" t="s">
        <v>993</v>
      </c>
      <c r="E223" t="s">
        <v>990</v>
      </c>
      <c r="F223" t="s">
        <v>991</v>
      </c>
      <c r="G223">
        <v>222</v>
      </c>
      <c r="H223" t="s">
        <v>992</v>
      </c>
      <c r="J223" t="s">
        <v>1071</v>
      </c>
      <c r="K223" t="s">
        <v>1071</v>
      </c>
      <c r="L223" t="s">
        <v>1072</v>
      </c>
      <c r="M223" t="s">
        <v>1073</v>
      </c>
      <c r="N223" t="s">
        <v>1071</v>
      </c>
      <c r="O223" t="s">
        <v>1071</v>
      </c>
      <c r="P223" t="s">
        <v>1072</v>
      </c>
      <c r="Q223" t="s">
        <v>1073</v>
      </c>
      <c r="R223" t="s">
        <v>8</v>
      </c>
      <c r="S223" t="s">
        <v>1074</v>
      </c>
      <c r="T223" t="s">
        <v>1072</v>
      </c>
      <c r="U223" t="s">
        <v>1072</v>
      </c>
    </row>
    <row r="224" spans="1:21" x14ac:dyDescent="0.2">
      <c r="A224">
        <v>236</v>
      </c>
      <c r="B224" t="s">
        <v>304</v>
      </c>
      <c r="C224">
        <v>12433</v>
      </c>
      <c r="D224" t="s">
        <v>346</v>
      </c>
      <c r="E224" t="s">
        <v>343</v>
      </c>
      <c r="F224" t="s">
        <v>344</v>
      </c>
      <c r="G224">
        <v>223</v>
      </c>
      <c r="H224" t="s">
        <v>345</v>
      </c>
      <c r="J224" t="s">
        <v>1071</v>
      </c>
      <c r="K224" t="s">
        <v>1074</v>
      </c>
      <c r="L224" t="s">
        <v>1072</v>
      </c>
      <c r="M224" t="s">
        <v>1073</v>
      </c>
      <c r="N224" t="s">
        <v>1074</v>
      </c>
      <c r="O224" t="s">
        <v>1074</v>
      </c>
      <c r="P224" t="s">
        <v>1072</v>
      </c>
      <c r="Q224" t="s">
        <v>1073</v>
      </c>
      <c r="R224" t="s">
        <v>8</v>
      </c>
      <c r="S224" t="s">
        <v>1074</v>
      </c>
      <c r="T224" t="s">
        <v>1072</v>
      </c>
      <c r="U224" t="s">
        <v>1072</v>
      </c>
    </row>
    <row r="225" spans="1:21" x14ac:dyDescent="0.2">
      <c r="A225" s="1">
        <v>237</v>
      </c>
      <c r="B225" t="s">
        <v>9</v>
      </c>
      <c r="C225">
        <v>12497</v>
      </c>
      <c r="D225" t="s">
        <v>303</v>
      </c>
      <c r="E225" t="s">
        <v>300</v>
      </c>
      <c r="F225" t="s">
        <v>301</v>
      </c>
      <c r="G225">
        <v>224</v>
      </c>
      <c r="H225" t="s">
        <v>302</v>
      </c>
      <c r="J225" t="s">
        <v>1076</v>
      </c>
      <c r="K225" t="s">
        <v>8</v>
      </c>
      <c r="L225" t="s">
        <v>1071</v>
      </c>
      <c r="M225" t="s">
        <v>1075</v>
      </c>
      <c r="N225" t="s">
        <v>8</v>
      </c>
      <c r="O225" t="s">
        <v>8</v>
      </c>
      <c r="P225" t="s">
        <v>1074</v>
      </c>
      <c r="Q225" t="s">
        <v>1071</v>
      </c>
      <c r="R225" t="s">
        <v>1071</v>
      </c>
      <c r="S225" t="s">
        <v>8</v>
      </c>
      <c r="T225" t="s">
        <v>1071</v>
      </c>
      <c r="U225" t="s">
        <v>8</v>
      </c>
    </row>
    <row r="226" spans="1:21" x14ac:dyDescent="0.2">
      <c r="A226" s="1">
        <v>238</v>
      </c>
      <c r="B226" t="s">
        <v>27</v>
      </c>
      <c r="C226" t="s">
        <v>161</v>
      </c>
      <c r="D226" t="s">
        <v>165</v>
      </c>
      <c r="E226" t="s">
        <v>162</v>
      </c>
      <c r="F226" t="s">
        <v>163</v>
      </c>
      <c r="G226">
        <v>225</v>
      </c>
      <c r="H226" t="s">
        <v>164</v>
      </c>
      <c r="J226" t="s">
        <v>1076</v>
      </c>
      <c r="K226" t="s">
        <v>1075</v>
      </c>
      <c r="L226" t="s">
        <v>1076</v>
      </c>
      <c r="M226" t="s">
        <v>1076</v>
      </c>
      <c r="N226" t="s">
        <v>8</v>
      </c>
      <c r="O226" t="s">
        <v>8</v>
      </c>
      <c r="P226" t="s">
        <v>1072</v>
      </c>
      <c r="Q226" t="s">
        <v>1074</v>
      </c>
      <c r="R226" t="s">
        <v>1071</v>
      </c>
      <c r="S226" t="s">
        <v>1075</v>
      </c>
      <c r="T226" t="s">
        <v>1071</v>
      </c>
      <c r="U226" t="s">
        <v>1075</v>
      </c>
    </row>
    <row r="227" spans="1:21" x14ac:dyDescent="0.2">
      <c r="A227">
        <v>239</v>
      </c>
      <c r="B227" t="s">
        <v>304</v>
      </c>
      <c r="C227">
        <v>12494</v>
      </c>
      <c r="D227" t="s">
        <v>753</v>
      </c>
      <c r="E227" t="s">
        <v>750</v>
      </c>
      <c r="F227" t="s">
        <v>751</v>
      </c>
      <c r="G227">
        <v>226</v>
      </c>
      <c r="H227" t="s">
        <v>752</v>
      </c>
      <c r="J227" t="s">
        <v>1076</v>
      </c>
      <c r="K227" t="s">
        <v>1076</v>
      </c>
      <c r="L227" t="s">
        <v>1073</v>
      </c>
      <c r="M227" t="s">
        <v>1072</v>
      </c>
      <c r="N227" t="s">
        <v>8</v>
      </c>
      <c r="O227" t="s">
        <v>1074</v>
      </c>
      <c r="P227" t="s">
        <v>8</v>
      </c>
      <c r="Q227" t="s">
        <v>1072</v>
      </c>
      <c r="R227" t="s">
        <v>1075</v>
      </c>
      <c r="S227" t="s">
        <v>1071</v>
      </c>
      <c r="T227" t="s">
        <v>1072</v>
      </c>
      <c r="U227" t="s">
        <v>1072</v>
      </c>
    </row>
    <row r="228" spans="1:21" x14ac:dyDescent="0.2">
      <c r="A228">
        <v>240</v>
      </c>
      <c r="B228" t="s">
        <v>18</v>
      </c>
      <c r="C228">
        <v>18942</v>
      </c>
      <c r="D228" t="s">
        <v>1109</v>
      </c>
      <c r="E228" t="s">
        <v>512</v>
      </c>
      <c r="F228" t="s">
        <v>513</v>
      </c>
      <c r="G228">
        <v>227</v>
      </c>
      <c r="H228" t="s">
        <v>514</v>
      </c>
      <c r="J228" t="s">
        <v>1074</v>
      </c>
      <c r="K228" t="s">
        <v>1071</v>
      </c>
      <c r="L228" t="s">
        <v>1071</v>
      </c>
      <c r="M228" t="s">
        <v>1071</v>
      </c>
      <c r="N228" t="s">
        <v>1074</v>
      </c>
      <c r="O228" t="s">
        <v>8</v>
      </c>
      <c r="P228" t="s">
        <v>8</v>
      </c>
      <c r="Q228" t="s">
        <v>8</v>
      </c>
      <c r="R228" t="s">
        <v>1074</v>
      </c>
      <c r="S228" t="s">
        <v>1071</v>
      </c>
      <c r="T228" t="s">
        <v>1071</v>
      </c>
      <c r="U228" t="s">
        <v>1074</v>
      </c>
    </row>
    <row r="229" spans="1:21" x14ac:dyDescent="0.2">
      <c r="A229">
        <v>241</v>
      </c>
      <c r="B229" t="s">
        <v>9</v>
      </c>
      <c r="C229">
        <v>12897</v>
      </c>
      <c r="D229" t="s">
        <v>273</v>
      </c>
      <c r="E229" t="s">
        <v>270</v>
      </c>
      <c r="F229" t="s">
        <v>271</v>
      </c>
      <c r="G229">
        <v>228</v>
      </c>
      <c r="H229" t="s">
        <v>272</v>
      </c>
      <c r="J229" t="s">
        <v>1072</v>
      </c>
      <c r="K229" t="s">
        <v>1072</v>
      </c>
      <c r="L229" t="s">
        <v>1072</v>
      </c>
      <c r="M229" t="s">
        <v>1073</v>
      </c>
      <c r="N229" t="s">
        <v>1072</v>
      </c>
      <c r="O229" t="s">
        <v>1072</v>
      </c>
      <c r="P229" t="s">
        <v>1072</v>
      </c>
      <c r="Q229" t="s">
        <v>1073</v>
      </c>
      <c r="R229" t="s">
        <v>1072</v>
      </c>
      <c r="S229" t="s">
        <v>1072</v>
      </c>
      <c r="T229" t="s">
        <v>1072</v>
      </c>
      <c r="U229" t="s">
        <v>1072</v>
      </c>
    </row>
    <row r="230" spans="1:21" x14ac:dyDescent="0.2">
      <c r="A230">
        <v>242</v>
      </c>
      <c r="B230" t="s">
        <v>18</v>
      </c>
      <c r="C230">
        <v>23567</v>
      </c>
      <c r="D230" t="s">
        <v>223</v>
      </c>
      <c r="E230" t="s">
        <v>220</v>
      </c>
      <c r="F230" t="s">
        <v>221</v>
      </c>
      <c r="G230">
        <v>229</v>
      </c>
      <c r="H230" t="s">
        <v>222</v>
      </c>
      <c r="J230" t="s">
        <v>1073</v>
      </c>
      <c r="K230" t="s">
        <v>1071</v>
      </c>
      <c r="L230" t="s">
        <v>1072</v>
      </c>
      <c r="M230" t="s">
        <v>1072</v>
      </c>
      <c r="N230" t="s">
        <v>1072</v>
      </c>
      <c r="O230" t="s">
        <v>8</v>
      </c>
      <c r="P230" t="s">
        <v>1072</v>
      </c>
      <c r="Q230" t="s">
        <v>1072</v>
      </c>
      <c r="R230" t="s">
        <v>1071</v>
      </c>
      <c r="S230" t="s">
        <v>1074</v>
      </c>
      <c r="T230" t="s">
        <v>1072</v>
      </c>
      <c r="U230" t="s">
        <v>1072</v>
      </c>
    </row>
    <row r="231" spans="1:21" x14ac:dyDescent="0.2">
      <c r="A231">
        <v>243</v>
      </c>
      <c r="B231" t="s">
        <v>9</v>
      </c>
      <c r="C231">
        <v>48228</v>
      </c>
      <c r="D231" t="s">
        <v>383</v>
      </c>
      <c r="E231" t="s">
        <v>380</v>
      </c>
      <c r="F231" t="s">
        <v>381</v>
      </c>
      <c r="G231">
        <v>230</v>
      </c>
      <c r="H231" t="s">
        <v>382</v>
      </c>
      <c r="J231" t="s">
        <v>1076</v>
      </c>
      <c r="K231" t="s">
        <v>1071</v>
      </c>
      <c r="L231" t="s">
        <v>1072</v>
      </c>
      <c r="M231" t="s">
        <v>1072</v>
      </c>
      <c r="N231" t="s">
        <v>1071</v>
      </c>
      <c r="O231" t="s">
        <v>1074</v>
      </c>
      <c r="P231" t="s">
        <v>1072</v>
      </c>
      <c r="Q231" t="s">
        <v>1072</v>
      </c>
      <c r="R231" t="s">
        <v>1073</v>
      </c>
      <c r="S231" t="s">
        <v>1071</v>
      </c>
      <c r="T231" t="s">
        <v>1072</v>
      </c>
      <c r="U231" t="s">
        <v>1072</v>
      </c>
    </row>
    <row r="232" spans="1:21" x14ac:dyDescent="0.2">
      <c r="A232">
        <v>244</v>
      </c>
      <c r="B232" t="s">
        <v>9</v>
      </c>
      <c r="C232">
        <v>44278</v>
      </c>
      <c r="D232" t="s">
        <v>785</v>
      </c>
      <c r="E232" t="s">
        <v>782</v>
      </c>
      <c r="F232" t="s">
        <v>783</v>
      </c>
      <c r="G232">
        <v>231</v>
      </c>
      <c r="H232" t="s">
        <v>784</v>
      </c>
      <c r="J232" t="s">
        <v>1071</v>
      </c>
      <c r="K232" t="s">
        <v>1071</v>
      </c>
      <c r="L232" t="s">
        <v>1072</v>
      </c>
      <c r="M232" t="s">
        <v>1073</v>
      </c>
      <c r="N232" t="s">
        <v>1075</v>
      </c>
      <c r="O232" t="s">
        <v>1071</v>
      </c>
      <c r="P232" t="s">
        <v>1072</v>
      </c>
      <c r="Q232" t="s">
        <v>1073</v>
      </c>
      <c r="R232" t="s">
        <v>1074</v>
      </c>
      <c r="S232" t="s">
        <v>1074</v>
      </c>
      <c r="T232" t="s">
        <v>1072</v>
      </c>
      <c r="U232" t="s">
        <v>1072</v>
      </c>
    </row>
    <row r="233" spans="1:21" x14ac:dyDescent="0.2">
      <c r="A233">
        <v>245</v>
      </c>
      <c r="B233" t="s">
        <v>18</v>
      </c>
      <c r="C233">
        <v>15892</v>
      </c>
      <c r="D233" t="s">
        <v>762</v>
      </c>
      <c r="E233" t="s">
        <v>759</v>
      </c>
      <c r="F233" t="s">
        <v>760</v>
      </c>
      <c r="G233">
        <v>232</v>
      </c>
      <c r="H233" t="s">
        <v>761</v>
      </c>
      <c r="J233" t="s">
        <v>1071</v>
      </c>
      <c r="K233" t="s">
        <v>1074</v>
      </c>
      <c r="L233" t="s">
        <v>1073</v>
      </c>
      <c r="M233" t="s">
        <v>1073</v>
      </c>
      <c r="N233" t="s">
        <v>1074</v>
      </c>
      <c r="O233" t="s">
        <v>1074</v>
      </c>
      <c r="P233" t="s">
        <v>1072</v>
      </c>
      <c r="Q233" t="s">
        <v>1072</v>
      </c>
      <c r="R233" t="s">
        <v>1071</v>
      </c>
      <c r="S233" t="s">
        <v>1074</v>
      </c>
      <c r="T233" t="s">
        <v>1073</v>
      </c>
      <c r="U233" t="s">
        <v>1073</v>
      </c>
    </row>
    <row r="234" spans="1:21" x14ac:dyDescent="0.2">
      <c r="A234" s="1">
        <v>246</v>
      </c>
      <c r="B234" t="s">
        <v>9</v>
      </c>
      <c r="C234">
        <v>22764</v>
      </c>
      <c r="D234" t="s">
        <v>787</v>
      </c>
      <c r="E234" t="s">
        <v>569</v>
      </c>
      <c r="F234" t="s">
        <v>786</v>
      </c>
      <c r="G234">
        <v>233</v>
      </c>
      <c r="H234" t="s">
        <v>568</v>
      </c>
      <c r="J234" t="s">
        <v>1073</v>
      </c>
      <c r="K234" t="s">
        <v>1073</v>
      </c>
      <c r="L234" t="s">
        <v>1072</v>
      </c>
      <c r="M234" t="s">
        <v>1073</v>
      </c>
      <c r="N234" t="s">
        <v>1073</v>
      </c>
      <c r="O234" t="s">
        <v>1073</v>
      </c>
      <c r="P234" t="s">
        <v>1072</v>
      </c>
      <c r="Q234" t="s">
        <v>1073</v>
      </c>
      <c r="R234" t="s">
        <v>8</v>
      </c>
      <c r="S234" t="s">
        <v>8</v>
      </c>
      <c r="T234" t="s">
        <v>1072</v>
      </c>
      <c r="U234" t="s">
        <v>1072</v>
      </c>
    </row>
    <row r="235" spans="1:21" x14ac:dyDescent="0.2">
      <c r="A235">
        <v>247</v>
      </c>
      <c r="B235" t="s">
        <v>27</v>
      </c>
      <c r="C235" t="s">
        <v>634</v>
      </c>
      <c r="D235" t="s">
        <v>637</v>
      </c>
      <c r="E235" t="s">
        <v>635</v>
      </c>
      <c r="F235" t="s">
        <v>636</v>
      </c>
      <c r="G235">
        <v>234</v>
      </c>
      <c r="H235" t="s">
        <v>108</v>
      </c>
      <c r="J235" t="s">
        <v>1074</v>
      </c>
      <c r="K235" t="s">
        <v>1074</v>
      </c>
      <c r="L235" t="s">
        <v>1073</v>
      </c>
      <c r="M235" t="s">
        <v>1072</v>
      </c>
      <c r="N235" t="s">
        <v>1074</v>
      </c>
      <c r="O235" t="s">
        <v>1074</v>
      </c>
      <c r="P235" t="s">
        <v>1072</v>
      </c>
      <c r="Q235" t="s">
        <v>1072</v>
      </c>
      <c r="R235" t="s">
        <v>1074</v>
      </c>
      <c r="S235" t="s">
        <v>1074</v>
      </c>
      <c r="T235" t="s">
        <v>8</v>
      </c>
      <c r="U235" t="s">
        <v>1072</v>
      </c>
    </row>
    <row r="236" spans="1:21" x14ac:dyDescent="0.2">
      <c r="A236">
        <v>248</v>
      </c>
      <c r="B236" t="s">
        <v>9</v>
      </c>
      <c r="C236">
        <v>47961</v>
      </c>
      <c r="D236" t="s">
        <v>387</v>
      </c>
      <c r="E236" t="s">
        <v>384</v>
      </c>
      <c r="F236" t="s">
        <v>385</v>
      </c>
      <c r="G236">
        <v>235</v>
      </c>
      <c r="H236" t="s">
        <v>386</v>
      </c>
      <c r="J236" t="s">
        <v>1076</v>
      </c>
      <c r="K236" t="s">
        <v>1071</v>
      </c>
      <c r="L236" t="s">
        <v>1072</v>
      </c>
      <c r="M236" t="s">
        <v>1072</v>
      </c>
      <c r="N236" t="s">
        <v>1073</v>
      </c>
      <c r="O236" t="s">
        <v>1071</v>
      </c>
      <c r="P236" t="s">
        <v>1072</v>
      </c>
      <c r="Q236" t="s">
        <v>1072</v>
      </c>
      <c r="R236" t="s">
        <v>1071</v>
      </c>
      <c r="S236" t="s">
        <v>1074</v>
      </c>
      <c r="T236" t="s">
        <v>1072</v>
      </c>
      <c r="U236" t="s">
        <v>1072</v>
      </c>
    </row>
    <row r="237" spans="1:21" x14ac:dyDescent="0.2">
      <c r="A237">
        <v>249</v>
      </c>
      <c r="B237" t="s">
        <v>27</v>
      </c>
      <c r="C237" t="s">
        <v>994</v>
      </c>
      <c r="D237" t="s">
        <v>998</v>
      </c>
      <c r="E237" t="s">
        <v>995</v>
      </c>
      <c r="F237" t="s">
        <v>996</v>
      </c>
      <c r="G237">
        <v>236</v>
      </c>
      <c r="H237" t="s">
        <v>997</v>
      </c>
      <c r="J237" t="s">
        <v>1071</v>
      </c>
      <c r="K237" t="s">
        <v>1074</v>
      </c>
      <c r="L237" t="s">
        <v>1076</v>
      </c>
      <c r="M237" t="s">
        <v>1076</v>
      </c>
      <c r="N237" t="s">
        <v>1074</v>
      </c>
      <c r="O237" t="s">
        <v>1074</v>
      </c>
      <c r="P237" t="s">
        <v>1073</v>
      </c>
      <c r="Q237" t="s">
        <v>1079</v>
      </c>
      <c r="R237" t="s">
        <v>1071</v>
      </c>
      <c r="S237" t="s">
        <v>1074</v>
      </c>
      <c r="T237" t="s">
        <v>8</v>
      </c>
      <c r="U237" t="s">
        <v>8</v>
      </c>
    </row>
    <row r="238" spans="1:21" x14ac:dyDescent="0.2">
      <c r="A238">
        <v>250</v>
      </c>
      <c r="B238" t="s">
        <v>27</v>
      </c>
      <c r="C238" t="s">
        <v>999</v>
      </c>
      <c r="D238" t="s">
        <v>1003</v>
      </c>
      <c r="E238" t="s">
        <v>1000</v>
      </c>
      <c r="F238" t="s">
        <v>1001</v>
      </c>
      <c r="G238">
        <v>237</v>
      </c>
      <c r="H238" t="s">
        <v>1002</v>
      </c>
      <c r="J238" t="s">
        <v>1071</v>
      </c>
      <c r="K238" t="s">
        <v>1074</v>
      </c>
      <c r="L238" t="s">
        <v>1073</v>
      </c>
      <c r="M238" t="s">
        <v>1073</v>
      </c>
      <c r="N238" t="s">
        <v>1071</v>
      </c>
      <c r="O238" t="s">
        <v>1074</v>
      </c>
      <c r="P238" t="s">
        <v>8</v>
      </c>
      <c r="Q238" t="s">
        <v>1073</v>
      </c>
      <c r="R238" t="s">
        <v>8</v>
      </c>
      <c r="S238" t="s">
        <v>1074</v>
      </c>
      <c r="T238" t="s">
        <v>1072</v>
      </c>
      <c r="U238" t="s">
        <v>1072</v>
      </c>
    </row>
    <row r="239" spans="1:21" x14ac:dyDescent="0.2">
      <c r="A239">
        <v>251</v>
      </c>
      <c r="B239" t="s">
        <v>18</v>
      </c>
      <c r="C239">
        <v>7737</v>
      </c>
      <c r="D239" t="s">
        <v>928</v>
      </c>
      <c r="E239" t="s">
        <v>925</v>
      </c>
      <c r="F239" t="s">
        <v>926</v>
      </c>
      <c r="G239">
        <v>238</v>
      </c>
      <c r="H239" t="s">
        <v>927</v>
      </c>
      <c r="J239" t="s">
        <v>1071</v>
      </c>
      <c r="K239" t="s">
        <v>1071</v>
      </c>
      <c r="L239" t="s">
        <v>1073</v>
      </c>
      <c r="M239" t="s">
        <v>1073</v>
      </c>
      <c r="N239" t="s">
        <v>1071</v>
      </c>
      <c r="O239" t="s">
        <v>1074</v>
      </c>
      <c r="P239" t="s">
        <v>1072</v>
      </c>
      <c r="Q239" t="s">
        <v>1072</v>
      </c>
      <c r="R239" t="s">
        <v>8</v>
      </c>
      <c r="S239" t="s">
        <v>8</v>
      </c>
      <c r="T239" t="s">
        <v>8</v>
      </c>
      <c r="U239" t="s">
        <v>8</v>
      </c>
    </row>
    <row r="240" spans="1:21" x14ac:dyDescent="0.2">
      <c r="A240" s="1">
        <v>252</v>
      </c>
      <c r="B240" t="s">
        <v>9</v>
      </c>
      <c r="C240">
        <v>30336</v>
      </c>
      <c r="D240" t="s">
        <v>550</v>
      </c>
      <c r="E240" t="s">
        <v>37</v>
      </c>
      <c r="F240" t="s">
        <v>549</v>
      </c>
      <c r="G240">
        <v>239</v>
      </c>
      <c r="H240" t="s">
        <v>39</v>
      </c>
      <c r="J240" t="s">
        <v>1071</v>
      </c>
      <c r="K240" t="s">
        <v>1071</v>
      </c>
      <c r="L240" t="s">
        <v>1073</v>
      </c>
      <c r="M240" t="s">
        <v>1073</v>
      </c>
      <c r="N240" t="s">
        <v>1074</v>
      </c>
      <c r="O240" t="s">
        <v>8</v>
      </c>
      <c r="P240" t="s">
        <v>8</v>
      </c>
      <c r="Q240" t="s">
        <v>8</v>
      </c>
      <c r="R240" t="s">
        <v>8</v>
      </c>
      <c r="S240" t="s">
        <v>1071</v>
      </c>
      <c r="T240" t="s">
        <v>1073</v>
      </c>
      <c r="U240" t="s">
        <v>1073</v>
      </c>
    </row>
    <row r="241" spans="1:21" x14ac:dyDescent="0.2">
      <c r="A241">
        <v>253</v>
      </c>
      <c r="B241" t="s">
        <v>304</v>
      </c>
      <c r="C241">
        <v>12213</v>
      </c>
      <c r="D241" t="s">
        <v>307</v>
      </c>
      <c r="E241" t="s">
        <v>305</v>
      </c>
      <c r="F241" t="s">
        <v>306</v>
      </c>
      <c r="G241">
        <v>240</v>
      </c>
      <c r="H241" t="s">
        <v>232</v>
      </c>
      <c r="J241" t="s">
        <v>1071</v>
      </c>
      <c r="K241" t="s">
        <v>1071</v>
      </c>
      <c r="L241" t="s">
        <v>1076</v>
      </c>
      <c r="M241" t="s">
        <v>1075</v>
      </c>
      <c r="N241" t="s">
        <v>1074</v>
      </c>
      <c r="O241" t="s">
        <v>1074</v>
      </c>
      <c r="P241" t="s">
        <v>1073</v>
      </c>
      <c r="Q241" t="s">
        <v>1073</v>
      </c>
      <c r="R241" t="s">
        <v>1071</v>
      </c>
      <c r="S241" t="s">
        <v>1071</v>
      </c>
      <c r="T241" t="s">
        <v>8</v>
      </c>
      <c r="U24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064D8-9A2F-8946-8AA7-E0F7A5DDAA8E}">
  <dimension ref="A1:N102"/>
  <sheetViews>
    <sheetView workbookViewId="0">
      <selection activeCell="F2" sqref="F2:F102"/>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21</v>
      </c>
      <c r="B2">
        <v>21</v>
      </c>
      <c r="C2">
        <v>54</v>
      </c>
      <c r="D2">
        <v>3</v>
      </c>
      <c r="E2">
        <v>3</v>
      </c>
      <c r="F2">
        <v>3</v>
      </c>
    </row>
    <row r="3" spans="1:14" x14ac:dyDescent="0.2">
      <c r="A3">
        <v>51</v>
      </c>
      <c r="B3">
        <v>51</v>
      </c>
      <c r="C3">
        <v>62</v>
      </c>
      <c r="D3">
        <v>29</v>
      </c>
      <c r="E3">
        <v>29</v>
      </c>
      <c r="F3">
        <v>21</v>
      </c>
      <c r="I3" t="s">
        <v>1033</v>
      </c>
      <c r="J3" t="s">
        <v>1027</v>
      </c>
      <c r="K3" s="6" t="s">
        <v>1031</v>
      </c>
      <c r="L3" s="7" t="s">
        <v>1028</v>
      </c>
      <c r="M3" s="8" t="s">
        <v>1029</v>
      </c>
      <c r="N3" t="s">
        <v>1030</v>
      </c>
    </row>
    <row r="4" spans="1:14" x14ac:dyDescent="0.2">
      <c r="A4">
        <v>54</v>
      </c>
      <c r="B4">
        <v>70</v>
      </c>
      <c r="C4">
        <v>77</v>
      </c>
      <c r="D4">
        <v>50</v>
      </c>
      <c r="E4">
        <v>50</v>
      </c>
      <c r="F4">
        <v>29</v>
      </c>
      <c r="I4" t="s">
        <v>1025</v>
      </c>
      <c r="J4">
        <f>COUNT(A2:A46)</f>
        <v>45</v>
      </c>
      <c r="K4" s="2">
        <f>COUNT(B2:B46)</f>
        <v>23</v>
      </c>
      <c r="L4">
        <f>COUNT(C2:C46)</f>
        <v>22</v>
      </c>
      <c r="M4" s="3">
        <f>COUNT(D2:D46)</f>
        <v>34</v>
      </c>
      <c r="N4">
        <f>COUNT(E2:E66)</f>
        <v>56</v>
      </c>
    </row>
    <row r="5" spans="1:14" x14ac:dyDescent="0.2">
      <c r="A5">
        <v>62</v>
      </c>
      <c r="B5">
        <v>72</v>
      </c>
      <c r="C5">
        <v>77</v>
      </c>
      <c r="D5">
        <v>53</v>
      </c>
      <c r="E5">
        <v>53</v>
      </c>
      <c r="F5">
        <v>50</v>
      </c>
      <c r="I5" t="s">
        <v>1026</v>
      </c>
      <c r="J5" cm="1">
        <f t="array" ref="J5">SUM(IF(FREQUENCY(A2:A46,A2:A46)&gt;0,1))</f>
        <v>27</v>
      </c>
      <c r="K5" s="2" cm="1">
        <f t="array" ref="K5">SUM(IF(FREQUENCY(B2:B46,B2:B46)&gt;0,1))</f>
        <v>18</v>
      </c>
      <c r="L5" cm="1">
        <f t="array" ref="L5">SUM(IF(FREQUENCY(C2:C46,C2:C46)&gt;0,1))</f>
        <v>15</v>
      </c>
      <c r="M5" s="3" cm="1">
        <f t="array" ref="M5">SUM(IF(FREQUENCY(D2:D46,D2:D46)&gt;0,1))</f>
        <v>31</v>
      </c>
      <c r="N5" cm="1">
        <f t="array" ref="N5">SUM(IF(FREQUENCY(E2:E66,E2:E66)&gt;0,1))</f>
        <v>42</v>
      </c>
    </row>
    <row r="6" spans="1:14" x14ac:dyDescent="0.2">
      <c r="A6">
        <v>70</v>
      </c>
      <c r="B6">
        <v>76</v>
      </c>
      <c r="C6">
        <v>78</v>
      </c>
      <c r="D6">
        <v>56</v>
      </c>
      <c r="E6">
        <v>54</v>
      </c>
      <c r="F6">
        <v>51</v>
      </c>
      <c r="J6" s="9" t="s">
        <v>1034</v>
      </c>
      <c r="K6" s="2">
        <f>K5+L5</f>
        <v>33</v>
      </c>
      <c r="L6" s="9" t="s">
        <v>1035</v>
      </c>
      <c r="M6" s="3">
        <f>L5+M5</f>
        <v>46</v>
      </c>
    </row>
    <row r="7" spans="1:14" x14ac:dyDescent="0.2">
      <c r="A7">
        <v>72</v>
      </c>
      <c r="B7">
        <v>77</v>
      </c>
      <c r="C7">
        <v>78</v>
      </c>
      <c r="D7">
        <v>62</v>
      </c>
      <c r="E7">
        <v>56</v>
      </c>
      <c r="F7">
        <v>53</v>
      </c>
      <c r="I7" s="15" t="s">
        <v>1032</v>
      </c>
      <c r="J7" s="16"/>
      <c r="K7" s="11">
        <v>6</v>
      </c>
      <c r="L7" s="12"/>
      <c r="M7" s="3"/>
    </row>
    <row r="8" spans="1:14" ht="17" thickBot="1" x14ac:dyDescent="0.25">
      <c r="A8">
        <v>76</v>
      </c>
      <c r="B8">
        <v>78</v>
      </c>
      <c r="C8">
        <v>78</v>
      </c>
      <c r="D8">
        <v>64</v>
      </c>
      <c r="E8">
        <v>62</v>
      </c>
      <c r="F8">
        <v>54</v>
      </c>
      <c r="I8" s="15"/>
      <c r="J8" s="16"/>
      <c r="K8" s="4"/>
      <c r="L8" s="13">
        <v>4</v>
      </c>
      <c r="M8" s="14"/>
    </row>
    <row r="9" spans="1:14" x14ac:dyDescent="0.2">
      <c r="A9">
        <v>77</v>
      </c>
      <c r="B9">
        <v>78</v>
      </c>
      <c r="C9">
        <v>134</v>
      </c>
      <c r="D9">
        <v>65</v>
      </c>
      <c r="E9">
        <v>62</v>
      </c>
      <c r="F9">
        <v>54</v>
      </c>
      <c r="I9" t="s">
        <v>1037</v>
      </c>
      <c r="J9" cm="1">
        <f t="array" ref="J9">SUM(IF(FREQUENCY(F2:F102,F2:F102)&gt;0,1))</f>
        <v>52</v>
      </c>
    </row>
    <row r="10" spans="1:14" x14ac:dyDescent="0.2">
      <c r="A10">
        <v>77</v>
      </c>
      <c r="B10">
        <v>135</v>
      </c>
      <c r="C10">
        <v>135</v>
      </c>
      <c r="D10">
        <v>67</v>
      </c>
      <c r="E10">
        <v>64</v>
      </c>
      <c r="F10">
        <v>56</v>
      </c>
    </row>
    <row r="11" spans="1:14" x14ac:dyDescent="0.2">
      <c r="A11">
        <v>77</v>
      </c>
      <c r="B11">
        <v>135</v>
      </c>
      <c r="C11">
        <v>137</v>
      </c>
      <c r="D11">
        <v>67</v>
      </c>
      <c r="E11">
        <v>65</v>
      </c>
      <c r="F11">
        <v>62</v>
      </c>
    </row>
    <row r="12" spans="1:14" x14ac:dyDescent="0.2">
      <c r="A12">
        <v>78</v>
      </c>
      <c r="B12">
        <v>136</v>
      </c>
      <c r="C12">
        <v>156</v>
      </c>
      <c r="D12">
        <v>80</v>
      </c>
      <c r="E12">
        <v>67</v>
      </c>
      <c r="F12">
        <v>62</v>
      </c>
    </row>
    <row r="13" spans="1:14" x14ac:dyDescent="0.2">
      <c r="A13">
        <v>78</v>
      </c>
      <c r="B13">
        <v>136</v>
      </c>
      <c r="C13">
        <v>185</v>
      </c>
      <c r="D13">
        <v>86</v>
      </c>
      <c r="E13">
        <v>67</v>
      </c>
      <c r="F13">
        <v>62</v>
      </c>
    </row>
    <row r="14" spans="1:14" x14ac:dyDescent="0.2">
      <c r="A14">
        <v>78</v>
      </c>
      <c r="B14">
        <v>137</v>
      </c>
      <c r="C14">
        <v>186</v>
      </c>
      <c r="D14">
        <v>103</v>
      </c>
      <c r="E14">
        <v>77</v>
      </c>
      <c r="F14">
        <v>64</v>
      </c>
    </row>
    <row r="15" spans="1:14" x14ac:dyDescent="0.2">
      <c r="A15">
        <v>78</v>
      </c>
      <c r="B15">
        <v>139</v>
      </c>
      <c r="C15">
        <v>186</v>
      </c>
      <c r="D15">
        <v>118</v>
      </c>
      <c r="E15">
        <v>77</v>
      </c>
      <c r="F15">
        <v>65</v>
      </c>
    </row>
    <row r="16" spans="1:14" x14ac:dyDescent="0.2">
      <c r="A16">
        <v>78</v>
      </c>
      <c r="B16">
        <v>139</v>
      </c>
      <c r="C16">
        <v>210</v>
      </c>
      <c r="D16">
        <v>131</v>
      </c>
      <c r="E16">
        <v>78</v>
      </c>
      <c r="F16">
        <v>67</v>
      </c>
    </row>
    <row r="17" spans="1:6" x14ac:dyDescent="0.2">
      <c r="A17">
        <v>134</v>
      </c>
      <c r="B17">
        <v>199</v>
      </c>
      <c r="C17">
        <v>228</v>
      </c>
      <c r="D17">
        <v>133</v>
      </c>
      <c r="E17">
        <v>78</v>
      </c>
      <c r="F17">
        <v>67</v>
      </c>
    </row>
    <row r="18" spans="1:6" x14ac:dyDescent="0.2">
      <c r="A18">
        <v>135</v>
      </c>
      <c r="B18">
        <v>204</v>
      </c>
      <c r="C18">
        <v>230</v>
      </c>
      <c r="D18">
        <v>133</v>
      </c>
      <c r="E18">
        <v>78</v>
      </c>
      <c r="F18">
        <v>70</v>
      </c>
    </row>
    <row r="19" spans="1:6" x14ac:dyDescent="0.2">
      <c r="A19">
        <v>135</v>
      </c>
      <c r="B19">
        <v>212</v>
      </c>
      <c r="C19">
        <v>230</v>
      </c>
      <c r="D19">
        <v>137</v>
      </c>
      <c r="E19">
        <v>80</v>
      </c>
      <c r="F19">
        <v>72</v>
      </c>
    </row>
    <row r="20" spans="1:6" x14ac:dyDescent="0.2">
      <c r="A20">
        <v>135</v>
      </c>
      <c r="B20">
        <v>228</v>
      </c>
      <c r="C20">
        <v>238</v>
      </c>
      <c r="D20">
        <v>139</v>
      </c>
      <c r="E20">
        <v>86</v>
      </c>
      <c r="F20">
        <v>76</v>
      </c>
    </row>
    <row r="21" spans="1:6" x14ac:dyDescent="0.2">
      <c r="A21">
        <v>136</v>
      </c>
      <c r="B21">
        <v>230</v>
      </c>
      <c r="C21">
        <v>238</v>
      </c>
      <c r="D21">
        <v>152</v>
      </c>
      <c r="E21">
        <v>103</v>
      </c>
      <c r="F21">
        <v>77</v>
      </c>
    </row>
    <row r="22" spans="1:6" x14ac:dyDescent="0.2">
      <c r="A22">
        <v>136</v>
      </c>
      <c r="B22">
        <v>230</v>
      </c>
      <c r="C22">
        <v>238</v>
      </c>
      <c r="D22">
        <v>163</v>
      </c>
      <c r="E22">
        <v>118</v>
      </c>
      <c r="F22">
        <v>77</v>
      </c>
    </row>
    <row r="23" spans="1:6" x14ac:dyDescent="0.2">
      <c r="A23">
        <v>137</v>
      </c>
      <c r="B23">
        <v>231</v>
      </c>
      <c r="C23">
        <v>246</v>
      </c>
      <c r="D23">
        <v>164</v>
      </c>
      <c r="E23">
        <v>131</v>
      </c>
      <c r="F23">
        <v>77</v>
      </c>
    </row>
    <row r="24" spans="1:6" x14ac:dyDescent="0.2">
      <c r="A24">
        <v>137</v>
      </c>
      <c r="B24">
        <v>237</v>
      </c>
      <c r="D24">
        <v>174</v>
      </c>
      <c r="E24">
        <v>133</v>
      </c>
      <c r="F24">
        <v>77</v>
      </c>
    </row>
    <row r="25" spans="1:6" x14ac:dyDescent="0.2">
      <c r="A25">
        <v>139</v>
      </c>
      <c r="D25">
        <v>181</v>
      </c>
      <c r="E25">
        <v>133</v>
      </c>
      <c r="F25">
        <v>77</v>
      </c>
    </row>
    <row r="26" spans="1:6" x14ac:dyDescent="0.2">
      <c r="A26">
        <v>139</v>
      </c>
      <c r="D26">
        <v>185</v>
      </c>
      <c r="E26">
        <v>134</v>
      </c>
      <c r="F26">
        <v>78</v>
      </c>
    </row>
    <row r="27" spans="1:6" x14ac:dyDescent="0.2">
      <c r="A27">
        <v>156</v>
      </c>
      <c r="D27">
        <v>186</v>
      </c>
      <c r="E27">
        <v>135</v>
      </c>
      <c r="F27">
        <v>78</v>
      </c>
    </row>
    <row r="28" spans="1:6" x14ac:dyDescent="0.2">
      <c r="A28">
        <v>185</v>
      </c>
      <c r="D28">
        <v>189</v>
      </c>
      <c r="E28">
        <v>137</v>
      </c>
      <c r="F28">
        <v>78</v>
      </c>
    </row>
    <row r="29" spans="1:6" x14ac:dyDescent="0.2">
      <c r="A29">
        <v>186</v>
      </c>
      <c r="D29">
        <v>216</v>
      </c>
      <c r="E29">
        <v>137</v>
      </c>
      <c r="F29">
        <v>78</v>
      </c>
    </row>
    <row r="30" spans="1:6" x14ac:dyDescent="0.2">
      <c r="A30">
        <v>186</v>
      </c>
      <c r="D30">
        <v>218</v>
      </c>
      <c r="E30">
        <v>139</v>
      </c>
      <c r="F30">
        <v>78</v>
      </c>
    </row>
    <row r="31" spans="1:6" x14ac:dyDescent="0.2">
      <c r="A31">
        <v>199</v>
      </c>
      <c r="D31">
        <v>222</v>
      </c>
      <c r="E31">
        <v>152</v>
      </c>
      <c r="F31">
        <v>78</v>
      </c>
    </row>
    <row r="32" spans="1:6" x14ac:dyDescent="0.2">
      <c r="A32">
        <v>204</v>
      </c>
      <c r="D32">
        <v>229</v>
      </c>
      <c r="E32">
        <v>156</v>
      </c>
      <c r="F32">
        <v>78</v>
      </c>
    </row>
    <row r="33" spans="1:6" x14ac:dyDescent="0.2">
      <c r="A33">
        <v>210</v>
      </c>
      <c r="D33">
        <v>232</v>
      </c>
      <c r="E33">
        <v>163</v>
      </c>
      <c r="F33">
        <v>78</v>
      </c>
    </row>
    <row r="34" spans="1:6" x14ac:dyDescent="0.2">
      <c r="A34">
        <v>212</v>
      </c>
      <c r="D34">
        <v>237</v>
      </c>
      <c r="E34">
        <v>164</v>
      </c>
      <c r="F34">
        <v>80</v>
      </c>
    </row>
    <row r="35" spans="1:6" x14ac:dyDescent="0.2">
      <c r="A35">
        <v>228</v>
      </c>
      <c r="D35">
        <v>237</v>
      </c>
      <c r="E35">
        <v>174</v>
      </c>
      <c r="F35">
        <v>86</v>
      </c>
    </row>
    <row r="36" spans="1:6" x14ac:dyDescent="0.2">
      <c r="A36">
        <v>228</v>
      </c>
      <c r="E36">
        <v>181</v>
      </c>
      <c r="F36">
        <v>103</v>
      </c>
    </row>
    <row r="37" spans="1:6" x14ac:dyDescent="0.2">
      <c r="A37">
        <v>230</v>
      </c>
      <c r="E37">
        <v>185</v>
      </c>
      <c r="F37">
        <v>118</v>
      </c>
    </row>
    <row r="38" spans="1:6" x14ac:dyDescent="0.2">
      <c r="A38">
        <v>230</v>
      </c>
      <c r="E38">
        <v>185</v>
      </c>
      <c r="F38">
        <v>131</v>
      </c>
    </row>
    <row r="39" spans="1:6" x14ac:dyDescent="0.2">
      <c r="A39">
        <v>230</v>
      </c>
      <c r="E39">
        <v>186</v>
      </c>
      <c r="F39">
        <v>133</v>
      </c>
    </row>
    <row r="40" spans="1:6" x14ac:dyDescent="0.2">
      <c r="A40">
        <v>230</v>
      </c>
      <c r="E40">
        <v>186</v>
      </c>
      <c r="F40">
        <v>133</v>
      </c>
    </row>
    <row r="41" spans="1:6" x14ac:dyDescent="0.2">
      <c r="A41">
        <v>231</v>
      </c>
      <c r="E41">
        <v>186</v>
      </c>
      <c r="F41">
        <v>134</v>
      </c>
    </row>
    <row r="42" spans="1:6" x14ac:dyDescent="0.2">
      <c r="A42">
        <v>237</v>
      </c>
      <c r="E42">
        <v>189</v>
      </c>
      <c r="F42">
        <v>134</v>
      </c>
    </row>
    <row r="43" spans="1:6" x14ac:dyDescent="0.2">
      <c r="A43">
        <v>238</v>
      </c>
      <c r="E43">
        <v>210</v>
      </c>
      <c r="F43">
        <v>135</v>
      </c>
    </row>
    <row r="44" spans="1:6" x14ac:dyDescent="0.2">
      <c r="A44">
        <v>238</v>
      </c>
      <c r="E44">
        <v>216</v>
      </c>
      <c r="F44">
        <v>135</v>
      </c>
    </row>
    <row r="45" spans="1:6" x14ac:dyDescent="0.2">
      <c r="A45">
        <v>238</v>
      </c>
      <c r="E45">
        <v>218</v>
      </c>
      <c r="F45">
        <v>135</v>
      </c>
    </row>
    <row r="46" spans="1:6" x14ac:dyDescent="0.2">
      <c r="A46">
        <v>246</v>
      </c>
      <c r="E46">
        <v>222</v>
      </c>
      <c r="F46">
        <v>135</v>
      </c>
    </row>
    <row r="47" spans="1:6" x14ac:dyDescent="0.2">
      <c r="E47">
        <v>228</v>
      </c>
      <c r="F47">
        <v>136</v>
      </c>
    </row>
    <row r="48" spans="1:6" x14ac:dyDescent="0.2">
      <c r="E48">
        <v>229</v>
      </c>
      <c r="F48">
        <v>136</v>
      </c>
    </row>
    <row r="49" spans="5:6" x14ac:dyDescent="0.2">
      <c r="E49">
        <v>230</v>
      </c>
      <c r="F49">
        <v>137</v>
      </c>
    </row>
    <row r="50" spans="5:6" x14ac:dyDescent="0.2">
      <c r="E50">
        <v>230</v>
      </c>
      <c r="F50">
        <v>137</v>
      </c>
    </row>
    <row r="51" spans="5:6" x14ac:dyDescent="0.2">
      <c r="E51">
        <v>232</v>
      </c>
      <c r="F51">
        <v>137</v>
      </c>
    </row>
    <row r="52" spans="5:6" x14ac:dyDescent="0.2">
      <c r="E52">
        <v>237</v>
      </c>
      <c r="F52">
        <v>137</v>
      </c>
    </row>
    <row r="53" spans="5:6" x14ac:dyDescent="0.2">
      <c r="E53">
        <v>237</v>
      </c>
      <c r="F53">
        <v>139</v>
      </c>
    </row>
    <row r="54" spans="5:6" x14ac:dyDescent="0.2">
      <c r="E54">
        <v>238</v>
      </c>
      <c r="F54">
        <v>139</v>
      </c>
    </row>
    <row r="55" spans="5:6" x14ac:dyDescent="0.2">
      <c r="E55">
        <v>238</v>
      </c>
      <c r="F55">
        <v>139</v>
      </c>
    </row>
    <row r="56" spans="5:6" x14ac:dyDescent="0.2">
      <c r="E56">
        <v>238</v>
      </c>
      <c r="F56">
        <v>152</v>
      </c>
    </row>
    <row r="57" spans="5:6" x14ac:dyDescent="0.2">
      <c r="E57">
        <v>246</v>
      </c>
      <c r="F57">
        <v>156</v>
      </c>
    </row>
    <row r="58" spans="5:6" x14ac:dyDescent="0.2">
      <c r="F58">
        <v>156</v>
      </c>
    </row>
    <row r="59" spans="5:6" x14ac:dyDescent="0.2">
      <c r="F59">
        <v>163</v>
      </c>
    </row>
    <row r="60" spans="5:6" x14ac:dyDescent="0.2">
      <c r="F60">
        <v>164</v>
      </c>
    </row>
    <row r="61" spans="5:6" x14ac:dyDescent="0.2">
      <c r="F61">
        <v>174</v>
      </c>
    </row>
    <row r="62" spans="5:6" x14ac:dyDescent="0.2">
      <c r="F62">
        <v>181</v>
      </c>
    </row>
    <row r="63" spans="5:6" x14ac:dyDescent="0.2">
      <c r="F63">
        <v>185</v>
      </c>
    </row>
    <row r="64" spans="5:6" x14ac:dyDescent="0.2">
      <c r="F64">
        <v>185</v>
      </c>
    </row>
    <row r="65" spans="6:6" x14ac:dyDescent="0.2">
      <c r="F65">
        <v>185</v>
      </c>
    </row>
    <row r="66" spans="6:6" x14ac:dyDescent="0.2">
      <c r="F66">
        <v>186</v>
      </c>
    </row>
    <row r="67" spans="6:6" x14ac:dyDescent="0.2">
      <c r="F67">
        <v>186</v>
      </c>
    </row>
    <row r="68" spans="6:6" x14ac:dyDescent="0.2">
      <c r="F68">
        <v>186</v>
      </c>
    </row>
    <row r="69" spans="6:6" x14ac:dyDescent="0.2">
      <c r="F69">
        <v>186</v>
      </c>
    </row>
    <row r="70" spans="6:6" x14ac:dyDescent="0.2">
      <c r="F70">
        <v>186</v>
      </c>
    </row>
    <row r="71" spans="6:6" x14ac:dyDescent="0.2">
      <c r="F71">
        <v>189</v>
      </c>
    </row>
    <row r="72" spans="6:6" x14ac:dyDescent="0.2">
      <c r="F72">
        <v>199</v>
      </c>
    </row>
    <row r="73" spans="6:6" x14ac:dyDescent="0.2">
      <c r="F73">
        <v>204</v>
      </c>
    </row>
    <row r="74" spans="6:6" x14ac:dyDescent="0.2">
      <c r="F74">
        <v>210</v>
      </c>
    </row>
    <row r="75" spans="6:6" x14ac:dyDescent="0.2">
      <c r="F75">
        <v>210</v>
      </c>
    </row>
    <row r="76" spans="6:6" x14ac:dyDescent="0.2">
      <c r="F76">
        <v>212</v>
      </c>
    </row>
    <row r="77" spans="6:6" x14ac:dyDescent="0.2">
      <c r="F77">
        <v>216</v>
      </c>
    </row>
    <row r="78" spans="6:6" x14ac:dyDescent="0.2">
      <c r="F78">
        <v>218</v>
      </c>
    </row>
    <row r="79" spans="6:6" x14ac:dyDescent="0.2">
      <c r="F79">
        <v>222</v>
      </c>
    </row>
    <row r="80" spans="6:6" x14ac:dyDescent="0.2">
      <c r="F80">
        <v>228</v>
      </c>
    </row>
    <row r="81" spans="6:6" x14ac:dyDescent="0.2">
      <c r="F81">
        <v>228</v>
      </c>
    </row>
    <row r="82" spans="6:6" x14ac:dyDescent="0.2">
      <c r="F82">
        <v>228</v>
      </c>
    </row>
    <row r="83" spans="6:6" x14ac:dyDescent="0.2">
      <c r="F83">
        <v>229</v>
      </c>
    </row>
    <row r="84" spans="6:6" x14ac:dyDescent="0.2">
      <c r="F84">
        <v>230</v>
      </c>
    </row>
    <row r="85" spans="6:6" x14ac:dyDescent="0.2">
      <c r="F85">
        <v>230</v>
      </c>
    </row>
    <row r="86" spans="6:6" x14ac:dyDescent="0.2">
      <c r="F86">
        <v>230</v>
      </c>
    </row>
    <row r="87" spans="6:6" x14ac:dyDescent="0.2">
      <c r="F87">
        <v>230</v>
      </c>
    </row>
    <row r="88" spans="6:6" x14ac:dyDescent="0.2">
      <c r="F88">
        <v>230</v>
      </c>
    </row>
    <row r="89" spans="6:6" x14ac:dyDescent="0.2">
      <c r="F89">
        <v>230</v>
      </c>
    </row>
    <row r="90" spans="6:6" x14ac:dyDescent="0.2">
      <c r="F90">
        <v>231</v>
      </c>
    </row>
    <row r="91" spans="6:6" x14ac:dyDescent="0.2">
      <c r="F91">
        <v>232</v>
      </c>
    </row>
    <row r="92" spans="6:6" x14ac:dyDescent="0.2">
      <c r="F92">
        <v>237</v>
      </c>
    </row>
    <row r="93" spans="6:6" x14ac:dyDescent="0.2">
      <c r="F93">
        <v>237</v>
      </c>
    </row>
    <row r="94" spans="6:6" x14ac:dyDescent="0.2">
      <c r="F94">
        <v>237</v>
      </c>
    </row>
    <row r="95" spans="6:6" x14ac:dyDescent="0.2">
      <c r="F95">
        <v>238</v>
      </c>
    </row>
    <row r="96" spans="6:6" x14ac:dyDescent="0.2">
      <c r="F96">
        <v>238</v>
      </c>
    </row>
    <row r="97" spans="6:6" x14ac:dyDescent="0.2">
      <c r="F97">
        <v>238</v>
      </c>
    </row>
    <row r="98" spans="6:6" x14ac:dyDescent="0.2">
      <c r="F98">
        <v>238</v>
      </c>
    </row>
    <row r="99" spans="6:6" x14ac:dyDescent="0.2">
      <c r="F99">
        <v>238</v>
      </c>
    </row>
    <row r="100" spans="6:6" x14ac:dyDescent="0.2">
      <c r="F100">
        <v>238</v>
      </c>
    </row>
    <row r="101" spans="6:6" x14ac:dyDescent="0.2">
      <c r="F101">
        <v>246</v>
      </c>
    </row>
    <row r="102" spans="6:6" x14ac:dyDescent="0.2">
      <c r="F102">
        <v>246</v>
      </c>
    </row>
  </sheetData>
  <mergeCells count="3">
    <mergeCell ref="K7:L7"/>
    <mergeCell ref="L8:M8"/>
    <mergeCell ref="I7:J8"/>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C2415-0279-DA43-829D-6633B10B4357}">
  <dimension ref="A1:N104"/>
  <sheetViews>
    <sheetView workbookViewId="0">
      <selection activeCell="F2" sqref="F2:F104"/>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28</v>
      </c>
      <c r="B2">
        <v>28</v>
      </c>
      <c r="C2">
        <v>40</v>
      </c>
      <c r="D2">
        <v>3</v>
      </c>
      <c r="E2">
        <v>3</v>
      </c>
      <c r="F2">
        <v>3</v>
      </c>
    </row>
    <row r="3" spans="1:14" x14ac:dyDescent="0.2">
      <c r="A3">
        <v>36</v>
      </c>
      <c r="B3">
        <v>36</v>
      </c>
      <c r="C3">
        <v>50</v>
      </c>
      <c r="D3">
        <v>9</v>
      </c>
      <c r="E3">
        <v>9</v>
      </c>
      <c r="F3">
        <v>9</v>
      </c>
      <c r="I3" t="s">
        <v>1033</v>
      </c>
      <c r="J3" t="s">
        <v>1027</v>
      </c>
      <c r="K3" s="6" t="s">
        <v>1031</v>
      </c>
      <c r="L3" s="7" t="s">
        <v>1028</v>
      </c>
      <c r="M3" s="8" t="s">
        <v>1029</v>
      </c>
      <c r="N3" t="s">
        <v>1030</v>
      </c>
    </row>
    <row r="4" spans="1:14" x14ac:dyDescent="0.2">
      <c r="A4">
        <v>40</v>
      </c>
      <c r="B4">
        <v>78</v>
      </c>
      <c r="C4">
        <v>50</v>
      </c>
      <c r="D4">
        <v>27</v>
      </c>
      <c r="E4">
        <v>27</v>
      </c>
      <c r="F4">
        <v>27</v>
      </c>
      <c r="I4" t="s">
        <v>1025</v>
      </c>
      <c r="J4">
        <f>COUNT(A:A)</f>
        <v>48</v>
      </c>
      <c r="K4" s="2">
        <f>COUNT(B:B)</f>
        <v>25</v>
      </c>
      <c r="L4">
        <f>COUNT(C:C)</f>
        <v>23</v>
      </c>
      <c r="M4" s="3">
        <f>COUNT(D:D)</f>
        <v>32</v>
      </c>
      <c r="N4">
        <f>COUNT(E:E)</f>
        <v>55</v>
      </c>
    </row>
    <row r="5" spans="1:14" x14ac:dyDescent="0.2">
      <c r="A5">
        <v>50</v>
      </c>
      <c r="B5">
        <v>90</v>
      </c>
      <c r="C5">
        <v>54</v>
      </c>
      <c r="D5">
        <v>40</v>
      </c>
      <c r="E5">
        <v>40</v>
      </c>
      <c r="F5">
        <v>28</v>
      </c>
      <c r="I5" t="s">
        <v>1026</v>
      </c>
      <c r="J5" cm="1">
        <f t="array" ref="J5">SUM(IF(FREQUENCY(A:A,A:A)&gt;0,1))</f>
        <v>33</v>
      </c>
      <c r="K5" s="2" cm="1">
        <f t="array" ref="K5">SUM(IF(FREQUENCY(B:B,B:B)&gt;0,1))</f>
        <v>22</v>
      </c>
      <c r="L5" cm="1">
        <f t="array" ref="L5">SUM(IF(FREQUENCY(C:C,C:C)&gt;0,1))</f>
        <v>16</v>
      </c>
      <c r="M5" s="3" cm="1">
        <f t="array" ref="M5">SUM(IF(FREQUENCY(D:D,D:D)&gt;0,1))</f>
        <v>29</v>
      </c>
      <c r="N5" cm="1">
        <f t="array" ref="N5">SUM(IF(FREQUENCY(E:E,E:E)&gt;0,1))</f>
        <v>41</v>
      </c>
    </row>
    <row r="6" spans="1:14" x14ac:dyDescent="0.2">
      <c r="A6">
        <v>50</v>
      </c>
      <c r="B6">
        <v>111</v>
      </c>
      <c r="C6">
        <v>73</v>
      </c>
      <c r="D6">
        <v>53</v>
      </c>
      <c r="E6">
        <v>40</v>
      </c>
      <c r="F6">
        <v>36</v>
      </c>
      <c r="J6" s="9" t="s">
        <v>1038</v>
      </c>
      <c r="K6" s="2">
        <f>K5+L5</f>
        <v>38</v>
      </c>
      <c r="L6" s="9" t="s">
        <v>1039</v>
      </c>
      <c r="M6" s="3">
        <f>L5+M5</f>
        <v>45</v>
      </c>
    </row>
    <row r="7" spans="1:14" x14ac:dyDescent="0.2">
      <c r="A7">
        <v>54</v>
      </c>
      <c r="B7">
        <v>130</v>
      </c>
      <c r="C7">
        <v>77</v>
      </c>
      <c r="D7">
        <v>59</v>
      </c>
      <c r="E7">
        <v>50</v>
      </c>
      <c r="F7">
        <v>40</v>
      </c>
      <c r="I7" s="15" t="s">
        <v>1032</v>
      </c>
      <c r="J7" s="15"/>
      <c r="K7" s="11">
        <v>5</v>
      </c>
      <c r="L7" s="12"/>
      <c r="M7" s="3"/>
    </row>
    <row r="8" spans="1:14" ht="17" thickBot="1" x14ac:dyDescent="0.25">
      <c r="A8">
        <v>73</v>
      </c>
      <c r="B8">
        <v>131</v>
      </c>
      <c r="C8">
        <v>78</v>
      </c>
      <c r="D8">
        <v>65</v>
      </c>
      <c r="E8">
        <v>50</v>
      </c>
      <c r="F8">
        <v>40</v>
      </c>
      <c r="I8" s="15"/>
      <c r="J8" s="15"/>
      <c r="K8" s="4"/>
      <c r="L8" s="13">
        <v>4</v>
      </c>
      <c r="M8" s="14"/>
    </row>
    <row r="9" spans="1:14" x14ac:dyDescent="0.2">
      <c r="A9">
        <v>77</v>
      </c>
      <c r="B9">
        <v>131</v>
      </c>
      <c r="C9">
        <v>78</v>
      </c>
      <c r="D9">
        <v>66</v>
      </c>
      <c r="E9">
        <v>53</v>
      </c>
      <c r="F9">
        <v>40</v>
      </c>
      <c r="I9" t="s">
        <v>1037</v>
      </c>
      <c r="J9" cm="1">
        <f t="array" ref="J9">SUM(IF(FREQUENCY(F:F,F:F)&gt;0,1))</f>
        <v>52</v>
      </c>
    </row>
    <row r="10" spans="1:14" x14ac:dyDescent="0.2">
      <c r="A10">
        <v>78</v>
      </c>
      <c r="B10">
        <v>133</v>
      </c>
      <c r="C10">
        <v>78</v>
      </c>
      <c r="D10">
        <v>67</v>
      </c>
      <c r="E10">
        <v>54</v>
      </c>
      <c r="F10">
        <v>50</v>
      </c>
    </row>
    <row r="11" spans="1:14" x14ac:dyDescent="0.2">
      <c r="A11">
        <v>78</v>
      </c>
      <c r="B11">
        <v>135</v>
      </c>
      <c r="C11">
        <v>90</v>
      </c>
      <c r="D11">
        <v>67</v>
      </c>
      <c r="E11">
        <v>59</v>
      </c>
      <c r="F11">
        <v>50</v>
      </c>
    </row>
    <row r="12" spans="1:14" x14ac:dyDescent="0.2">
      <c r="A12">
        <v>78</v>
      </c>
      <c r="B12">
        <v>135</v>
      </c>
      <c r="C12">
        <v>90</v>
      </c>
      <c r="D12">
        <v>80</v>
      </c>
      <c r="E12">
        <v>65</v>
      </c>
      <c r="F12">
        <v>50</v>
      </c>
    </row>
    <row r="13" spans="1:14" x14ac:dyDescent="0.2">
      <c r="A13">
        <v>78</v>
      </c>
      <c r="B13">
        <v>136</v>
      </c>
      <c r="C13">
        <v>134</v>
      </c>
      <c r="D13">
        <v>86</v>
      </c>
      <c r="E13">
        <v>66</v>
      </c>
      <c r="F13">
        <v>50</v>
      </c>
    </row>
    <row r="14" spans="1:14" x14ac:dyDescent="0.2">
      <c r="A14">
        <v>90</v>
      </c>
      <c r="B14">
        <v>137</v>
      </c>
      <c r="C14">
        <v>135</v>
      </c>
      <c r="D14">
        <v>103</v>
      </c>
      <c r="E14">
        <v>67</v>
      </c>
      <c r="F14">
        <v>53</v>
      </c>
    </row>
    <row r="15" spans="1:14" x14ac:dyDescent="0.2">
      <c r="A15">
        <v>90</v>
      </c>
      <c r="B15">
        <v>139</v>
      </c>
      <c r="C15">
        <v>137</v>
      </c>
      <c r="D15">
        <v>133</v>
      </c>
      <c r="E15">
        <v>67</v>
      </c>
      <c r="F15">
        <v>54</v>
      </c>
    </row>
    <row r="16" spans="1:14" x14ac:dyDescent="0.2">
      <c r="A16">
        <v>90</v>
      </c>
      <c r="B16">
        <v>141</v>
      </c>
      <c r="C16">
        <v>137</v>
      </c>
      <c r="D16">
        <v>134</v>
      </c>
      <c r="E16">
        <v>73</v>
      </c>
      <c r="F16">
        <v>54</v>
      </c>
    </row>
    <row r="17" spans="1:6" x14ac:dyDescent="0.2">
      <c r="A17">
        <v>111</v>
      </c>
      <c r="B17">
        <v>168</v>
      </c>
      <c r="C17">
        <v>139</v>
      </c>
      <c r="D17">
        <v>137</v>
      </c>
      <c r="E17">
        <v>77</v>
      </c>
      <c r="F17">
        <v>59</v>
      </c>
    </row>
    <row r="18" spans="1:6" x14ac:dyDescent="0.2">
      <c r="A18">
        <v>130</v>
      </c>
      <c r="B18">
        <v>169</v>
      </c>
      <c r="C18">
        <v>145</v>
      </c>
      <c r="D18">
        <v>138</v>
      </c>
      <c r="E18">
        <v>78</v>
      </c>
      <c r="F18">
        <v>65</v>
      </c>
    </row>
    <row r="19" spans="1:6" x14ac:dyDescent="0.2">
      <c r="A19">
        <v>131</v>
      </c>
      <c r="B19">
        <v>180</v>
      </c>
      <c r="C19">
        <v>156</v>
      </c>
      <c r="D19">
        <v>139</v>
      </c>
      <c r="E19">
        <v>78</v>
      </c>
      <c r="F19">
        <v>66</v>
      </c>
    </row>
    <row r="20" spans="1:6" x14ac:dyDescent="0.2">
      <c r="A20">
        <v>131</v>
      </c>
      <c r="B20">
        <v>180</v>
      </c>
      <c r="C20">
        <v>186</v>
      </c>
      <c r="D20">
        <v>139</v>
      </c>
      <c r="E20">
        <v>78</v>
      </c>
      <c r="F20">
        <v>67</v>
      </c>
    </row>
    <row r="21" spans="1:6" x14ac:dyDescent="0.2">
      <c r="A21">
        <v>133</v>
      </c>
      <c r="B21">
        <v>181</v>
      </c>
      <c r="C21">
        <v>210</v>
      </c>
      <c r="D21">
        <v>141</v>
      </c>
      <c r="E21">
        <v>80</v>
      </c>
      <c r="F21">
        <v>67</v>
      </c>
    </row>
    <row r="22" spans="1:6" x14ac:dyDescent="0.2">
      <c r="A22">
        <v>134</v>
      </c>
      <c r="B22">
        <v>199</v>
      </c>
      <c r="C22">
        <v>238</v>
      </c>
      <c r="D22">
        <v>169</v>
      </c>
      <c r="E22">
        <v>86</v>
      </c>
      <c r="F22">
        <v>73</v>
      </c>
    </row>
    <row r="23" spans="1:6" x14ac:dyDescent="0.2">
      <c r="A23">
        <v>135</v>
      </c>
      <c r="B23">
        <v>216</v>
      </c>
      <c r="C23">
        <v>238</v>
      </c>
      <c r="D23">
        <v>174</v>
      </c>
      <c r="E23">
        <v>90</v>
      </c>
      <c r="F23">
        <v>73</v>
      </c>
    </row>
    <row r="24" spans="1:6" x14ac:dyDescent="0.2">
      <c r="A24">
        <v>135</v>
      </c>
      <c r="B24">
        <v>228</v>
      </c>
      <c r="C24">
        <v>238</v>
      </c>
      <c r="D24">
        <v>185</v>
      </c>
      <c r="E24">
        <v>90</v>
      </c>
      <c r="F24">
        <v>77</v>
      </c>
    </row>
    <row r="25" spans="1:6" x14ac:dyDescent="0.2">
      <c r="A25">
        <v>135</v>
      </c>
      <c r="B25">
        <v>230</v>
      </c>
      <c r="D25">
        <v>189</v>
      </c>
      <c r="E25">
        <v>103</v>
      </c>
      <c r="F25">
        <v>77</v>
      </c>
    </row>
    <row r="26" spans="1:6" x14ac:dyDescent="0.2">
      <c r="A26">
        <v>136</v>
      </c>
      <c r="B26">
        <v>237</v>
      </c>
      <c r="D26">
        <v>216</v>
      </c>
      <c r="E26">
        <v>133</v>
      </c>
      <c r="F26">
        <v>78</v>
      </c>
    </row>
    <row r="27" spans="1:6" x14ac:dyDescent="0.2">
      <c r="A27">
        <v>137</v>
      </c>
      <c r="D27">
        <v>222</v>
      </c>
      <c r="E27">
        <v>134</v>
      </c>
      <c r="F27">
        <v>78</v>
      </c>
    </row>
    <row r="28" spans="1:6" x14ac:dyDescent="0.2">
      <c r="A28">
        <v>137</v>
      </c>
      <c r="D28">
        <v>224</v>
      </c>
      <c r="E28">
        <v>134</v>
      </c>
      <c r="F28">
        <v>78</v>
      </c>
    </row>
    <row r="29" spans="1:6" x14ac:dyDescent="0.2">
      <c r="A29">
        <v>137</v>
      </c>
      <c r="D29">
        <v>224</v>
      </c>
      <c r="E29">
        <v>135</v>
      </c>
      <c r="F29">
        <v>78</v>
      </c>
    </row>
    <row r="30" spans="1:6" x14ac:dyDescent="0.2">
      <c r="A30">
        <v>139</v>
      </c>
      <c r="D30">
        <v>230</v>
      </c>
      <c r="E30">
        <v>137</v>
      </c>
      <c r="F30">
        <v>78</v>
      </c>
    </row>
    <row r="31" spans="1:6" x14ac:dyDescent="0.2">
      <c r="A31">
        <v>139</v>
      </c>
      <c r="D31">
        <v>231</v>
      </c>
      <c r="E31">
        <v>137</v>
      </c>
      <c r="F31">
        <v>78</v>
      </c>
    </row>
    <row r="32" spans="1:6" x14ac:dyDescent="0.2">
      <c r="A32">
        <v>141</v>
      </c>
      <c r="D32">
        <v>237</v>
      </c>
      <c r="E32">
        <v>137</v>
      </c>
      <c r="F32">
        <v>78</v>
      </c>
    </row>
    <row r="33" spans="1:6" x14ac:dyDescent="0.2">
      <c r="A33">
        <v>145</v>
      </c>
      <c r="D33">
        <v>246</v>
      </c>
      <c r="E33">
        <v>138</v>
      </c>
      <c r="F33">
        <v>80</v>
      </c>
    </row>
    <row r="34" spans="1:6" x14ac:dyDescent="0.2">
      <c r="A34">
        <v>156</v>
      </c>
      <c r="E34">
        <v>139</v>
      </c>
      <c r="F34">
        <v>86</v>
      </c>
    </row>
    <row r="35" spans="1:6" x14ac:dyDescent="0.2">
      <c r="A35">
        <v>168</v>
      </c>
      <c r="E35">
        <v>139</v>
      </c>
      <c r="F35">
        <v>90</v>
      </c>
    </row>
    <row r="36" spans="1:6" x14ac:dyDescent="0.2">
      <c r="A36">
        <v>169</v>
      </c>
      <c r="E36">
        <v>139</v>
      </c>
      <c r="F36">
        <v>90</v>
      </c>
    </row>
    <row r="37" spans="1:6" x14ac:dyDescent="0.2">
      <c r="A37">
        <v>180</v>
      </c>
      <c r="E37">
        <v>141</v>
      </c>
      <c r="F37">
        <v>90</v>
      </c>
    </row>
    <row r="38" spans="1:6" x14ac:dyDescent="0.2">
      <c r="A38">
        <v>180</v>
      </c>
      <c r="E38">
        <v>145</v>
      </c>
      <c r="F38">
        <v>90</v>
      </c>
    </row>
    <row r="39" spans="1:6" x14ac:dyDescent="0.2">
      <c r="A39">
        <v>181</v>
      </c>
      <c r="E39">
        <v>156</v>
      </c>
      <c r="F39">
        <v>90</v>
      </c>
    </row>
    <row r="40" spans="1:6" x14ac:dyDescent="0.2">
      <c r="A40">
        <v>186</v>
      </c>
      <c r="E40">
        <v>169</v>
      </c>
      <c r="F40">
        <v>103</v>
      </c>
    </row>
    <row r="41" spans="1:6" x14ac:dyDescent="0.2">
      <c r="A41">
        <v>199</v>
      </c>
      <c r="E41">
        <v>174</v>
      </c>
      <c r="F41">
        <v>111</v>
      </c>
    </row>
    <row r="42" spans="1:6" x14ac:dyDescent="0.2">
      <c r="A42">
        <v>210</v>
      </c>
      <c r="E42">
        <v>185</v>
      </c>
      <c r="F42">
        <v>130</v>
      </c>
    </row>
    <row r="43" spans="1:6" x14ac:dyDescent="0.2">
      <c r="A43">
        <v>216</v>
      </c>
      <c r="E43">
        <v>186</v>
      </c>
      <c r="F43">
        <v>131</v>
      </c>
    </row>
    <row r="44" spans="1:6" x14ac:dyDescent="0.2">
      <c r="A44">
        <v>228</v>
      </c>
      <c r="E44">
        <v>189</v>
      </c>
      <c r="F44">
        <v>131</v>
      </c>
    </row>
    <row r="45" spans="1:6" x14ac:dyDescent="0.2">
      <c r="A45">
        <v>230</v>
      </c>
      <c r="E45">
        <v>210</v>
      </c>
      <c r="F45">
        <v>133</v>
      </c>
    </row>
    <row r="46" spans="1:6" x14ac:dyDescent="0.2">
      <c r="A46">
        <v>237</v>
      </c>
      <c r="E46">
        <v>216</v>
      </c>
      <c r="F46">
        <v>133</v>
      </c>
    </row>
    <row r="47" spans="1:6" x14ac:dyDescent="0.2">
      <c r="A47">
        <v>238</v>
      </c>
      <c r="E47">
        <v>222</v>
      </c>
      <c r="F47">
        <v>134</v>
      </c>
    </row>
    <row r="48" spans="1:6" x14ac:dyDescent="0.2">
      <c r="A48">
        <v>238</v>
      </c>
      <c r="E48">
        <v>224</v>
      </c>
      <c r="F48">
        <v>134</v>
      </c>
    </row>
    <row r="49" spans="1:6" x14ac:dyDescent="0.2">
      <c r="A49">
        <v>238</v>
      </c>
      <c r="E49">
        <v>224</v>
      </c>
      <c r="F49">
        <v>134</v>
      </c>
    </row>
    <row r="50" spans="1:6" x14ac:dyDescent="0.2">
      <c r="E50">
        <v>230</v>
      </c>
      <c r="F50">
        <v>135</v>
      </c>
    </row>
    <row r="51" spans="1:6" x14ac:dyDescent="0.2">
      <c r="E51">
        <v>231</v>
      </c>
      <c r="F51">
        <v>135</v>
      </c>
    </row>
    <row r="52" spans="1:6" x14ac:dyDescent="0.2">
      <c r="E52">
        <v>237</v>
      </c>
      <c r="F52">
        <v>135</v>
      </c>
    </row>
    <row r="53" spans="1:6" x14ac:dyDescent="0.2">
      <c r="E53">
        <v>238</v>
      </c>
      <c r="F53">
        <v>135</v>
      </c>
    </row>
    <row r="54" spans="1:6" x14ac:dyDescent="0.2">
      <c r="E54">
        <v>238</v>
      </c>
      <c r="F54">
        <v>136</v>
      </c>
    </row>
    <row r="55" spans="1:6" x14ac:dyDescent="0.2">
      <c r="E55">
        <v>238</v>
      </c>
      <c r="F55">
        <v>137</v>
      </c>
    </row>
    <row r="56" spans="1:6" x14ac:dyDescent="0.2">
      <c r="E56">
        <v>246</v>
      </c>
      <c r="F56">
        <v>137</v>
      </c>
    </row>
    <row r="57" spans="1:6" x14ac:dyDescent="0.2">
      <c r="F57">
        <v>137</v>
      </c>
    </row>
    <row r="58" spans="1:6" x14ac:dyDescent="0.2">
      <c r="F58">
        <v>137</v>
      </c>
    </row>
    <row r="59" spans="1:6" x14ac:dyDescent="0.2">
      <c r="F59">
        <v>137</v>
      </c>
    </row>
    <row r="60" spans="1:6" x14ac:dyDescent="0.2">
      <c r="F60">
        <v>137</v>
      </c>
    </row>
    <row r="61" spans="1:6" x14ac:dyDescent="0.2">
      <c r="F61">
        <v>138</v>
      </c>
    </row>
    <row r="62" spans="1:6" x14ac:dyDescent="0.2">
      <c r="F62">
        <v>139</v>
      </c>
    </row>
    <row r="63" spans="1:6" x14ac:dyDescent="0.2">
      <c r="F63">
        <v>139</v>
      </c>
    </row>
    <row r="64" spans="1:6" x14ac:dyDescent="0.2">
      <c r="F64">
        <v>139</v>
      </c>
    </row>
    <row r="65" spans="6:6" x14ac:dyDescent="0.2">
      <c r="F65">
        <v>139</v>
      </c>
    </row>
    <row r="66" spans="6:6" x14ac:dyDescent="0.2">
      <c r="F66">
        <v>139</v>
      </c>
    </row>
    <row r="67" spans="6:6" x14ac:dyDescent="0.2">
      <c r="F67">
        <v>141</v>
      </c>
    </row>
    <row r="68" spans="6:6" x14ac:dyDescent="0.2">
      <c r="F68">
        <v>141</v>
      </c>
    </row>
    <row r="69" spans="6:6" x14ac:dyDescent="0.2">
      <c r="F69">
        <v>145</v>
      </c>
    </row>
    <row r="70" spans="6:6" x14ac:dyDescent="0.2">
      <c r="F70">
        <v>145</v>
      </c>
    </row>
    <row r="71" spans="6:6" x14ac:dyDescent="0.2">
      <c r="F71">
        <v>156</v>
      </c>
    </row>
    <row r="72" spans="6:6" x14ac:dyDescent="0.2">
      <c r="F72">
        <v>156</v>
      </c>
    </row>
    <row r="73" spans="6:6" x14ac:dyDescent="0.2">
      <c r="F73">
        <v>168</v>
      </c>
    </row>
    <row r="74" spans="6:6" x14ac:dyDescent="0.2">
      <c r="F74">
        <v>169</v>
      </c>
    </row>
    <row r="75" spans="6:6" x14ac:dyDescent="0.2">
      <c r="F75">
        <v>169</v>
      </c>
    </row>
    <row r="76" spans="6:6" x14ac:dyDescent="0.2">
      <c r="F76">
        <v>174</v>
      </c>
    </row>
    <row r="77" spans="6:6" x14ac:dyDescent="0.2">
      <c r="F77">
        <v>180</v>
      </c>
    </row>
    <row r="78" spans="6:6" x14ac:dyDescent="0.2">
      <c r="F78">
        <v>180</v>
      </c>
    </row>
    <row r="79" spans="6:6" x14ac:dyDescent="0.2">
      <c r="F79">
        <v>181</v>
      </c>
    </row>
    <row r="80" spans="6:6" x14ac:dyDescent="0.2">
      <c r="F80">
        <v>185</v>
      </c>
    </row>
    <row r="81" spans="6:6" x14ac:dyDescent="0.2">
      <c r="F81">
        <v>186</v>
      </c>
    </row>
    <row r="82" spans="6:6" x14ac:dyDescent="0.2">
      <c r="F82">
        <v>186</v>
      </c>
    </row>
    <row r="83" spans="6:6" x14ac:dyDescent="0.2">
      <c r="F83">
        <v>189</v>
      </c>
    </row>
    <row r="84" spans="6:6" x14ac:dyDescent="0.2">
      <c r="F84">
        <v>199</v>
      </c>
    </row>
    <row r="85" spans="6:6" x14ac:dyDescent="0.2">
      <c r="F85">
        <v>210</v>
      </c>
    </row>
    <row r="86" spans="6:6" x14ac:dyDescent="0.2">
      <c r="F86">
        <v>210</v>
      </c>
    </row>
    <row r="87" spans="6:6" x14ac:dyDescent="0.2">
      <c r="F87">
        <v>216</v>
      </c>
    </row>
    <row r="88" spans="6:6" x14ac:dyDescent="0.2">
      <c r="F88">
        <v>216</v>
      </c>
    </row>
    <row r="89" spans="6:6" x14ac:dyDescent="0.2">
      <c r="F89">
        <v>222</v>
      </c>
    </row>
    <row r="90" spans="6:6" x14ac:dyDescent="0.2">
      <c r="F90">
        <v>224</v>
      </c>
    </row>
    <row r="91" spans="6:6" x14ac:dyDescent="0.2">
      <c r="F91">
        <v>224</v>
      </c>
    </row>
    <row r="92" spans="6:6" x14ac:dyDescent="0.2">
      <c r="F92">
        <v>228</v>
      </c>
    </row>
    <row r="93" spans="6:6" x14ac:dyDescent="0.2">
      <c r="F93">
        <v>230</v>
      </c>
    </row>
    <row r="94" spans="6:6" x14ac:dyDescent="0.2">
      <c r="F94">
        <v>230</v>
      </c>
    </row>
    <row r="95" spans="6:6" x14ac:dyDescent="0.2">
      <c r="F95">
        <v>231</v>
      </c>
    </row>
    <row r="96" spans="6:6" x14ac:dyDescent="0.2">
      <c r="F96">
        <v>237</v>
      </c>
    </row>
    <row r="97" spans="6:6" x14ac:dyDescent="0.2">
      <c r="F97">
        <v>237</v>
      </c>
    </row>
    <row r="98" spans="6:6" x14ac:dyDescent="0.2">
      <c r="F98">
        <v>238</v>
      </c>
    </row>
    <row r="99" spans="6:6" x14ac:dyDescent="0.2">
      <c r="F99">
        <v>238</v>
      </c>
    </row>
    <row r="100" spans="6:6" x14ac:dyDescent="0.2">
      <c r="F100">
        <v>238</v>
      </c>
    </row>
    <row r="101" spans="6:6" x14ac:dyDescent="0.2">
      <c r="F101">
        <v>238</v>
      </c>
    </row>
    <row r="102" spans="6:6" x14ac:dyDescent="0.2">
      <c r="F102">
        <v>238</v>
      </c>
    </row>
    <row r="103" spans="6:6" x14ac:dyDescent="0.2">
      <c r="F103">
        <v>238</v>
      </c>
    </row>
    <row r="104" spans="6:6" x14ac:dyDescent="0.2">
      <c r="F104">
        <v>246</v>
      </c>
    </row>
  </sheetData>
  <mergeCells count="3">
    <mergeCell ref="I7:J8"/>
    <mergeCell ref="K7:L7"/>
    <mergeCell ref="L8:M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298B8-4FA7-E346-8993-A0B71F6F1237}">
  <dimension ref="A1:N214"/>
  <sheetViews>
    <sheetView workbookViewId="0">
      <selection activeCell="F1" sqref="F1:F1048576"/>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9</v>
      </c>
      <c r="B2">
        <v>11</v>
      </c>
      <c r="C2">
        <v>9</v>
      </c>
      <c r="D2">
        <v>2</v>
      </c>
      <c r="E2">
        <v>2</v>
      </c>
      <c r="F2">
        <v>2</v>
      </c>
    </row>
    <row r="3" spans="1:14" x14ac:dyDescent="0.2">
      <c r="A3">
        <v>11</v>
      </c>
      <c r="B3">
        <v>11</v>
      </c>
      <c r="C3">
        <v>13</v>
      </c>
      <c r="D3">
        <v>3</v>
      </c>
      <c r="E3">
        <v>3</v>
      </c>
      <c r="F3">
        <v>3</v>
      </c>
      <c r="I3" t="s">
        <v>1033</v>
      </c>
      <c r="J3" t="s">
        <v>1027</v>
      </c>
      <c r="K3" s="6" t="s">
        <v>1031</v>
      </c>
      <c r="L3" s="7" t="s">
        <v>1028</v>
      </c>
      <c r="M3" s="8" t="s">
        <v>1029</v>
      </c>
      <c r="N3" t="s">
        <v>1030</v>
      </c>
    </row>
    <row r="4" spans="1:14" x14ac:dyDescent="0.2">
      <c r="A4">
        <v>11</v>
      </c>
      <c r="B4">
        <v>15</v>
      </c>
      <c r="C4">
        <v>19</v>
      </c>
      <c r="D4">
        <v>12</v>
      </c>
      <c r="E4">
        <v>9</v>
      </c>
      <c r="F4">
        <v>9</v>
      </c>
      <c r="I4" t="s">
        <v>1025</v>
      </c>
      <c r="J4">
        <f>COUNT(A:A)</f>
        <v>109</v>
      </c>
      <c r="K4" s="2">
        <f>COUNT(B:B)</f>
        <v>76</v>
      </c>
      <c r="L4">
        <f>COUNT(C:C)</f>
        <v>33</v>
      </c>
      <c r="M4" s="3">
        <f>COUNT(D:D)</f>
        <v>71</v>
      </c>
      <c r="N4">
        <f>COUNT(E:E)</f>
        <v>104</v>
      </c>
    </row>
    <row r="5" spans="1:14" x14ac:dyDescent="0.2">
      <c r="A5">
        <v>13</v>
      </c>
      <c r="B5">
        <v>21</v>
      </c>
      <c r="C5">
        <v>20</v>
      </c>
      <c r="D5">
        <v>13</v>
      </c>
      <c r="E5">
        <v>12</v>
      </c>
      <c r="F5">
        <v>9</v>
      </c>
      <c r="I5" t="s">
        <v>1026</v>
      </c>
      <c r="J5" cm="1">
        <f t="array" ref="J5">SUM(IF(FREQUENCY(A:A,A:A)&gt;0,1))</f>
        <v>79</v>
      </c>
      <c r="K5" s="2" cm="1">
        <f t="array" ref="K5">SUM(IF(FREQUENCY(B:B,B:B)&gt;0,1))</f>
        <v>58</v>
      </c>
      <c r="L5" cm="1">
        <f t="array" ref="L5">SUM(IF(FREQUENCY(C:C,C:C)&gt;0,1))</f>
        <v>30</v>
      </c>
      <c r="M5" s="3" cm="1">
        <f t="array" ref="M5">SUM(IF(FREQUENCY(D:D,D:D)&gt;0,1))</f>
        <v>57</v>
      </c>
      <c r="N5" cm="1">
        <f t="array" ref="N5">SUM(IF(FREQUENCY(E:E,E:E)&gt;0,1))</f>
        <v>81</v>
      </c>
    </row>
    <row r="6" spans="1:14" x14ac:dyDescent="0.2">
      <c r="A6">
        <v>15</v>
      </c>
      <c r="B6">
        <v>21</v>
      </c>
      <c r="C6">
        <v>27</v>
      </c>
      <c r="D6">
        <v>15</v>
      </c>
      <c r="E6">
        <v>13</v>
      </c>
      <c r="F6">
        <v>11</v>
      </c>
      <c r="J6" s="9" t="s">
        <v>1040</v>
      </c>
      <c r="K6" s="2">
        <f>K5+L5</f>
        <v>88</v>
      </c>
      <c r="L6" s="9" t="s">
        <v>1041</v>
      </c>
      <c r="M6" s="3">
        <f>L5+M5</f>
        <v>87</v>
      </c>
    </row>
    <row r="7" spans="1:14" x14ac:dyDescent="0.2">
      <c r="A7">
        <v>19</v>
      </c>
      <c r="B7">
        <v>21</v>
      </c>
      <c r="C7">
        <v>31</v>
      </c>
      <c r="D7">
        <v>16</v>
      </c>
      <c r="E7">
        <v>13</v>
      </c>
      <c r="F7">
        <v>11</v>
      </c>
      <c r="I7" s="15" t="s">
        <v>1032</v>
      </c>
      <c r="J7" s="15"/>
      <c r="K7" s="11">
        <v>9</v>
      </c>
      <c r="L7" s="12"/>
      <c r="M7" s="3"/>
    </row>
    <row r="8" spans="1:14" ht="17" thickBot="1" x14ac:dyDescent="0.25">
      <c r="A8">
        <v>20</v>
      </c>
      <c r="B8">
        <v>21</v>
      </c>
      <c r="C8">
        <v>46</v>
      </c>
      <c r="D8">
        <v>16</v>
      </c>
      <c r="E8">
        <v>15</v>
      </c>
      <c r="F8">
        <v>12</v>
      </c>
      <c r="I8" s="15"/>
      <c r="J8" s="15"/>
      <c r="K8" s="4"/>
      <c r="L8" s="13">
        <v>6</v>
      </c>
      <c r="M8" s="14"/>
    </row>
    <row r="9" spans="1:14" x14ac:dyDescent="0.2">
      <c r="A9">
        <v>21</v>
      </c>
      <c r="B9">
        <v>23</v>
      </c>
      <c r="C9">
        <v>56</v>
      </c>
      <c r="D9">
        <v>17</v>
      </c>
      <c r="E9">
        <v>16</v>
      </c>
      <c r="F9">
        <v>13</v>
      </c>
      <c r="I9" t="s">
        <v>1037</v>
      </c>
      <c r="J9" cm="1">
        <f t="array" ref="J9">SUM(IF(FREQUENCY(F:F,F:F)&gt;0,1))</f>
        <v>115</v>
      </c>
    </row>
    <row r="10" spans="1:14" x14ac:dyDescent="0.2">
      <c r="A10">
        <v>21</v>
      </c>
      <c r="B10">
        <v>23</v>
      </c>
      <c r="C10">
        <v>64</v>
      </c>
      <c r="D10">
        <v>23</v>
      </c>
      <c r="E10">
        <v>16</v>
      </c>
      <c r="F10">
        <v>13</v>
      </c>
    </row>
    <row r="11" spans="1:14" x14ac:dyDescent="0.2">
      <c r="A11">
        <v>21</v>
      </c>
      <c r="B11">
        <v>23</v>
      </c>
      <c r="C11">
        <v>74</v>
      </c>
      <c r="D11">
        <v>28</v>
      </c>
      <c r="E11">
        <v>17</v>
      </c>
      <c r="F11">
        <v>13</v>
      </c>
    </row>
    <row r="12" spans="1:14" x14ac:dyDescent="0.2">
      <c r="A12">
        <v>21</v>
      </c>
      <c r="B12">
        <v>29</v>
      </c>
      <c r="C12">
        <v>75</v>
      </c>
      <c r="D12">
        <v>43</v>
      </c>
      <c r="E12">
        <v>19</v>
      </c>
      <c r="F12">
        <v>15</v>
      </c>
    </row>
    <row r="13" spans="1:14" x14ac:dyDescent="0.2">
      <c r="A13">
        <v>23</v>
      </c>
      <c r="B13">
        <v>34</v>
      </c>
      <c r="C13">
        <v>75</v>
      </c>
      <c r="D13">
        <v>43</v>
      </c>
      <c r="E13">
        <v>20</v>
      </c>
      <c r="F13">
        <v>15</v>
      </c>
    </row>
    <row r="14" spans="1:14" x14ac:dyDescent="0.2">
      <c r="A14">
        <v>23</v>
      </c>
      <c r="B14">
        <v>35</v>
      </c>
      <c r="C14">
        <v>77</v>
      </c>
      <c r="D14">
        <v>44</v>
      </c>
      <c r="E14">
        <v>23</v>
      </c>
      <c r="F14">
        <v>16</v>
      </c>
    </row>
    <row r="15" spans="1:14" x14ac:dyDescent="0.2">
      <c r="A15">
        <v>23</v>
      </c>
      <c r="B15">
        <v>38</v>
      </c>
      <c r="C15">
        <v>116</v>
      </c>
      <c r="D15">
        <v>44</v>
      </c>
      <c r="E15">
        <v>27</v>
      </c>
      <c r="F15">
        <v>16</v>
      </c>
    </row>
    <row r="16" spans="1:14" x14ac:dyDescent="0.2">
      <c r="A16">
        <v>27</v>
      </c>
      <c r="B16">
        <v>38</v>
      </c>
      <c r="C16">
        <v>142</v>
      </c>
      <c r="D16">
        <v>53</v>
      </c>
      <c r="E16">
        <v>28</v>
      </c>
      <c r="F16">
        <v>17</v>
      </c>
    </row>
    <row r="17" spans="1:6" x14ac:dyDescent="0.2">
      <c r="A17">
        <v>29</v>
      </c>
      <c r="B17">
        <v>41</v>
      </c>
      <c r="C17">
        <v>148</v>
      </c>
      <c r="D17">
        <v>55</v>
      </c>
      <c r="E17">
        <v>31</v>
      </c>
      <c r="F17">
        <v>19</v>
      </c>
    </row>
    <row r="18" spans="1:6" x14ac:dyDescent="0.2">
      <c r="A18">
        <v>31</v>
      </c>
      <c r="B18">
        <v>41</v>
      </c>
      <c r="C18">
        <v>171</v>
      </c>
      <c r="D18">
        <v>58</v>
      </c>
      <c r="E18">
        <v>43</v>
      </c>
      <c r="F18">
        <v>19</v>
      </c>
    </row>
    <row r="19" spans="1:6" x14ac:dyDescent="0.2">
      <c r="A19">
        <v>34</v>
      </c>
      <c r="B19">
        <v>46</v>
      </c>
      <c r="C19">
        <v>175</v>
      </c>
      <c r="D19">
        <v>69</v>
      </c>
      <c r="E19">
        <v>43</v>
      </c>
      <c r="F19">
        <v>20</v>
      </c>
    </row>
    <row r="20" spans="1:6" x14ac:dyDescent="0.2">
      <c r="A20">
        <v>35</v>
      </c>
      <c r="B20">
        <v>50</v>
      </c>
      <c r="C20">
        <v>178</v>
      </c>
      <c r="D20">
        <v>73</v>
      </c>
      <c r="E20">
        <v>44</v>
      </c>
      <c r="F20">
        <v>20</v>
      </c>
    </row>
    <row r="21" spans="1:6" x14ac:dyDescent="0.2">
      <c r="A21">
        <v>38</v>
      </c>
      <c r="B21">
        <v>51</v>
      </c>
      <c r="C21">
        <v>183</v>
      </c>
      <c r="D21">
        <v>76</v>
      </c>
      <c r="E21">
        <v>44</v>
      </c>
      <c r="F21">
        <v>21</v>
      </c>
    </row>
    <row r="22" spans="1:6" x14ac:dyDescent="0.2">
      <c r="A22">
        <v>38</v>
      </c>
      <c r="B22">
        <v>63</v>
      </c>
      <c r="C22">
        <v>186</v>
      </c>
      <c r="D22">
        <v>78</v>
      </c>
      <c r="E22">
        <v>46</v>
      </c>
      <c r="F22">
        <v>21</v>
      </c>
    </row>
    <row r="23" spans="1:6" x14ac:dyDescent="0.2">
      <c r="A23">
        <v>41</v>
      </c>
      <c r="B23">
        <v>64</v>
      </c>
      <c r="C23">
        <v>189</v>
      </c>
      <c r="D23">
        <v>79</v>
      </c>
      <c r="E23">
        <v>53</v>
      </c>
      <c r="F23">
        <v>21</v>
      </c>
    </row>
    <row r="24" spans="1:6" x14ac:dyDescent="0.2">
      <c r="A24">
        <v>41</v>
      </c>
      <c r="B24">
        <v>72</v>
      </c>
      <c r="C24">
        <v>192</v>
      </c>
      <c r="D24">
        <v>85</v>
      </c>
      <c r="E24">
        <v>55</v>
      </c>
      <c r="F24">
        <v>21</v>
      </c>
    </row>
    <row r="25" spans="1:6" x14ac:dyDescent="0.2">
      <c r="A25">
        <v>46</v>
      </c>
      <c r="B25">
        <v>73</v>
      </c>
      <c r="C25">
        <v>193</v>
      </c>
      <c r="D25">
        <v>95</v>
      </c>
      <c r="E25">
        <v>56</v>
      </c>
      <c r="F25">
        <v>23</v>
      </c>
    </row>
    <row r="26" spans="1:6" x14ac:dyDescent="0.2">
      <c r="A26">
        <v>46</v>
      </c>
      <c r="B26">
        <v>76</v>
      </c>
      <c r="C26">
        <v>202</v>
      </c>
      <c r="D26">
        <v>100</v>
      </c>
      <c r="E26">
        <v>58</v>
      </c>
      <c r="F26">
        <v>23</v>
      </c>
    </row>
    <row r="27" spans="1:6" x14ac:dyDescent="0.2">
      <c r="A27">
        <v>50</v>
      </c>
      <c r="B27">
        <v>82</v>
      </c>
      <c r="C27">
        <v>204</v>
      </c>
      <c r="D27">
        <v>108</v>
      </c>
      <c r="E27">
        <v>64</v>
      </c>
      <c r="F27">
        <v>23</v>
      </c>
    </row>
    <row r="28" spans="1:6" x14ac:dyDescent="0.2">
      <c r="A28">
        <v>51</v>
      </c>
      <c r="B28">
        <v>84</v>
      </c>
      <c r="C28">
        <v>204</v>
      </c>
      <c r="D28">
        <v>110</v>
      </c>
      <c r="E28">
        <v>69</v>
      </c>
      <c r="F28">
        <v>23</v>
      </c>
    </row>
    <row r="29" spans="1:6" x14ac:dyDescent="0.2">
      <c r="A29">
        <v>56</v>
      </c>
      <c r="B29">
        <v>90</v>
      </c>
      <c r="C29">
        <v>206</v>
      </c>
      <c r="D29">
        <v>117</v>
      </c>
      <c r="E29">
        <v>73</v>
      </c>
      <c r="F29">
        <v>27</v>
      </c>
    </row>
    <row r="30" spans="1:6" x14ac:dyDescent="0.2">
      <c r="A30">
        <v>63</v>
      </c>
      <c r="B30">
        <v>90</v>
      </c>
      <c r="C30">
        <v>222</v>
      </c>
      <c r="D30">
        <v>117</v>
      </c>
      <c r="E30">
        <v>74</v>
      </c>
      <c r="F30">
        <v>27</v>
      </c>
    </row>
    <row r="31" spans="1:6" x14ac:dyDescent="0.2">
      <c r="A31">
        <v>64</v>
      </c>
      <c r="B31">
        <v>90</v>
      </c>
      <c r="C31">
        <v>222</v>
      </c>
      <c r="D31">
        <v>118</v>
      </c>
      <c r="E31">
        <v>75</v>
      </c>
      <c r="F31">
        <v>28</v>
      </c>
    </row>
    <row r="32" spans="1:6" x14ac:dyDescent="0.2">
      <c r="A32">
        <v>64</v>
      </c>
      <c r="B32">
        <v>91</v>
      </c>
      <c r="C32">
        <v>223</v>
      </c>
      <c r="D32">
        <v>120</v>
      </c>
      <c r="E32">
        <v>75</v>
      </c>
      <c r="F32">
        <v>29</v>
      </c>
    </row>
    <row r="33" spans="1:6" x14ac:dyDescent="0.2">
      <c r="A33">
        <v>72</v>
      </c>
      <c r="B33">
        <v>93</v>
      </c>
      <c r="C33">
        <v>224</v>
      </c>
      <c r="D33">
        <v>121</v>
      </c>
      <c r="E33">
        <v>76</v>
      </c>
      <c r="F33">
        <v>31</v>
      </c>
    </row>
    <row r="34" spans="1:6" x14ac:dyDescent="0.2">
      <c r="A34">
        <v>73</v>
      </c>
      <c r="B34">
        <v>100</v>
      </c>
      <c r="C34">
        <v>235</v>
      </c>
      <c r="D34">
        <v>121</v>
      </c>
      <c r="E34">
        <v>77</v>
      </c>
      <c r="F34">
        <v>31</v>
      </c>
    </row>
    <row r="35" spans="1:6" x14ac:dyDescent="0.2">
      <c r="A35">
        <v>74</v>
      </c>
      <c r="B35">
        <v>102</v>
      </c>
      <c r="D35">
        <v>121</v>
      </c>
      <c r="E35">
        <v>78</v>
      </c>
      <c r="F35">
        <v>34</v>
      </c>
    </row>
    <row r="36" spans="1:6" x14ac:dyDescent="0.2">
      <c r="A36">
        <v>75</v>
      </c>
      <c r="B36">
        <v>106</v>
      </c>
      <c r="D36">
        <v>124</v>
      </c>
      <c r="E36">
        <v>79</v>
      </c>
      <c r="F36">
        <v>35</v>
      </c>
    </row>
    <row r="37" spans="1:6" x14ac:dyDescent="0.2">
      <c r="A37">
        <v>75</v>
      </c>
      <c r="B37">
        <v>108</v>
      </c>
      <c r="D37">
        <v>128</v>
      </c>
      <c r="E37">
        <v>85</v>
      </c>
      <c r="F37">
        <v>38</v>
      </c>
    </row>
    <row r="38" spans="1:6" x14ac:dyDescent="0.2">
      <c r="A38">
        <v>76</v>
      </c>
      <c r="B38">
        <v>122</v>
      </c>
      <c r="D38">
        <v>134</v>
      </c>
      <c r="E38">
        <v>95</v>
      </c>
      <c r="F38">
        <v>38</v>
      </c>
    </row>
    <row r="39" spans="1:6" x14ac:dyDescent="0.2">
      <c r="A39">
        <v>77</v>
      </c>
      <c r="B39">
        <v>125</v>
      </c>
      <c r="D39">
        <v>138</v>
      </c>
      <c r="E39">
        <v>100</v>
      </c>
      <c r="F39">
        <v>41</v>
      </c>
    </row>
    <row r="40" spans="1:6" x14ac:dyDescent="0.2">
      <c r="A40">
        <v>82</v>
      </c>
      <c r="B40">
        <v>125</v>
      </c>
      <c r="D40">
        <v>138</v>
      </c>
      <c r="E40">
        <v>108</v>
      </c>
      <c r="F40">
        <v>41</v>
      </c>
    </row>
    <row r="41" spans="1:6" x14ac:dyDescent="0.2">
      <c r="A41">
        <v>84</v>
      </c>
      <c r="B41">
        <v>127</v>
      </c>
      <c r="D41">
        <v>155</v>
      </c>
      <c r="E41">
        <v>110</v>
      </c>
      <c r="F41">
        <v>43</v>
      </c>
    </row>
    <row r="42" spans="1:6" x14ac:dyDescent="0.2">
      <c r="A42">
        <v>90</v>
      </c>
      <c r="B42">
        <v>137</v>
      </c>
      <c r="D42">
        <v>166</v>
      </c>
      <c r="E42">
        <v>116</v>
      </c>
      <c r="F42">
        <v>43</v>
      </c>
    </row>
    <row r="43" spans="1:6" x14ac:dyDescent="0.2">
      <c r="A43">
        <v>90</v>
      </c>
      <c r="B43">
        <v>138</v>
      </c>
      <c r="D43">
        <v>169</v>
      </c>
      <c r="E43">
        <v>117</v>
      </c>
      <c r="F43">
        <v>44</v>
      </c>
    </row>
    <row r="44" spans="1:6" x14ac:dyDescent="0.2">
      <c r="A44">
        <v>90</v>
      </c>
      <c r="B44">
        <v>139</v>
      </c>
      <c r="D44">
        <v>172</v>
      </c>
      <c r="E44">
        <v>117</v>
      </c>
      <c r="F44">
        <v>44</v>
      </c>
    </row>
    <row r="45" spans="1:6" x14ac:dyDescent="0.2">
      <c r="A45">
        <v>91</v>
      </c>
      <c r="B45">
        <v>143</v>
      </c>
      <c r="D45">
        <v>174</v>
      </c>
      <c r="E45">
        <v>118</v>
      </c>
      <c r="F45">
        <v>46</v>
      </c>
    </row>
    <row r="46" spans="1:6" x14ac:dyDescent="0.2">
      <c r="A46">
        <v>93</v>
      </c>
      <c r="B46">
        <v>144</v>
      </c>
      <c r="D46">
        <v>175</v>
      </c>
      <c r="E46">
        <v>120</v>
      </c>
      <c r="F46">
        <v>46</v>
      </c>
    </row>
    <row r="47" spans="1:6" x14ac:dyDescent="0.2">
      <c r="A47">
        <v>100</v>
      </c>
      <c r="B47">
        <v>146</v>
      </c>
      <c r="D47">
        <v>175</v>
      </c>
      <c r="E47">
        <v>121</v>
      </c>
      <c r="F47">
        <v>46</v>
      </c>
    </row>
    <row r="48" spans="1:6" x14ac:dyDescent="0.2">
      <c r="A48">
        <v>102</v>
      </c>
      <c r="B48">
        <v>148</v>
      </c>
      <c r="D48">
        <v>186</v>
      </c>
      <c r="E48">
        <v>121</v>
      </c>
      <c r="F48">
        <v>50</v>
      </c>
    </row>
    <row r="49" spans="1:6" x14ac:dyDescent="0.2">
      <c r="A49">
        <v>106</v>
      </c>
      <c r="B49">
        <v>155</v>
      </c>
      <c r="D49">
        <v>189</v>
      </c>
      <c r="E49">
        <v>121</v>
      </c>
      <c r="F49">
        <v>51</v>
      </c>
    </row>
    <row r="50" spans="1:6" x14ac:dyDescent="0.2">
      <c r="A50">
        <v>108</v>
      </c>
      <c r="B50">
        <v>156</v>
      </c>
      <c r="D50">
        <v>189</v>
      </c>
      <c r="E50">
        <v>124</v>
      </c>
      <c r="F50">
        <v>53</v>
      </c>
    </row>
    <row r="51" spans="1:6" x14ac:dyDescent="0.2">
      <c r="A51">
        <v>116</v>
      </c>
      <c r="B51">
        <v>161</v>
      </c>
      <c r="D51">
        <v>195</v>
      </c>
      <c r="E51">
        <v>128</v>
      </c>
      <c r="F51">
        <v>55</v>
      </c>
    </row>
    <row r="52" spans="1:6" x14ac:dyDescent="0.2">
      <c r="A52">
        <v>122</v>
      </c>
      <c r="B52">
        <v>169</v>
      </c>
      <c r="D52">
        <v>197</v>
      </c>
      <c r="E52">
        <v>134</v>
      </c>
      <c r="F52">
        <v>56</v>
      </c>
    </row>
    <row r="53" spans="1:6" x14ac:dyDescent="0.2">
      <c r="A53">
        <v>125</v>
      </c>
      <c r="B53">
        <v>172</v>
      </c>
      <c r="D53">
        <v>199</v>
      </c>
      <c r="E53">
        <v>138</v>
      </c>
      <c r="F53">
        <v>56</v>
      </c>
    </row>
    <row r="54" spans="1:6" x14ac:dyDescent="0.2">
      <c r="A54">
        <v>125</v>
      </c>
      <c r="B54">
        <v>174</v>
      </c>
      <c r="D54">
        <v>200</v>
      </c>
      <c r="E54">
        <v>138</v>
      </c>
      <c r="F54">
        <v>58</v>
      </c>
    </row>
    <row r="55" spans="1:6" x14ac:dyDescent="0.2">
      <c r="A55">
        <v>127</v>
      </c>
      <c r="B55">
        <v>174</v>
      </c>
      <c r="D55">
        <v>200</v>
      </c>
      <c r="E55">
        <v>142</v>
      </c>
      <c r="F55">
        <v>63</v>
      </c>
    </row>
    <row r="56" spans="1:6" x14ac:dyDescent="0.2">
      <c r="A56">
        <v>137</v>
      </c>
      <c r="B56">
        <v>174</v>
      </c>
      <c r="D56">
        <v>200</v>
      </c>
      <c r="E56">
        <v>148</v>
      </c>
      <c r="F56">
        <v>64</v>
      </c>
    </row>
    <row r="57" spans="1:6" x14ac:dyDescent="0.2">
      <c r="A57">
        <v>138</v>
      </c>
      <c r="B57">
        <v>179</v>
      </c>
      <c r="D57">
        <v>202</v>
      </c>
      <c r="E57">
        <v>155</v>
      </c>
      <c r="F57">
        <v>64</v>
      </c>
    </row>
    <row r="58" spans="1:6" x14ac:dyDescent="0.2">
      <c r="A58">
        <v>139</v>
      </c>
      <c r="B58">
        <v>184</v>
      </c>
      <c r="D58">
        <v>209</v>
      </c>
      <c r="E58">
        <v>166</v>
      </c>
      <c r="F58">
        <v>64</v>
      </c>
    </row>
    <row r="59" spans="1:6" x14ac:dyDescent="0.2">
      <c r="A59">
        <v>142</v>
      </c>
      <c r="B59">
        <v>184</v>
      </c>
      <c r="D59">
        <v>209</v>
      </c>
      <c r="E59">
        <v>169</v>
      </c>
      <c r="F59">
        <v>69</v>
      </c>
    </row>
    <row r="60" spans="1:6" x14ac:dyDescent="0.2">
      <c r="A60">
        <v>143</v>
      </c>
      <c r="B60">
        <v>189</v>
      </c>
      <c r="D60">
        <v>210</v>
      </c>
      <c r="E60">
        <v>171</v>
      </c>
      <c r="F60">
        <v>72</v>
      </c>
    </row>
    <row r="61" spans="1:6" x14ac:dyDescent="0.2">
      <c r="A61">
        <v>144</v>
      </c>
      <c r="B61">
        <v>189</v>
      </c>
      <c r="D61">
        <v>211</v>
      </c>
      <c r="E61">
        <v>172</v>
      </c>
      <c r="F61">
        <v>73</v>
      </c>
    </row>
    <row r="62" spans="1:6" x14ac:dyDescent="0.2">
      <c r="A62">
        <v>146</v>
      </c>
      <c r="B62">
        <v>192</v>
      </c>
      <c r="D62">
        <v>216</v>
      </c>
      <c r="E62">
        <v>174</v>
      </c>
      <c r="F62">
        <v>73</v>
      </c>
    </row>
    <row r="63" spans="1:6" x14ac:dyDescent="0.2">
      <c r="A63">
        <v>148</v>
      </c>
      <c r="B63">
        <v>197</v>
      </c>
      <c r="D63">
        <v>217</v>
      </c>
      <c r="E63">
        <v>175</v>
      </c>
      <c r="F63">
        <v>74</v>
      </c>
    </row>
    <row r="64" spans="1:6" x14ac:dyDescent="0.2">
      <c r="A64">
        <v>148</v>
      </c>
      <c r="B64">
        <v>216</v>
      </c>
      <c r="D64">
        <v>218</v>
      </c>
      <c r="E64">
        <v>175</v>
      </c>
      <c r="F64">
        <v>74</v>
      </c>
    </row>
    <row r="65" spans="1:6" x14ac:dyDescent="0.2">
      <c r="A65">
        <v>155</v>
      </c>
      <c r="B65">
        <v>219</v>
      </c>
      <c r="D65">
        <v>219</v>
      </c>
      <c r="E65">
        <v>175</v>
      </c>
      <c r="F65">
        <v>75</v>
      </c>
    </row>
    <row r="66" spans="1:6" x14ac:dyDescent="0.2">
      <c r="A66">
        <v>156</v>
      </c>
      <c r="B66">
        <v>219</v>
      </c>
      <c r="D66">
        <v>219</v>
      </c>
      <c r="E66">
        <v>178</v>
      </c>
      <c r="F66">
        <v>75</v>
      </c>
    </row>
    <row r="67" spans="1:6" x14ac:dyDescent="0.2">
      <c r="A67">
        <v>161</v>
      </c>
      <c r="B67">
        <v>222</v>
      </c>
      <c r="D67">
        <v>223</v>
      </c>
      <c r="E67">
        <v>183</v>
      </c>
      <c r="F67">
        <v>75</v>
      </c>
    </row>
    <row r="68" spans="1:6" x14ac:dyDescent="0.2">
      <c r="A68">
        <v>169</v>
      </c>
      <c r="B68">
        <v>223</v>
      </c>
      <c r="D68">
        <v>229</v>
      </c>
      <c r="E68">
        <v>186</v>
      </c>
      <c r="F68">
        <v>75</v>
      </c>
    </row>
    <row r="69" spans="1:6" x14ac:dyDescent="0.2">
      <c r="A69">
        <v>171</v>
      </c>
      <c r="B69">
        <v>224</v>
      </c>
      <c r="D69">
        <v>229</v>
      </c>
      <c r="E69">
        <v>186</v>
      </c>
      <c r="F69">
        <v>76</v>
      </c>
    </row>
    <row r="70" spans="1:6" x14ac:dyDescent="0.2">
      <c r="A70">
        <v>172</v>
      </c>
      <c r="B70">
        <v>224</v>
      </c>
      <c r="D70">
        <v>237</v>
      </c>
      <c r="E70">
        <v>189</v>
      </c>
      <c r="F70">
        <v>76</v>
      </c>
    </row>
    <row r="71" spans="1:6" x14ac:dyDescent="0.2">
      <c r="A71">
        <v>174</v>
      </c>
      <c r="B71">
        <v>231</v>
      </c>
      <c r="D71">
        <v>242</v>
      </c>
      <c r="E71">
        <v>189</v>
      </c>
      <c r="F71">
        <v>77</v>
      </c>
    </row>
    <row r="72" spans="1:6" x14ac:dyDescent="0.2">
      <c r="A72">
        <v>174</v>
      </c>
      <c r="B72">
        <v>232</v>
      </c>
      <c r="D72">
        <v>246</v>
      </c>
      <c r="E72">
        <v>189</v>
      </c>
      <c r="F72">
        <v>77</v>
      </c>
    </row>
    <row r="73" spans="1:6" x14ac:dyDescent="0.2">
      <c r="A73">
        <v>174</v>
      </c>
      <c r="B73">
        <v>235</v>
      </c>
      <c r="E73">
        <v>192</v>
      </c>
      <c r="F73">
        <v>78</v>
      </c>
    </row>
    <row r="74" spans="1:6" x14ac:dyDescent="0.2">
      <c r="A74">
        <v>175</v>
      </c>
      <c r="B74">
        <v>238</v>
      </c>
      <c r="E74">
        <v>193</v>
      </c>
      <c r="F74">
        <v>79</v>
      </c>
    </row>
    <row r="75" spans="1:6" x14ac:dyDescent="0.2">
      <c r="A75">
        <v>178</v>
      </c>
      <c r="B75">
        <v>246</v>
      </c>
      <c r="E75">
        <v>195</v>
      </c>
      <c r="F75">
        <v>82</v>
      </c>
    </row>
    <row r="76" spans="1:6" x14ac:dyDescent="0.2">
      <c r="A76">
        <v>179</v>
      </c>
      <c r="B76">
        <v>246</v>
      </c>
      <c r="E76">
        <v>197</v>
      </c>
      <c r="F76">
        <v>84</v>
      </c>
    </row>
    <row r="77" spans="1:6" x14ac:dyDescent="0.2">
      <c r="A77">
        <v>183</v>
      </c>
      <c r="B77">
        <v>250</v>
      </c>
      <c r="E77">
        <v>199</v>
      </c>
      <c r="F77">
        <v>85</v>
      </c>
    </row>
    <row r="78" spans="1:6" x14ac:dyDescent="0.2">
      <c r="A78">
        <v>184</v>
      </c>
      <c r="E78">
        <v>200</v>
      </c>
      <c r="F78">
        <v>90</v>
      </c>
    </row>
    <row r="79" spans="1:6" x14ac:dyDescent="0.2">
      <c r="A79">
        <v>184</v>
      </c>
      <c r="E79">
        <v>200</v>
      </c>
      <c r="F79">
        <v>90</v>
      </c>
    </row>
    <row r="80" spans="1:6" x14ac:dyDescent="0.2">
      <c r="A80">
        <v>186</v>
      </c>
      <c r="E80">
        <v>200</v>
      </c>
      <c r="F80">
        <v>90</v>
      </c>
    </row>
    <row r="81" spans="1:6" x14ac:dyDescent="0.2">
      <c r="A81">
        <v>189</v>
      </c>
      <c r="E81">
        <v>202</v>
      </c>
      <c r="F81">
        <v>91</v>
      </c>
    </row>
    <row r="82" spans="1:6" x14ac:dyDescent="0.2">
      <c r="A82">
        <v>189</v>
      </c>
      <c r="E82">
        <v>202</v>
      </c>
      <c r="F82">
        <v>93</v>
      </c>
    </row>
    <row r="83" spans="1:6" x14ac:dyDescent="0.2">
      <c r="A83">
        <v>189</v>
      </c>
      <c r="E83">
        <v>204</v>
      </c>
      <c r="F83">
        <v>95</v>
      </c>
    </row>
    <row r="84" spans="1:6" x14ac:dyDescent="0.2">
      <c r="A84">
        <v>192</v>
      </c>
      <c r="E84">
        <v>204</v>
      </c>
      <c r="F84">
        <v>100</v>
      </c>
    </row>
    <row r="85" spans="1:6" x14ac:dyDescent="0.2">
      <c r="A85">
        <v>192</v>
      </c>
      <c r="E85">
        <v>206</v>
      </c>
      <c r="F85">
        <v>100</v>
      </c>
    </row>
    <row r="86" spans="1:6" x14ac:dyDescent="0.2">
      <c r="A86">
        <v>193</v>
      </c>
      <c r="E86">
        <v>209</v>
      </c>
      <c r="F86">
        <v>102</v>
      </c>
    </row>
    <row r="87" spans="1:6" x14ac:dyDescent="0.2">
      <c r="A87">
        <v>197</v>
      </c>
      <c r="E87">
        <v>209</v>
      </c>
      <c r="F87">
        <v>106</v>
      </c>
    </row>
    <row r="88" spans="1:6" x14ac:dyDescent="0.2">
      <c r="A88">
        <v>202</v>
      </c>
      <c r="E88">
        <v>210</v>
      </c>
      <c r="F88">
        <v>108</v>
      </c>
    </row>
    <row r="89" spans="1:6" x14ac:dyDescent="0.2">
      <c r="A89">
        <v>204</v>
      </c>
      <c r="E89">
        <v>211</v>
      </c>
      <c r="F89">
        <v>108</v>
      </c>
    </row>
    <row r="90" spans="1:6" x14ac:dyDescent="0.2">
      <c r="A90">
        <v>204</v>
      </c>
      <c r="E90">
        <v>216</v>
      </c>
      <c r="F90">
        <v>110</v>
      </c>
    </row>
    <row r="91" spans="1:6" x14ac:dyDescent="0.2">
      <c r="A91">
        <v>206</v>
      </c>
      <c r="E91">
        <v>217</v>
      </c>
      <c r="F91">
        <v>116</v>
      </c>
    </row>
    <row r="92" spans="1:6" x14ac:dyDescent="0.2">
      <c r="A92">
        <v>216</v>
      </c>
      <c r="E92">
        <v>218</v>
      </c>
      <c r="F92">
        <v>116</v>
      </c>
    </row>
    <row r="93" spans="1:6" x14ac:dyDescent="0.2">
      <c r="A93">
        <v>219</v>
      </c>
      <c r="E93">
        <v>219</v>
      </c>
      <c r="F93">
        <v>117</v>
      </c>
    </row>
    <row r="94" spans="1:6" x14ac:dyDescent="0.2">
      <c r="A94">
        <v>219</v>
      </c>
      <c r="E94">
        <v>219</v>
      </c>
      <c r="F94">
        <v>117</v>
      </c>
    </row>
    <row r="95" spans="1:6" x14ac:dyDescent="0.2">
      <c r="A95">
        <v>222</v>
      </c>
      <c r="E95">
        <v>222</v>
      </c>
      <c r="F95">
        <v>118</v>
      </c>
    </row>
    <row r="96" spans="1:6" x14ac:dyDescent="0.2">
      <c r="A96">
        <v>222</v>
      </c>
      <c r="E96">
        <v>222</v>
      </c>
      <c r="F96">
        <v>120</v>
      </c>
    </row>
    <row r="97" spans="1:6" x14ac:dyDescent="0.2">
      <c r="A97">
        <v>222</v>
      </c>
      <c r="E97">
        <v>223</v>
      </c>
      <c r="F97">
        <v>121</v>
      </c>
    </row>
    <row r="98" spans="1:6" x14ac:dyDescent="0.2">
      <c r="A98">
        <v>223</v>
      </c>
      <c r="E98">
        <v>223</v>
      </c>
      <c r="F98">
        <v>121</v>
      </c>
    </row>
    <row r="99" spans="1:6" x14ac:dyDescent="0.2">
      <c r="A99">
        <v>223</v>
      </c>
      <c r="E99">
        <v>224</v>
      </c>
      <c r="F99">
        <v>121</v>
      </c>
    </row>
    <row r="100" spans="1:6" x14ac:dyDescent="0.2">
      <c r="A100">
        <v>224</v>
      </c>
      <c r="E100">
        <v>229</v>
      </c>
      <c r="F100">
        <v>122</v>
      </c>
    </row>
    <row r="101" spans="1:6" x14ac:dyDescent="0.2">
      <c r="A101">
        <v>224</v>
      </c>
      <c r="E101">
        <v>229</v>
      </c>
      <c r="F101">
        <v>124</v>
      </c>
    </row>
    <row r="102" spans="1:6" x14ac:dyDescent="0.2">
      <c r="A102">
        <v>224</v>
      </c>
      <c r="E102">
        <v>235</v>
      </c>
      <c r="F102">
        <v>125</v>
      </c>
    </row>
    <row r="103" spans="1:6" x14ac:dyDescent="0.2">
      <c r="A103">
        <v>231</v>
      </c>
      <c r="E103">
        <v>237</v>
      </c>
      <c r="F103">
        <v>125</v>
      </c>
    </row>
    <row r="104" spans="1:6" x14ac:dyDescent="0.2">
      <c r="A104">
        <v>232</v>
      </c>
      <c r="E104">
        <v>242</v>
      </c>
      <c r="F104">
        <v>127</v>
      </c>
    </row>
    <row r="105" spans="1:6" x14ac:dyDescent="0.2">
      <c r="A105">
        <v>235</v>
      </c>
      <c r="E105">
        <v>246</v>
      </c>
      <c r="F105">
        <v>128</v>
      </c>
    </row>
    <row r="106" spans="1:6" x14ac:dyDescent="0.2">
      <c r="A106">
        <v>235</v>
      </c>
      <c r="F106">
        <v>134</v>
      </c>
    </row>
    <row r="107" spans="1:6" x14ac:dyDescent="0.2">
      <c r="A107">
        <v>238</v>
      </c>
      <c r="F107">
        <v>137</v>
      </c>
    </row>
    <row r="108" spans="1:6" x14ac:dyDescent="0.2">
      <c r="A108">
        <v>246</v>
      </c>
      <c r="F108">
        <v>138</v>
      </c>
    </row>
    <row r="109" spans="1:6" x14ac:dyDescent="0.2">
      <c r="A109">
        <v>246</v>
      </c>
      <c r="F109">
        <v>138</v>
      </c>
    </row>
    <row r="110" spans="1:6" x14ac:dyDescent="0.2">
      <c r="A110">
        <v>250</v>
      </c>
      <c r="F110">
        <v>138</v>
      </c>
    </row>
    <row r="111" spans="1:6" x14ac:dyDescent="0.2">
      <c r="F111">
        <v>139</v>
      </c>
    </row>
    <row r="112" spans="1:6" x14ac:dyDescent="0.2">
      <c r="F112">
        <v>142</v>
      </c>
    </row>
    <row r="113" spans="6:6" x14ac:dyDescent="0.2">
      <c r="F113">
        <v>142</v>
      </c>
    </row>
    <row r="114" spans="6:6" x14ac:dyDescent="0.2">
      <c r="F114">
        <v>143</v>
      </c>
    </row>
    <row r="115" spans="6:6" x14ac:dyDescent="0.2">
      <c r="F115">
        <v>144</v>
      </c>
    </row>
    <row r="116" spans="6:6" x14ac:dyDescent="0.2">
      <c r="F116">
        <v>146</v>
      </c>
    </row>
    <row r="117" spans="6:6" x14ac:dyDescent="0.2">
      <c r="F117">
        <v>148</v>
      </c>
    </row>
    <row r="118" spans="6:6" x14ac:dyDescent="0.2">
      <c r="F118">
        <v>148</v>
      </c>
    </row>
    <row r="119" spans="6:6" x14ac:dyDescent="0.2">
      <c r="F119">
        <v>148</v>
      </c>
    </row>
    <row r="120" spans="6:6" x14ac:dyDescent="0.2">
      <c r="F120">
        <v>155</v>
      </c>
    </row>
    <row r="121" spans="6:6" x14ac:dyDescent="0.2">
      <c r="F121">
        <v>155</v>
      </c>
    </row>
    <row r="122" spans="6:6" x14ac:dyDescent="0.2">
      <c r="F122">
        <v>156</v>
      </c>
    </row>
    <row r="123" spans="6:6" x14ac:dyDescent="0.2">
      <c r="F123">
        <v>161</v>
      </c>
    </row>
    <row r="124" spans="6:6" x14ac:dyDescent="0.2">
      <c r="F124">
        <v>166</v>
      </c>
    </row>
    <row r="125" spans="6:6" x14ac:dyDescent="0.2">
      <c r="F125">
        <v>169</v>
      </c>
    </row>
    <row r="126" spans="6:6" x14ac:dyDescent="0.2">
      <c r="F126">
        <v>169</v>
      </c>
    </row>
    <row r="127" spans="6:6" x14ac:dyDescent="0.2">
      <c r="F127">
        <v>171</v>
      </c>
    </row>
    <row r="128" spans="6:6" x14ac:dyDescent="0.2">
      <c r="F128">
        <v>171</v>
      </c>
    </row>
    <row r="129" spans="6:6" x14ac:dyDescent="0.2">
      <c r="F129">
        <v>172</v>
      </c>
    </row>
    <row r="130" spans="6:6" x14ac:dyDescent="0.2">
      <c r="F130">
        <v>172</v>
      </c>
    </row>
    <row r="131" spans="6:6" x14ac:dyDescent="0.2">
      <c r="F131">
        <v>174</v>
      </c>
    </row>
    <row r="132" spans="6:6" x14ac:dyDescent="0.2">
      <c r="F132">
        <v>174</v>
      </c>
    </row>
    <row r="133" spans="6:6" x14ac:dyDescent="0.2">
      <c r="F133">
        <v>174</v>
      </c>
    </row>
    <row r="134" spans="6:6" x14ac:dyDescent="0.2">
      <c r="F134">
        <v>174</v>
      </c>
    </row>
    <row r="135" spans="6:6" x14ac:dyDescent="0.2">
      <c r="F135">
        <v>175</v>
      </c>
    </row>
    <row r="136" spans="6:6" x14ac:dyDescent="0.2">
      <c r="F136">
        <v>175</v>
      </c>
    </row>
    <row r="137" spans="6:6" x14ac:dyDescent="0.2">
      <c r="F137">
        <v>175</v>
      </c>
    </row>
    <row r="138" spans="6:6" x14ac:dyDescent="0.2">
      <c r="F138">
        <v>175</v>
      </c>
    </row>
    <row r="139" spans="6:6" x14ac:dyDescent="0.2">
      <c r="F139">
        <v>178</v>
      </c>
    </row>
    <row r="140" spans="6:6" x14ac:dyDescent="0.2">
      <c r="F140">
        <v>178</v>
      </c>
    </row>
    <row r="141" spans="6:6" x14ac:dyDescent="0.2">
      <c r="F141">
        <v>179</v>
      </c>
    </row>
    <row r="142" spans="6:6" x14ac:dyDescent="0.2">
      <c r="F142">
        <v>183</v>
      </c>
    </row>
    <row r="143" spans="6:6" x14ac:dyDescent="0.2">
      <c r="F143">
        <v>183</v>
      </c>
    </row>
    <row r="144" spans="6:6" x14ac:dyDescent="0.2">
      <c r="F144">
        <v>184</v>
      </c>
    </row>
    <row r="145" spans="6:6" x14ac:dyDescent="0.2">
      <c r="F145">
        <v>184</v>
      </c>
    </row>
    <row r="146" spans="6:6" x14ac:dyDescent="0.2">
      <c r="F146">
        <v>186</v>
      </c>
    </row>
    <row r="147" spans="6:6" x14ac:dyDescent="0.2">
      <c r="F147">
        <v>186</v>
      </c>
    </row>
    <row r="148" spans="6:6" x14ac:dyDescent="0.2">
      <c r="F148">
        <v>186</v>
      </c>
    </row>
    <row r="149" spans="6:6" x14ac:dyDescent="0.2">
      <c r="F149">
        <v>189</v>
      </c>
    </row>
    <row r="150" spans="6:6" x14ac:dyDescent="0.2">
      <c r="F150">
        <v>189</v>
      </c>
    </row>
    <row r="151" spans="6:6" x14ac:dyDescent="0.2">
      <c r="F151">
        <v>189</v>
      </c>
    </row>
    <row r="152" spans="6:6" x14ac:dyDescent="0.2">
      <c r="F152">
        <v>189</v>
      </c>
    </row>
    <row r="153" spans="6:6" x14ac:dyDescent="0.2">
      <c r="F153">
        <v>189</v>
      </c>
    </row>
    <row r="154" spans="6:6" x14ac:dyDescent="0.2">
      <c r="F154">
        <v>189</v>
      </c>
    </row>
    <row r="155" spans="6:6" x14ac:dyDescent="0.2">
      <c r="F155">
        <v>192</v>
      </c>
    </row>
    <row r="156" spans="6:6" x14ac:dyDescent="0.2">
      <c r="F156">
        <v>192</v>
      </c>
    </row>
    <row r="157" spans="6:6" x14ac:dyDescent="0.2">
      <c r="F157">
        <v>192</v>
      </c>
    </row>
    <row r="158" spans="6:6" x14ac:dyDescent="0.2">
      <c r="F158">
        <v>193</v>
      </c>
    </row>
    <row r="159" spans="6:6" x14ac:dyDescent="0.2">
      <c r="F159">
        <v>193</v>
      </c>
    </row>
    <row r="160" spans="6:6" x14ac:dyDescent="0.2">
      <c r="F160">
        <v>195</v>
      </c>
    </row>
    <row r="161" spans="6:6" x14ac:dyDescent="0.2">
      <c r="F161">
        <v>197</v>
      </c>
    </row>
    <row r="162" spans="6:6" x14ac:dyDescent="0.2">
      <c r="F162">
        <v>197</v>
      </c>
    </row>
    <row r="163" spans="6:6" x14ac:dyDescent="0.2">
      <c r="F163">
        <v>199</v>
      </c>
    </row>
    <row r="164" spans="6:6" x14ac:dyDescent="0.2">
      <c r="F164">
        <v>200</v>
      </c>
    </row>
    <row r="165" spans="6:6" x14ac:dyDescent="0.2">
      <c r="F165">
        <v>200</v>
      </c>
    </row>
    <row r="166" spans="6:6" x14ac:dyDescent="0.2">
      <c r="F166">
        <v>200</v>
      </c>
    </row>
    <row r="167" spans="6:6" x14ac:dyDescent="0.2">
      <c r="F167">
        <v>202</v>
      </c>
    </row>
    <row r="168" spans="6:6" x14ac:dyDescent="0.2">
      <c r="F168">
        <v>202</v>
      </c>
    </row>
    <row r="169" spans="6:6" x14ac:dyDescent="0.2">
      <c r="F169">
        <v>202</v>
      </c>
    </row>
    <row r="170" spans="6:6" x14ac:dyDescent="0.2">
      <c r="F170">
        <v>204</v>
      </c>
    </row>
    <row r="171" spans="6:6" x14ac:dyDescent="0.2">
      <c r="F171">
        <v>204</v>
      </c>
    </row>
    <row r="172" spans="6:6" x14ac:dyDescent="0.2">
      <c r="F172">
        <v>204</v>
      </c>
    </row>
    <row r="173" spans="6:6" x14ac:dyDescent="0.2">
      <c r="F173">
        <v>204</v>
      </c>
    </row>
    <row r="174" spans="6:6" x14ac:dyDescent="0.2">
      <c r="F174">
        <v>206</v>
      </c>
    </row>
    <row r="175" spans="6:6" x14ac:dyDescent="0.2">
      <c r="F175">
        <v>206</v>
      </c>
    </row>
    <row r="176" spans="6:6" x14ac:dyDescent="0.2">
      <c r="F176">
        <v>209</v>
      </c>
    </row>
    <row r="177" spans="6:6" x14ac:dyDescent="0.2">
      <c r="F177">
        <v>209</v>
      </c>
    </row>
    <row r="178" spans="6:6" x14ac:dyDescent="0.2">
      <c r="F178">
        <v>210</v>
      </c>
    </row>
    <row r="179" spans="6:6" x14ac:dyDescent="0.2">
      <c r="F179">
        <v>211</v>
      </c>
    </row>
    <row r="180" spans="6:6" x14ac:dyDescent="0.2">
      <c r="F180">
        <v>216</v>
      </c>
    </row>
    <row r="181" spans="6:6" x14ac:dyDescent="0.2">
      <c r="F181">
        <v>216</v>
      </c>
    </row>
    <row r="182" spans="6:6" x14ac:dyDescent="0.2">
      <c r="F182">
        <v>217</v>
      </c>
    </row>
    <row r="183" spans="6:6" x14ac:dyDescent="0.2">
      <c r="F183">
        <v>218</v>
      </c>
    </row>
    <row r="184" spans="6:6" x14ac:dyDescent="0.2">
      <c r="F184">
        <v>219</v>
      </c>
    </row>
    <row r="185" spans="6:6" x14ac:dyDescent="0.2">
      <c r="F185">
        <v>219</v>
      </c>
    </row>
    <row r="186" spans="6:6" x14ac:dyDescent="0.2">
      <c r="F186">
        <v>219</v>
      </c>
    </row>
    <row r="187" spans="6:6" x14ac:dyDescent="0.2">
      <c r="F187">
        <v>219</v>
      </c>
    </row>
    <row r="188" spans="6:6" x14ac:dyDescent="0.2">
      <c r="F188">
        <v>222</v>
      </c>
    </row>
    <row r="189" spans="6:6" x14ac:dyDescent="0.2">
      <c r="F189">
        <v>222</v>
      </c>
    </row>
    <row r="190" spans="6:6" x14ac:dyDescent="0.2">
      <c r="F190">
        <v>222</v>
      </c>
    </row>
    <row r="191" spans="6:6" x14ac:dyDescent="0.2">
      <c r="F191">
        <v>222</v>
      </c>
    </row>
    <row r="192" spans="6:6" x14ac:dyDescent="0.2">
      <c r="F192">
        <v>222</v>
      </c>
    </row>
    <row r="193" spans="6:6" x14ac:dyDescent="0.2">
      <c r="F193">
        <v>223</v>
      </c>
    </row>
    <row r="194" spans="6:6" x14ac:dyDescent="0.2">
      <c r="F194">
        <v>223</v>
      </c>
    </row>
    <row r="195" spans="6:6" x14ac:dyDescent="0.2">
      <c r="F195">
        <v>223</v>
      </c>
    </row>
    <row r="196" spans="6:6" x14ac:dyDescent="0.2">
      <c r="F196">
        <v>223</v>
      </c>
    </row>
    <row r="197" spans="6:6" x14ac:dyDescent="0.2">
      <c r="F197">
        <v>224</v>
      </c>
    </row>
    <row r="198" spans="6:6" x14ac:dyDescent="0.2">
      <c r="F198">
        <v>224</v>
      </c>
    </row>
    <row r="199" spans="6:6" x14ac:dyDescent="0.2">
      <c r="F199">
        <v>224</v>
      </c>
    </row>
    <row r="200" spans="6:6" x14ac:dyDescent="0.2">
      <c r="F200">
        <v>224</v>
      </c>
    </row>
    <row r="201" spans="6:6" x14ac:dyDescent="0.2">
      <c r="F201">
        <v>229</v>
      </c>
    </row>
    <row r="202" spans="6:6" x14ac:dyDescent="0.2">
      <c r="F202">
        <v>229</v>
      </c>
    </row>
    <row r="203" spans="6:6" x14ac:dyDescent="0.2">
      <c r="F203">
        <v>231</v>
      </c>
    </row>
    <row r="204" spans="6:6" x14ac:dyDescent="0.2">
      <c r="F204">
        <v>232</v>
      </c>
    </row>
    <row r="205" spans="6:6" x14ac:dyDescent="0.2">
      <c r="F205">
        <v>235</v>
      </c>
    </row>
    <row r="206" spans="6:6" x14ac:dyDescent="0.2">
      <c r="F206">
        <v>235</v>
      </c>
    </row>
    <row r="207" spans="6:6" x14ac:dyDescent="0.2">
      <c r="F207">
        <v>235</v>
      </c>
    </row>
    <row r="208" spans="6:6" x14ac:dyDescent="0.2">
      <c r="F208">
        <v>237</v>
      </c>
    </row>
    <row r="209" spans="6:6" x14ac:dyDescent="0.2">
      <c r="F209">
        <v>238</v>
      </c>
    </row>
    <row r="210" spans="6:6" x14ac:dyDescent="0.2">
      <c r="F210">
        <v>242</v>
      </c>
    </row>
    <row r="211" spans="6:6" x14ac:dyDescent="0.2">
      <c r="F211">
        <v>246</v>
      </c>
    </row>
    <row r="212" spans="6:6" x14ac:dyDescent="0.2">
      <c r="F212">
        <v>246</v>
      </c>
    </row>
    <row r="213" spans="6:6" x14ac:dyDescent="0.2">
      <c r="F213">
        <v>246</v>
      </c>
    </row>
    <row r="214" spans="6:6" x14ac:dyDescent="0.2">
      <c r="F214">
        <v>250</v>
      </c>
    </row>
  </sheetData>
  <mergeCells count="3">
    <mergeCell ref="I7:J8"/>
    <mergeCell ref="K7:L7"/>
    <mergeCell ref="L8:M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9F69-0C05-4249-855A-E28D383D48B7}">
  <dimension ref="A1:N56"/>
  <sheetViews>
    <sheetView workbookViewId="0">
      <selection activeCell="F2" sqref="F2:F56"/>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23</v>
      </c>
      <c r="B2">
        <v>133</v>
      </c>
      <c r="C2">
        <v>23</v>
      </c>
      <c r="D2">
        <v>23</v>
      </c>
      <c r="E2">
        <v>23</v>
      </c>
      <c r="F2">
        <v>23</v>
      </c>
    </row>
    <row r="3" spans="1:14" x14ac:dyDescent="0.2">
      <c r="A3">
        <v>50</v>
      </c>
      <c r="B3">
        <v>133</v>
      </c>
      <c r="C3">
        <v>50</v>
      </c>
      <c r="D3">
        <v>59</v>
      </c>
      <c r="E3">
        <v>23</v>
      </c>
      <c r="F3">
        <v>23</v>
      </c>
      <c r="I3" t="s">
        <v>1033</v>
      </c>
      <c r="J3" t="s">
        <v>1027</v>
      </c>
      <c r="K3" s="6" t="s">
        <v>1031</v>
      </c>
      <c r="L3" s="7" t="s">
        <v>1028</v>
      </c>
      <c r="M3" s="8" t="s">
        <v>1029</v>
      </c>
      <c r="N3" t="s">
        <v>1030</v>
      </c>
    </row>
    <row r="4" spans="1:14" x14ac:dyDescent="0.2">
      <c r="A4">
        <v>77</v>
      </c>
      <c r="B4">
        <v>134</v>
      </c>
      <c r="C4">
        <v>77</v>
      </c>
      <c r="D4">
        <v>73</v>
      </c>
      <c r="E4">
        <v>50</v>
      </c>
      <c r="F4">
        <v>23</v>
      </c>
      <c r="I4" t="s">
        <v>1025</v>
      </c>
      <c r="J4">
        <f>COUNT(A:A)</f>
        <v>23</v>
      </c>
      <c r="K4" s="2">
        <f>COUNT(B:B)</f>
        <v>9</v>
      </c>
      <c r="L4">
        <f>COUNT(C:C)</f>
        <v>14</v>
      </c>
      <c r="M4" s="3">
        <f>COUNT(D:D)</f>
        <v>18</v>
      </c>
      <c r="N4">
        <f>COUNT(E:E)</f>
        <v>32</v>
      </c>
    </row>
    <row r="5" spans="1:14" x14ac:dyDescent="0.2">
      <c r="A5">
        <v>133</v>
      </c>
      <c r="B5">
        <v>135</v>
      </c>
      <c r="C5">
        <v>133</v>
      </c>
      <c r="D5">
        <v>134</v>
      </c>
      <c r="E5">
        <v>59</v>
      </c>
      <c r="F5">
        <v>50</v>
      </c>
      <c r="I5" t="s">
        <v>1026</v>
      </c>
      <c r="J5" cm="1">
        <f t="array" ref="J5">SUM(IF(FREQUENCY(A:A,A:A)&gt;0,1))</f>
        <v>14</v>
      </c>
      <c r="K5" s="2" cm="1">
        <f t="array" ref="K5">SUM(IF(FREQUENCY(B:B,B:B)&gt;0,1))</f>
        <v>8</v>
      </c>
      <c r="L5" cm="1">
        <f t="array" ref="L5">SUM(IF(FREQUENCY(C:C,C:C)&gt;0,1))</f>
        <v>10</v>
      </c>
      <c r="M5" s="3" cm="1">
        <f t="array" ref="M5">SUM(IF(FREQUENCY(D:D,D:D)&gt;0,1))</f>
        <v>15</v>
      </c>
      <c r="N5" cm="1">
        <f t="array" ref="N5">SUM(IF(FREQUENCY(E:E,E:E)&gt;0,1))</f>
        <v>20</v>
      </c>
    </row>
    <row r="6" spans="1:14" x14ac:dyDescent="0.2">
      <c r="A6">
        <v>133</v>
      </c>
      <c r="B6">
        <v>137</v>
      </c>
      <c r="C6">
        <v>134</v>
      </c>
      <c r="D6">
        <v>134</v>
      </c>
      <c r="E6">
        <v>73</v>
      </c>
      <c r="F6">
        <v>50</v>
      </c>
      <c r="J6" s="9" t="s">
        <v>1042</v>
      </c>
      <c r="K6" s="2">
        <f>K5+L5</f>
        <v>18</v>
      </c>
      <c r="L6" s="9" t="s">
        <v>1043</v>
      </c>
      <c r="M6" s="3">
        <f>L5+M5</f>
        <v>25</v>
      </c>
    </row>
    <row r="7" spans="1:14" x14ac:dyDescent="0.2">
      <c r="A7">
        <v>133</v>
      </c>
      <c r="B7">
        <v>180</v>
      </c>
      <c r="C7">
        <v>135</v>
      </c>
      <c r="D7">
        <v>135</v>
      </c>
      <c r="E7">
        <v>77</v>
      </c>
      <c r="F7">
        <v>59</v>
      </c>
      <c r="I7" s="15" t="s">
        <v>1032</v>
      </c>
      <c r="J7" s="15"/>
      <c r="K7" s="11">
        <v>4</v>
      </c>
      <c r="L7" s="12"/>
      <c r="M7" s="3"/>
    </row>
    <row r="8" spans="1:14" ht="17" thickBot="1" x14ac:dyDescent="0.25">
      <c r="A8">
        <v>134</v>
      </c>
      <c r="B8">
        <v>186</v>
      </c>
      <c r="C8">
        <v>135</v>
      </c>
      <c r="D8">
        <v>136</v>
      </c>
      <c r="E8">
        <v>133</v>
      </c>
      <c r="F8">
        <v>73</v>
      </c>
      <c r="I8" s="15"/>
      <c r="J8" s="15"/>
      <c r="K8" s="4"/>
      <c r="L8" s="13">
        <v>5</v>
      </c>
      <c r="M8" s="14"/>
    </row>
    <row r="9" spans="1:14" x14ac:dyDescent="0.2">
      <c r="A9">
        <v>134</v>
      </c>
      <c r="B9">
        <v>215</v>
      </c>
      <c r="C9">
        <v>135</v>
      </c>
      <c r="D9">
        <v>136</v>
      </c>
      <c r="E9">
        <v>134</v>
      </c>
      <c r="F9">
        <v>77</v>
      </c>
      <c r="I9" t="s">
        <v>1037</v>
      </c>
      <c r="J9" cm="1">
        <f t="array" ref="J9">SUM(IF(FREQUENCY(F:F,F:F)&gt;0,1))</f>
        <v>24</v>
      </c>
    </row>
    <row r="10" spans="1:14" x14ac:dyDescent="0.2">
      <c r="A10">
        <v>135</v>
      </c>
      <c r="B10">
        <v>252</v>
      </c>
      <c r="C10">
        <v>136</v>
      </c>
      <c r="D10">
        <v>137</v>
      </c>
      <c r="E10">
        <v>134</v>
      </c>
      <c r="F10">
        <v>77</v>
      </c>
    </row>
    <row r="11" spans="1:14" x14ac:dyDescent="0.2">
      <c r="A11">
        <v>135</v>
      </c>
      <c r="C11">
        <v>137</v>
      </c>
      <c r="D11">
        <v>138</v>
      </c>
      <c r="E11">
        <v>134</v>
      </c>
      <c r="F11">
        <v>133</v>
      </c>
    </row>
    <row r="12" spans="1:14" x14ac:dyDescent="0.2">
      <c r="A12">
        <v>135</v>
      </c>
      <c r="C12">
        <v>155</v>
      </c>
      <c r="D12">
        <v>138</v>
      </c>
      <c r="E12">
        <v>135</v>
      </c>
      <c r="F12">
        <v>133</v>
      </c>
    </row>
    <row r="13" spans="1:14" x14ac:dyDescent="0.2">
      <c r="A13">
        <v>135</v>
      </c>
      <c r="C13">
        <v>238</v>
      </c>
      <c r="D13">
        <v>139</v>
      </c>
      <c r="E13">
        <v>135</v>
      </c>
      <c r="F13">
        <v>133</v>
      </c>
    </row>
    <row r="14" spans="1:14" x14ac:dyDescent="0.2">
      <c r="A14">
        <v>136</v>
      </c>
      <c r="C14">
        <v>238</v>
      </c>
      <c r="D14">
        <v>156</v>
      </c>
      <c r="E14">
        <v>135</v>
      </c>
      <c r="F14">
        <v>133</v>
      </c>
    </row>
    <row r="15" spans="1:14" x14ac:dyDescent="0.2">
      <c r="A15">
        <v>137</v>
      </c>
      <c r="C15">
        <v>238</v>
      </c>
      <c r="D15">
        <v>174</v>
      </c>
      <c r="E15">
        <v>135</v>
      </c>
      <c r="F15">
        <v>134</v>
      </c>
    </row>
    <row r="16" spans="1:14" x14ac:dyDescent="0.2">
      <c r="A16">
        <v>137</v>
      </c>
      <c r="D16">
        <v>189</v>
      </c>
      <c r="E16">
        <v>136</v>
      </c>
      <c r="F16">
        <v>134</v>
      </c>
    </row>
    <row r="17" spans="1:6" x14ac:dyDescent="0.2">
      <c r="A17">
        <v>155</v>
      </c>
      <c r="D17">
        <v>216</v>
      </c>
      <c r="E17">
        <v>136</v>
      </c>
      <c r="F17">
        <v>134</v>
      </c>
    </row>
    <row r="18" spans="1:6" x14ac:dyDescent="0.2">
      <c r="A18">
        <v>180</v>
      </c>
      <c r="D18">
        <v>217</v>
      </c>
      <c r="E18">
        <v>136</v>
      </c>
      <c r="F18">
        <v>134</v>
      </c>
    </row>
    <row r="19" spans="1:6" x14ac:dyDescent="0.2">
      <c r="A19">
        <v>186</v>
      </c>
      <c r="D19">
        <v>222</v>
      </c>
      <c r="E19">
        <v>137</v>
      </c>
      <c r="F19">
        <v>134</v>
      </c>
    </row>
    <row r="20" spans="1:6" x14ac:dyDescent="0.2">
      <c r="A20">
        <v>215</v>
      </c>
      <c r="E20">
        <v>137</v>
      </c>
      <c r="F20">
        <v>135</v>
      </c>
    </row>
    <row r="21" spans="1:6" x14ac:dyDescent="0.2">
      <c r="A21">
        <v>238</v>
      </c>
      <c r="E21">
        <v>138</v>
      </c>
      <c r="F21">
        <v>135</v>
      </c>
    </row>
    <row r="22" spans="1:6" x14ac:dyDescent="0.2">
      <c r="A22">
        <v>238</v>
      </c>
      <c r="E22">
        <v>138</v>
      </c>
      <c r="F22">
        <v>135</v>
      </c>
    </row>
    <row r="23" spans="1:6" x14ac:dyDescent="0.2">
      <c r="A23">
        <v>238</v>
      </c>
      <c r="E23">
        <v>139</v>
      </c>
      <c r="F23">
        <v>135</v>
      </c>
    </row>
    <row r="24" spans="1:6" x14ac:dyDescent="0.2">
      <c r="A24">
        <v>252</v>
      </c>
      <c r="E24">
        <v>155</v>
      </c>
      <c r="F24">
        <v>135</v>
      </c>
    </row>
    <row r="25" spans="1:6" x14ac:dyDescent="0.2">
      <c r="E25">
        <v>156</v>
      </c>
      <c r="F25">
        <v>135</v>
      </c>
    </row>
    <row r="26" spans="1:6" x14ac:dyDescent="0.2">
      <c r="E26">
        <v>174</v>
      </c>
      <c r="F26">
        <v>135</v>
      </c>
    </row>
    <row r="27" spans="1:6" x14ac:dyDescent="0.2">
      <c r="E27">
        <v>189</v>
      </c>
      <c r="F27">
        <v>135</v>
      </c>
    </row>
    <row r="28" spans="1:6" x14ac:dyDescent="0.2">
      <c r="E28">
        <v>216</v>
      </c>
      <c r="F28">
        <v>136</v>
      </c>
    </row>
    <row r="29" spans="1:6" x14ac:dyDescent="0.2">
      <c r="E29">
        <v>217</v>
      </c>
      <c r="F29">
        <v>136</v>
      </c>
    </row>
    <row r="30" spans="1:6" x14ac:dyDescent="0.2">
      <c r="E30">
        <v>222</v>
      </c>
      <c r="F30">
        <v>136</v>
      </c>
    </row>
    <row r="31" spans="1:6" x14ac:dyDescent="0.2">
      <c r="E31">
        <v>238</v>
      </c>
      <c r="F31">
        <v>136</v>
      </c>
    </row>
    <row r="32" spans="1:6" x14ac:dyDescent="0.2">
      <c r="E32">
        <v>238</v>
      </c>
      <c r="F32">
        <v>137</v>
      </c>
    </row>
    <row r="33" spans="5:6" x14ac:dyDescent="0.2">
      <c r="E33">
        <v>238</v>
      </c>
      <c r="F33">
        <v>137</v>
      </c>
    </row>
    <row r="34" spans="5:6" x14ac:dyDescent="0.2">
      <c r="F34">
        <v>137</v>
      </c>
    </row>
    <row r="35" spans="5:6" x14ac:dyDescent="0.2">
      <c r="F35">
        <v>137</v>
      </c>
    </row>
    <row r="36" spans="5:6" x14ac:dyDescent="0.2">
      <c r="F36">
        <v>138</v>
      </c>
    </row>
    <row r="37" spans="5:6" x14ac:dyDescent="0.2">
      <c r="F37">
        <v>138</v>
      </c>
    </row>
    <row r="38" spans="5:6" x14ac:dyDescent="0.2">
      <c r="F38">
        <v>139</v>
      </c>
    </row>
    <row r="39" spans="5:6" x14ac:dyDescent="0.2">
      <c r="F39">
        <v>155</v>
      </c>
    </row>
    <row r="40" spans="5:6" x14ac:dyDescent="0.2">
      <c r="F40">
        <v>155</v>
      </c>
    </row>
    <row r="41" spans="5:6" x14ac:dyDescent="0.2">
      <c r="F41">
        <v>156</v>
      </c>
    </row>
    <row r="42" spans="5:6" x14ac:dyDescent="0.2">
      <c r="F42">
        <v>174</v>
      </c>
    </row>
    <row r="43" spans="5:6" x14ac:dyDescent="0.2">
      <c r="F43">
        <v>180</v>
      </c>
    </row>
    <row r="44" spans="5:6" x14ac:dyDescent="0.2">
      <c r="F44">
        <v>186</v>
      </c>
    </row>
    <row r="45" spans="5:6" x14ac:dyDescent="0.2">
      <c r="F45">
        <v>189</v>
      </c>
    </row>
    <row r="46" spans="5:6" x14ac:dyDescent="0.2">
      <c r="F46">
        <v>215</v>
      </c>
    </row>
    <row r="47" spans="5:6" x14ac:dyDescent="0.2">
      <c r="F47">
        <v>216</v>
      </c>
    </row>
    <row r="48" spans="5:6" x14ac:dyDescent="0.2">
      <c r="F48">
        <v>217</v>
      </c>
    </row>
    <row r="49" spans="6:6" x14ac:dyDescent="0.2">
      <c r="F49">
        <v>222</v>
      </c>
    </row>
    <row r="50" spans="6:6" x14ac:dyDescent="0.2">
      <c r="F50">
        <v>238</v>
      </c>
    </row>
    <row r="51" spans="6:6" x14ac:dyDescent="0.2">
      <c r="F51">
        <v>238</v>
      </c>
    </row>
    <row r="52" spans="6:6" x14ac:dyDescent="0.2">
      <c r="F52">
        <v>238</v>
      </c>
    </row>
    <row r="53" spans="6:6" x14ac:dyDescent="0.2">
      <c r="F53">
        <v>238</v>
      </c>
    </row>
    <row r="54" spans="6:6" x14ac:dyDescent="0.2">
      <c r="F54">
        <v>238</v>
      </c>
    </row>
    <row r="55" spans="6:6" x14ac:dyDescent="0.2">
      <c r="F55">
        <v>238</v>
      </c>
    </row>
    <row r="56" spans="6:6" x14ac:dyDescent="0.2">
      <c r="F56">
        <v>252</v>
      </c>
    </row>
  </sheetData>
  <mergeCells count="3">
    <mergeCell ref="I7:J8"/>
    <mergeCell ref="K7:L7"/>
    <mergeCell ref="L8:M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537C-7E20-5A41-BD44-8F24A1EC81F7}">
  <dimension ref="A1:N304"/>
  <sheetViews>
    <sheetView workbookViewId="0">
      <selection activeCell="F3" sqref="F3"/>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3</v>
      </c>
      <c r="B2">
        <v>6</v>
      </c>
      <c r="C2">
        <v>3</v>
      </c>
      <c r="D2">
        <v>2</v>
      </c>
      <c r="E2">
        <v>2</v>
      </c>
      <c r="F2">
        <v>2</v>
      </c>
    </row>
    <row r="3" spans="1:14" x14ac:dyDescent="0.2">
      <c r="A3">
        <v>6</v>
      </c>
      <c r="B3">
        <v>7</v>
      </c>
      <c r="C3">
        <v>8</v>
      </c>
      <c r="D3">
        <v>7</v>
      </c>
      <c r="E3">
        <v>3</v>
      </c>
      <c r="F3">
        <v>3</v>
      </c>
      <c r="I3" t="s">
        <v>1033</v>
      </c>
      <c r="J3" t="s">
        <v>1027</v>
      </c>
      <c r="K3" s="6" t="s">
        <v>1031</v>
      </c>
      <c r="L3" s="7" t="s">
        <v>1028</v>
      </c>
      <c r="M3" s="8" t="s">
        <v>1029</v>
      </c>
      <c r="N3" t="s">
        <v>1030</v>
      </c>
    </row>
    <row r="4" spans="1:14" x14ac:dyDescent="0.2">
      <c r="A4">
        <v>7</v>
      </c>
      <c r="B4">
        <v>8</v>
      </c>
      <c r="C4">
        <v>9</v>
      </c>
      <c r="D4">
        <v>9</v>
      </c>
      <c r="E4">
        <v>7</v>
      </c>
      <c r="F4">
        <v>3</v>
      </c>
      <c r="I4" t="s">
        <v>1025</v>
      </c>
      <c r="J4">
        <f>COUNT(A:A)</f>
        <v>149</v>
      </c>
      <c r="K4" s="2">
        <f>COUNT(B:B)</f>
        <v>95</v>
      </c>
      <c r="L4">
        <f>COUNT(C:C)</f>
        <v>54</v>
      </c>
      <c r="M4" s="3">
        <f>COUNT(D:D)</f>
        <v>100</v>
      </c>
      <c r="N4">
        <f>COUNT(E:E)</f>
        <v>154</v>
      </c>
    </row>
    <row r="5" spans="1:14" x14ac:dyDescent="0.2">
      <c r="A5">
        <v>8</v>
      </c>
      <c r="B5">
        <v>13</v>
      </c>
      <c r="C5">
        <v>20</v>
      </c>
      <c r="D5">
        <v>9</v>
      </c>
      <c r="E5">
        <v>8</v>
      </c>
      <c r="F5">
        <v>6</v>
      </c>
      <c r="I5" t="s">
        <v>1026</v>
      </c>
      <c r="J5" cm="1">
        <f t="array" ref="J5">SUM(IF(FREQUENCY(A:A,A:A)&gt;0,1))</f>
        <v>100</v>
      </c>
      <c r="K5" s="2" cm="1">
        <f t="array" ref="K5">SUM(IF(FREQUENCY(B:B,B:B)&gt;0,1))</f>
        <v>76</v>
      </c>
      <c r="L5" cm="1">
        <f t="array" ref="L5">SUM(IF(FREQUENCY(C:C,C:C)&gt;0,1))</f>
        <v>42</v>
      </c>
      <c r="M5" s="3" cm="1">
        <f t="array" ref="M5">SUM(IF(FREQUENCY(D:D,D:D)&gt;0,1))</f>
        <v>76</v>
      </c>
      <c r="N5" cm="1">
        <f t="array" ref="N5">SUM(IF(FREQUENCY(E:E,E:E)&gt;0,1))</f>
        <v>104</v>
      </c>
    </row>
    <row r="6" spans="1:14" x14ac:dyDescent="0.2">
      <c r="A6">
        <v>8</v>
      </c>
      <c r="B6">
        <v>20</v>
      </c>
      <c r="C6">
        <v>21</v>
      </c>
      <c r="D6">
        <v>12</v>
      </c>
      <c r="E6">
        <v>9</v>
      </c>
      <c r="F6">
        <v>7</v>
      </c>
      <c r="J6" s="9" t="s">
        <v>1044</v>
      </c>
      <c r="K6" s="2">
        <f>K5+L5</f>
        <v>118</v>
      </c>
      <c r="L6" s="9" t="s">
        <v>1045</v>
      </c>
      <c r="M6" s="3">
        <f>L5+M5</f>
        <v>118</v>
      </c>
    </row>
    <row r="7" spans="1:14" x14ac:dyDescent="0.2">
      <c r="A7">
        <v>9</v>
      </c>
      <c r="B7">
        <v>21</v>
      </c>
      <c r="C7">
        <v>21</v>
      </c>
      <c r="D7">
        <v>15</v>
      </c>
      <c r="E7">
        <v>9</v>
      </c>
      <c r="F7">
        <v>7</v>
      </c>
      <c r="I7" s="15" t="s">
        <v>1032</v>
      </c>
      <c r="J7" s="15"/>
      <c r="K7" s="11">
        <v>18</v>
      </c>
      <c r="L7" s="12"/>
      <c r="M7" s="3"/>
    </row>
    <row r="8" spans="1:14" ht="17" thickBot="1" x14ac:dyDescent="0.25">
      <c r="A8">
        <v>13</v>
      </c>
      <c r="B8">
        <v>22</v>
      </c>
      <c r="C8">
        <v>27</v>
      </c>
      <c r="D8">
        <v>20</v>
      </c>
      <c r="E8">
        <v>9</v>
      </c>
      <c r="F8">
        <v>8</v>
      </c>
      <c r="I8" s="15"/>
      <c r="J8" s="15"/>
      <c r="K8" s="4"/>
      <c r="L8" s="13">
        <v>14</v>
      </c>
      <c r="M8" s="14"/>
    </row>
    <row r="9" spans="1:14" x14ac:dyDescent="0.2">
      <c r="A9">
        <v>20</v>
      </c>
      <c r="B9">
        <v>23</v>
      </c>
      <c r="C9">
        <v>37</v>
      </c>
      <c r="D9">
        <v>23</v>
      </c>
      <c r="E9">
        <v>12</v>
      </c>
      <c r="F9">
        <v>8</v>
      </c>
      <c r="I9" t="s">
        <v>1037</v>
      </c>
      <c r="J9" cm="1">
        <f t="array" ref="J9">SUM(IF(FREQUENCY(F:F,F:F)&gt;0,1))</f>
        <v>140</v>
      </c>
    </row>
    <row r="10" spans="1:14" x14ac:dyDescent="0.2">
      <c r="A10">
        <v>20</v>
      </c>
      <c r="B10">
        <v>23</v>
      </c>
      <c r="C10">
        <v>44</v>
      </c>
      <c r="D10">
        <v>25</v>
      </c>
      <c r="E10">
        <v>15</v>
      </c>
      <c r="F10">
        <v>8</v>
      </c>
    </row>
    <row r="11" spans="1:14" x14ac:dyDescent="0.2">
      <c r="A11">
        <v>21</v>
      </c>
      <c r="B11">
        <v>26</v>
      </c>
      <c r="C11">
        <v>46</v>
      </c>
      <c r="D11">
        <v>28</v>
      </c>
      <c r="E11">
        <v>20</v>
      </c>
      <c r="F11">
        <v>9</v>
      </c>
    </row>
    <row r="12" spans="1:14" x14ac:dyDescent="0.2">
      <c r="A12">
        <v>21</v>
      </c>
      <c r="B12">
        <v>27</v>
      </c>
      <c r="C12">
        <v>82</v>
      </c>
      <c r="D12">
        <v>30</v>
      </c>
      <c r="E12">
        <v>20</v>
      </c>
      <c r="F12">
        <v>9</v>
      </c>
    </row>
    <row r="13" spans="1:14" x14ac:dyDescent="0.2">
      <c r="A13">
        <v>21</v>
      </c>
      <c r="B13">
        <v>28</v>
      </c>
      <c r="C13">
        <v>92</v>
      </c>
      <c r="D13">
        <v>34</v>
      </c>
      <c r="E13">
        <v>21</v>
      </c>
      <c r="F13">
        <v>9</v>
      </c>
    </row>
    <row r="14" spans="1:14" x14ac:dyDescent="0.2">
      <c r="A14">
        <v>22</v>
      </c>
      <c r="B14">
        <v>28</v>
      </c>
      <c r="C14">
        <v>93</v>
      </c>
      <c r="D14">
        <v>38</v>
      </c>
      <c r="E14">
        <v>21</v>
      </c>
      <c r="F14">
        <v>9</v>
      </c>
    </row>
    <row r="15" spans="1:14" x14ac:dyDescent="0.2">
      <c r="A15">
        <v>23</v>
      </c>
      <c r="B15">
        <v>30</v>
      </c>
      <c r="C15">
        <v>100</v>
      </c>
      <c r="D15">
        <v>61</v>
      </c>
      <c r="E15">
        <v>23</v>
      </c>
      <c r="F15">
        <v>12</v>
      </c>
    </row>
    <row r="16" spans="1:14" x14ac:dyDescent="0.2">
      <c r="A16">
        <v>23</v>
      </c>
      <c r="B16">
        <v>33</v>
      </c>
      <c r="C16">
        <v>106</v>
      </c>
      <c r="D16">
        <v>61</v>
      </c>
      <c r="E16">
        <v>25</v>
      </c>
      <c r="F16">
        <v>13</v>
      </c>
    </row>
    <row r="17" spans="1:6" x14ac:dyDescent="0.2">
      <c r="A17">
        <v>26</v>
      </c>
      <c r="B17">
        <v>38</v>
      </c>
      <c r="C17">
        <v>113</v>
      </c>
      <c r="D17">
        <v>61</v>
      </c>
      <c r="E17">
        <v>27</v>
      </c>
      <c r="F17">
        <v>15</v>
      </c>
    </row>
    <row r="18" spans="1:6" x14ac:dyDescent="0.2">
      <c r="A18">
        <v>27</v>
      </c>
      <c r="B18">
        <v>40</v>
      </c>
      <c r="C18">
        <v>118</v>
      </c>
      <c r="D18">
        <v>63</v>
      </c>
      <c r="E18">
        <v>28</v>
      </c>
      <c r="F18">
        <v>20</v>
      </c>
    </row>
    <row r="19" spans="1:6" x14ac:dyDescent="0.2">
      <c r="A19">
        <v>27</v>
      </c>
      <c r="B19">
        <v>44</v>
      </c>
      <c r="C19">
        <v>125</v>
      </c>
      <c r="D19">
        <v>65</v>
      </c>
      <c r="E19">
        <v>30</v>
      </c>
      <c r="F19">
        <v>20</v>
      </c>
    </row>
    <row r="20" spans="1:6" x14ac:dyDescent="0.2">
      <c r="A20">
        <v>28</v>
      </c>
      <c r="B20">
        <v>61</v>
      </c>
      <c r="C20">
        <v>127</v>
      </c>
      <c r="D20">
        <v>66</v>
      </c>
      <c r="E20">
        <v>34</v>
      </c>
      <c r="F20">
        <v>20</v>
      </c>
    </row>
    <row r="21" spans="1:6" x14ac:dyDescent="0.2">
      <c r="A21">
        <v>28</v>
      </c>
      <c r="B21">
        <v>64</v>
      </c>
      <c r="C21">
        <v>127</v>
      </c>
      <c r="D21">
        <v>67</v>
      </c>
      <c r="E21">
        <v>37</v>
      </c>
      <c r="F21">
        <v>20</v>
      </c>
    </row>
    <row r="22" spans="1:6" x14ac:dyDescent="0.2">
      <c r="A22">
        <v>30</v>
      </c>
      <c r="B22">
        <v>66</v>
      </c>
      <c r="C22">
        <v>148</v>
      </c>
      <c r="D22">
        <v>67</v>
      </c>
      <c r="E22">
        <v>38</v>
      </c>
      <c r="F22">
        <v>21</v>
      </c>
    </row>
    <row r="23" spans="1:6" x14ac:dyDescent="0.2">
      <c r="A23">
        <v>33</v>
      </c>
      <c r="B23">
        <v>66</v>
      </c>
      <c r="C23">
        <v>151</v>
      </c>
      <c r="D23">
        <v>70</v>
      </c>
      <c r="E23">
        <v>44</v>
      </c>
      <c r="F23">
        <v>21</v>
      </c>
    </row>
    <row r="24" spans="1:6" x14ac:dyDescent="0.2">
      <c r="A24">
        <v>37</v>
      </c>
      <c r="B24">
        <v>67</v>
      </c>
      <c r="C24">
        <v>152</v>
      </c>
      <c r="D24">
        <v>78</v>
      </c>
      <c r="E24">
        <v>46</v>
      </c>
      <c r="F24">
        <v>21</v>
      </c>
    </row>
    <row r="25" spans="1:6" x14ac:dyDescent="0.2">
      <c r="A25">
        <v>38</v>
      </c>
      <c r="B25">
        <v>72</v>
      </c>
      <c r="C25">
        <v>152</v>
      </c>
      <c r="D25">
        <v>79</v>
      </c>
      <c r="E25">
        <v>61</v>
      </c>
      <c r="F25">
        <v>21</v>
      </c>
    </row>
    <row r="26" spans="1:6" x14ac:dyDescent="0.2">
      <c r="A26">
        <v>40</v>
      </c>
      <c r="B26">
        <v>72</v>
      </c>
      <c r="C26">
        <v>169</v>
      </c>
      <c r="D26">
        <v>88</v>
      </c>
      <c r="E26">
        <v>61</v>
      </c>
      <c r="F26">
        <v>21</v>
      </c>
    </row>
    <row r="27" spans="1:6" x14ac:dyDescent="0.2">
      <c r="A27">
        <v>44</v>
      </c>
      <c r="B27">
        <v>77</v>
      </c>
      <c r="C27">
        <v>169</v>
      </c>
      <c r="D27">
        <v>89</v>
      </c>
      <c r="E27">
        <v>61</v>
      </c>
      <c r="F27">
        <v>22</v>
      </c>
    </row>
    <row r="28" spans="1:6" x14ac:dyDescent="0.2">
      <c r="A28">
        <v>44</v>
      </c>
      <c r="B28">
        <v>82</v>
      </c>
      <c r="C28">
        <v>169</v>
      </c>
      <c r="D28">
        <v>90</v>
      </c>
      <c r="E28">
        <v>63</v>
      </c>
      <c r="F28">
        <v>23</v>
      </c>
    </row>
    <row r="29" spans="1:6" x14ac:dyDescent="0.2">
      <c r="A29">
        <v>46</v>
      </c>
      <c r="B29">
        <v>83</v>
      </c>
      <c r="C29">
        <v>175</v>
      </c>
      <c r="D29">
        <v>90</v>
      </c>
      <c r="E29">
        <v>65</v>
      </c>
      <c r="F29">
        <v>23</v>
      </c>
    </row>
    <row r="30" spans="1:6" x14ac:dyDescent="0.2">
      <c r="A30">
        <v>61</v>
      </c>
      <c r="B30">
        <v>84</v>
      </c>
      <c r="C30">
        <v>176</v>
      </c>
      <c r="D30">
        <v>90</v>
      </c>
      <c r="E30">
        <v>66</v>
      </c>
      <c r="F30">
        <v>23</v>
      </c>
    </row>
    <row r="31" spans="1:6" x14ac:dyDescent="0.2">
      <c r="A31">
        <v>64</v>
      </c>
      <c r="B31">
        <v>87</v>
      </c>
      <c r="C31">
        <v>179</v>
      </c>
      <c r="D31">
        <v>96</v>
      </c>
      <c r="E31">
        <v>67</v>
      </c>
      <c r="F31">
        <v>25</v>
      </c>
    </row>
    <row r="32" spans="1:6" x14ac:dyDescent="0.2">
      <c r="A32">
        <v>66</v>
      </c>
      <c r="B32">
        <v>91</v>
      </c>
      <c r="C32">
        <v>182</v>
      </c>
      <c r="D32">
        <v>98</v>
      </c>
      <c r="E32">
        <v>67</v>
      </c>
      <c r="F32">
        <v>26</v>
      </c>
    </row>
    <row r="33" spans="1:6" x14ac:dyDescent="0.2">
      <c r="A33">
        <v>66</v>
      </c>
      <c r="B33">
        <v>93</v>
      </c>
      <c r="C33">
        <v>183</v>
      </c>
      <c r="D33">
        <v>100</v>
      </c>
      <c r="E33">
        <v>70</v>
      </c>
      <c r="F33">
        <v>27</v>
      </c>
    </row>
    <row r="34" spans="1:6" x14ac:dyDescent="0.2">
      <c r="A34">
        <v>67</v>
      </c>
      <c r="B34">
        <v>102</v>
      </c>
      <c r="C34">
        <v>183</v>
      </c>
      <c r="D34">
        <v>100</v>
      </c>
      <c r="E34">
        <v>78</v>
      </c>
      <c r="F34">
        <v>27</v>
      </c>
    </row>
    <row r="35" spans="1:6" x14ac:dyDescent="0.2">
      <c r="A35">
        <v>72</v>
      </c>
      <c r="B35">
        <v>105</v>
      </c>
      <c r="C35">
        <v>189</v>
      </c>
      <c r="D35">
        <v>105</v>
      </c>
      <c r="E35">
        <v>79</v>
      </c>
      <c r="F35">
        <v>27</v>
      </c>
    </row>
    <row r="36" spans="1:6" x14ac:dyDescent="0.2">
      <c r="A36">
        <v>72</v>
      </c>
      <c r="B36">
        <v>107</v>
      </c>
      <c r="C36">
        <v>189</v>
      </c>
      <c r="D36">
        <v>107</v>
      </c>
      <c r="E36">
        <v>82</v>
      </c>
      <c r="F36">
        <v>28</v>
      </c>
    </row>
    <row r="37" spans="1:6" x14ac:dyDescent="0.2">
      <c r="A37">
        <v>77</v>
      </c>
      <c r="B37">
        <v>108</v>
      </c>
      <c r="C37">
        <v>192</v>
      </c>
      <c r="D37">
        <v>108</v>
      </c>
      <c r="E37">
        <v>88</v>
      </c>
      <c r="F37">
        <v>28</v>
      </c>
    </row>
    <row r="38" spans="1:6" x14ac:dyDescent="0.2">
      <c r="A38">
        <v>82</v>
      </c>
      <c r="B38">
        <v>109</v>
      </c>
      <c r="C38">
        <v>192</v>
      </c>
      <c r="D38">
        <v>108</v>
      </c>
      <c r="E38">
        <v>89</v>
      </c>
      <c r="F38">
        <v>28</v>
      </c>
    </row>
    <row r="39" spans="1:6" x14ac:dyDescent="0.2">
      <c r="A39">
        <v>82</v>
      </c>
      <c r="B39">
        <v>116</v>
      </c>
      <c r="C39">
        <v>193</v>
      </c>
      <c r="D39">
        <v>111</v>
      </c>
      <c r="E39">
        <v>90</v>
      </c>
      <c r="F39">
        <v>30</v>
      </c>
    </row>
    <row r="40" spans="1:6" x14ac:dyDescent="0.2">
      <c r="A40">
        <v>83</v>
      </c>
      <c r="B40">
        <v>118</v>
      </c>
      <c r="C40">
        <v>193</v>
      </c>
      <c r="D40">
        <v>112</v>
      </c>
      <c r="E40">
        <v>90</v>
      </c>
      <c r="F40">
        <v>30</v>
      </c>
    </row>
    <row r="41" spans="1:6" x14ac:dyDescent="0.2">
      <c r="A41">
        <v>84</v>
      </c>
      <c r="B41">
        <v>122</v>
      </c>
      <c r="C41">
        <v>195</v>
      </c>
      <c r="D41">
        <v>114</v>
      </c>
      <c r="E41">
        <v>90</v>
      </c>
      <c r="F41">
        <v>33</v>
      </c>
    </row>
    <row r="42" spans="1:6" x14ac:dyDescent="0.2">
      <c r="A42">
        <v>87</v>
      </c>
      <c r="B42">
        <v>129</v>
      </c>
      <c r="C42">
        <v>197</v>
      </c>
      <c r="D42">
        <v>115</v>
      </c>
      <c r="E42">
        <v>92</v>
      </c>
      <c r="F42">
        <v>34</v>
      </c>
    </row>
    <row r="43" spans="1:6" x14ac:dyDescent="0.2">
      <c r="A43">
        <v>91</v>
      </c>
      <c r="B43">
        <v>131</v>
      </c>
      <c r="C43">
        <v>198</v>
      </c>
      <c r="D43">
        <v>117</v>
      </c>
      <c r="E43">
        <v>93</v>
      </c>
      <c r="F43">
        <v>37</v>
      </c>
    </row>
    <row r="44" spans="1:6" x14ac:dyDescent="0.2">
      <c r="A44">
        <v>92</v>
      </c>
      <c r="B44">
        <v>136</v>
      </c>
      <c r="C44">
        <v>198</v>
      </c>
      <c r="D44">
        <v>120</v>
      </c>
      <c r="E44">
        <v>96</v>
      </c>
      <c r="F44">
        <v>37</v>
      </c>
    </row>
    <row r="45" spans="1:6" x14ac:dyDescent="0.2">
      <c r="A45">
        <v>93</v>
      </c>
      <c r="B45">
        <v>137</v>
      </c>
      <c r="C45">
        <v>198</v>
      </c>
      <c r="D45">
        <v>124</v>
      </c>
      <c r="E45">
        <v>98</v>
      </c>
      <c r="F45">
        <v>38</v>
      </c>
    </row>
    <row r="46" spans="1:6" x14ac:dyDescent="0.2">
      <c r="A46">
        <v>93</v>
      </c>
      <c r="B46">
        <v>137</v>
      </c>
      <c r="C46">
        <v>202</v>
      </c>
      <c r="D46">
        <v>142</v>
      </c>
      <c r="E46">
        <v>100</v>
      </c>
      <c r="F46">
        <v>38</v>
      </c>
    </row>
    <row r="47" spans="1:6" x14ac:dyDescent="0.2">
      <c r="A47">
        <v>100</v>
      </c>
      <c r="B47">
        <v>138</v>
      </c>
      <c r="C47">
        <v>203</v>
      </c>
      <c r="D47">
        <v>151</v>
      </c>
      <c r="E47">
        <v>100</v>
      </c>
      <c r="F47">
        <v>40</v>
      </c>
    </row>
    <row r="48" spans="1:6" x14ac:dyDescent="0.2">
      <c r="A48">
        <v>102</v>
      </c>
      <c r="B48">
        <v>138</v>
      </c>
      <c r="C48">
        <v>209</v>
      </c>
      <c r="D48">
        <v>152</v>
      </c>
      <c r="E48">
        <v>100</v>
      </c>
      <c r="F48">
        <v>44</v>
      </c>
    </row>
    <row r="49" spans="1:6" x14ac:dyDescent="0.2">
      <c r="A49">
        <v>105</v>
      </c>
      <c r="B49">
        <v>143</v>
      </c>
      <c r="C49">
        <v>210</v>
      </c>
      <c r="D49">
        <v>153</v>
      </c>
      <c r="E49">
        <v>105</v>
      </c>
      <c r="F49">
        <v>44</v>
      </c>
    </row>
    <row r="50" spans="1:6" x14ac:dyDescent="0.2">
      <c r="A50">
        <v>106</v>
      </c>
      <c r="B50">
        <v>143</v>
      </c>
      <c r="C50">
        <v>217</v>
      </c>
      <c r="D50">
        <v>153</v>
      </c>
      <c r="E50">
        <v>106</v>
      </c>
      <c r="F50">
        <v>44</v>
      </c>
    </row>
    <row r="51" spans="1:6" x14ac:dyDescent="0.2">
      <c r="A51">
        <v>107</v>
      </c>
      <c r="B51">
        <v>150</v>
      </c>
      <c r="C51">
        <v>222</v>
      </c>
      <c r="D51">
        <v>155</v>
      </c>
      <c r="E51">
        <v>107</v>
      </c>
      <c r="F51">
        <v>46</v>
      </c>
    </row>
    <row r="52" spans="1:6" x14ac:dyDescent="0.2">
      <c r="A52">
        <v>108</v>
      </c>
      <c r="B52">
        <v>150</v>
      </c>
      <c r="C52">
        <v>222</v>
      </c>
      <c r="D52">
        <v>160</v>
      </c>
      <c r="E52">
        <v>108</v>
      </c>
      <c r="F52">
        <v>46</v>
      </c>
    </row>
    <row r="53" spans="1:6" x14ac:dyDescent="0.2">
      <c r="A53">
        <v>109</v>
      </c>
      <c r="B53">
        <v>152</v>
      </c>
      <c r="C53">
        <v>223</v>
      </c>
      <c r="D53">
        <v>163</v>
      </c>
      <c r="E53">
        <v>108</v>
      </c>
      <c r="F53">
        <v>61</v>
      </c>
    </row>
    <row r="54" spans="1:6" x14ac:dyDescent="0.2">
      <c r="A54">
        <v>113</v>
      </c>
      <c r="B54">
        <v>153</v>
      </c>
      <c r="C54">
        <v>224</v>
      </c>
      <c r="D54">
        <v>166</v>
      </c>
      <c r="E54">
        <v>111</v>
      </c>
      <c r="F54">
        <v>61</v>
      </c>
    </row>
    <row r="55" spans="1:6" x14ac:dyDescent="0.2">
      <c r="A55">
        <v>116</v>
      </c>
      <c r="B55">
        <v>154</v>
      </c>
      <c r="C55">
        <v>253</v>
      </c>
      <c r="D55">
        <v>171</v>
      </c>
      <c r="E55">
        <v>112</v>
      </c>
      <c r="F55">
        <v>61</v>
      </c>
    </row>
    <row r="56" spans="1:6" x14ac:dyDescent="0.2">
      <c r="A56">
        <v>118</v>
      </c>
      <c r="B56">
        <v>155</v>
      </c>
      <c r="D56">
        <v>171</v>
      </c>
      <c r="E56">
        <v>113</v>
      </c>
      <c r="F56">
        <v>61</v>
      </c>
    </row>
    <row r="57" spans="1:6" x14ac:dyDescent="0.2">
      <c r="A57">
        <v>118</v>
      </c>
      <c r="B57">
        <v>169</v>
      </c>
      <c r="D57">
        <v>173</v>
      </c>
      <c r="E57">
        <v>114</v>
      </c>
      <c r="F57">
        <v>63</v>
      </c>
    </row>
    <row r="58" spans="1:6" x14ac:dyDescent="0.2">
      <c r="A58">
        <v>122</v>
      </c>
      <c r="B58">
        <v>169</v>
      </c>
      <c r="D58">
        <v>174</v>
      </c>
      <c r="E58">
        <v>115</v>
      </c>
      <c r="F58">
        <v>64</v>
      </c>
    </row>
    <row r="59" spans="1:6" x14ac:dyDescent="0.2">
      <c r="A59">
        <v>125</v>
      </c>
      <c r="B59">
        <v>171</v>
      </c>
      <c r="D59">
        <v>175</v>
      </c>
      <c r="E59">
        <v>117</v>
      </c>
      <c r="F59">
        <v>65</v>
      </c>
    </row>
    <row r="60" spans="1:6" x14ac:dyDescent="0.2">
      <c r="A60">
        <v>127</v>
      </c>
      <c r="B60">
        <v>174</v>
      </c>
      <c r="D60">
        <v>175</v>
      </c>
      <c r="E60">
        <v>118</v>
      </c>
      <c r="F60">
        <v>66</v>
      </c>
    </row>
    <row r="61" spans="1:6" x14ac:dyDescent="0.2">
      <c r="A61">
        <v>127</v>
      </c>
      <c r="B61">
        <v>174</v>
      </c>
      <c r="D61">
        <v>180</v>
      </c>
      <c r="E61">
        <v>120</v>
      </c>
      <c r="F61">
        <v>66</v>
      </c>
    </row>
    <row r="62" spans="1:6" x14ac:dyDescent="0.2">
      <c r="A62">
        <v>129</v>
      </c>
      <c r="B62">
        <v>176</v>
      </c>
      <c r="D62">
        <v>180</v>
      </c>
      <c r="E62">
        <v>124</v>
      </c>
      <c r="F62">
        <v>66</v>
      </c>
    </row>
    <row r="63" spans="1:6" x14ac:dyDescent="0.2">
      <c r="A63">
        <v>131</v>
      </c>
      <c r="B63">
        <v>176</v>
      </c>
      <c r="D63">
        <v>180</v>
      </c>
      <c r="E63">
        <v>125</v>
      </c>
      <c r="F63">
        <v>67</v>
      </c>
    </row>
    <row r="64" spans="1:6" x14ac:dyDescent="0.2">
      <c r="A64">
        <v>136</v>
      </c>
      <c r="B64">
        <v>178</v>
      </c>
      <c r="D64">
        <v>185</v>
      </c>
      <c r="E64">
        <v>127</v>
      </c>
      <c r="F64">
        <v>67</v>
      </c>
    </row>
    <row r="65" spans="1:6" x14ac:dyDescent="0.2">
      <c r="A65">
        <v>137</v>
      </c>
      <c r="B65">
        <v>180</v>
      </c>
      <c r="D65">
        <v>185</v>
      </c>
      <c r="E65">
        <v>127</v>
      </c>
      <c r="F65">
        <v>67</v>
      </c>
    </row>
    <row r="66" spans="1:6" x14ac:dyDescent="0.2">
      <c r="A66">
        <v>137</v>
      </c>
      <c r="B66">
        <v>184</v>
      </c>
      <c r="D66">
        <v>192</v>
      </c>
      <c r="E66">
        <v>142</v>
      </c>
      <c r="F66">
        <v>70</v>
      </c>
    </row>
    <row r="67" spans="1:6" x14ac:dyDescent="0.2">
      <c r="A67">
        <v>138</v>
      </c>
      <c r="B67">
        <v>185</v>
      </c>
      <c r="D67">
        <v>195</v>
      </c>
      <c r="E67">
        <v>148</v>
      </c>
      <c r="F67">
        <v>72</v>
      </c>
    </row>
    <row r="68" spans="1:6" x14ac:dyDescent="0.2">
      <c r="A68">
        <v>138</v>
      </c>
      <c r="B68">
        <v>191</v>
      </c>
      <c r="D68">
        <v>196</v>
      </c>
      <c r="E68">
        <v>151</v>
      </c>
      <c r="F68">
        <v>72</v>
      </c>
    </row>
    <row r="69" spans="1:6" x14ac:dyDescent="0.2">
      <c r="A69">
        <v>143</v>
      </c>
      <c r="B69">
        <v>191</v>
      </c>
      <c r="D69">
        <v>196</v>
      </c>
      <c r="E69">
        <v>151</v>
      </c>
      <c r="F69">
        <v>77</v>
      </c>
    </row>
    <row r="70" spans="1:6" x14ac:dyDescent="0.2">
      <c r="A70">
        <v>143</v>
      </c>
      <c r="B70">
        <v>194</v>
      </c>
      <c r="D70">
        <v>197</v>
      </c>
      <c r="E70">
        <v>152</v>
      </c>
      <c r="F70">
        <v>78</v>
      </c>
    </row>
    <row r="71" spans="1:6" x14ac:dyDescent="0.2">
      <c r="A71">
        <v>148</v>
      </c>
      <c r="B71">
        <v>194</v>
      </c>
      <c r="D71">
        <v>199</v>
      </c>
      <c r="E71">
        <v>152</v>
      </c>
      <c r="F71">
        <v>79</v>
      </c>
    </row>
    <row r="72" spans="1:6" x14ac:dyDescent="0.2">
      <c r="A72">
        <v>150</v>
      </c>
      <c r="B72">
        <v>194</v>
      </c>
      <c r="D72">
        <v>199</v>
      </c>
      <c r="E72">
        <v>152</v>
      </c>
      <c r="F72">
        <v>82</v>
      </c>
    </row>
    <row r="73" spans="1:6" x14ac:dyDescent="0.2">
      <c r="A73">
        <v>150</v>
      </c>
      <c r="B73">
        <v>194</v>
      </c>
      <c r="D73">
        <v>200</v>
      </c>
      <c r="E73">
        <v>153</v>
      </c>
      <c r="F73">
        <v>82</v>
      </c>
    </row>
    <row r="74" spans="1:6" x14ac:dyDescent="0.2">
      <c r="A74">
        <v>151</v>
      </c>
      <c r="B74">
        <v>194</v>
      </c>
      <c r="D74">
        <v>202</v>
      </c>
      <c r="E74">
        <v>153</v>
      </c>
      <c r="F74">
        <v>82</v>
      </c>
    </row>
    <row r="75" spans="1:6" x14ac:dyDescent="0.2">
      <c r="A75">
        <v>152</v>
      </c>
      <c r="B75">
        <v>197</v>
      </c>
      <c r="D75">
        <v>202</v>
      </c>
      <c r="E75">
        <v>155</v>
      </c>
      <c r="F75">
        <v>83</v>
      </c>
    </row>
    <row r="76" spans="1:6" x14ac:dyDescent="0.2">
      <c r="A76">
        <v>152</v>
      </c>
      <c r="B76">
        <v>198</v>
      </c>
      <c r="D76">
        <v>203</v>
      </c>
      <c r="E76">
        <v>160</v>
      </c>
      <c r="F76">
        <v>84</v>
      </c>
    </row>
    <row r="77" spans="1:6" x14ac:dyDescent="0.2">
      <c r="A77">
        <v>152</v>
      </c>
      <c r="B77">
        <v>201</v>
      </c>
      <c r="D77">
        <v>205</v>
      </c>
      <c r="E77">
        <v>163</v>
      </c>
      <c r="F77">
        <v>87</v>
      </c>
    </row>
    <row r="78" spans="1:6" x14ac:dyDescent="0.2">
      <c r="A78">
        <v>153</v>
      </c>
      <c r="B78">
        <v>201</v>
      </c>
      <c r="D78">
        <v>208</v>
      </c>
      <c r="E78">
        <v>166</v>
      </c>
      <c r="F78">
        <v>88</v>
      </c>
    </row>
    <row r="79" spans="1:6" x14ac:dyDescent="0.2">
      <c r="A79">
        <v>154</v>
      </c>
      <c r="B79">
        <v>202</v>
      </c>
      <c r="D79">
        <v>208</v>
      </c>
      <c r="E79">
        <v>169</v>
      </c>
      <c r="F79">
        <v>89</v>
      </c>
    </row>
    <row r="80" spans="1:6" x14ac:dyDescent="0.2">
      <c r="A80">
        <v>155</v>
      </c>
      <c r="B80">
        <v>206</v>
      </c>
      <c r="D80">
        <v>210</v>
      </c>
      <c r="E80">
        <v>169</v>
      </c>
      <c r="F80">
        <v>90</v>
      </c>
    </row>
    <row r="81" spans="1:6" x14ac:dyDescent="0.2">
      <c r="A81">
        <v>169</v>
      </c>
      <c r="B81">
        <v>206</v>
      </c>
      <c r="D81">
        <v>211</v>
      </c>
      <c r="E81">
        <v>169</v>
      </c>
      <c r="F81">
        <v>90</v>
      </c>
    </row>
    <row r="82" spans="1:6" x14ac:dyDescent="0.2">
      <c r="A82">
        <v>169</v>
      </c>
      <c r="B82">
        <v>209</v>
      </c>
      <c r="D82">
        <v>213</v>
      </c>
      <c r="E82">
        <v>171</v>
      </c>
      <c r="F82">
        <v>90</v>
      </c>
    </row>
    <row r="83" spans="1:6" x14ac:dyDescent="0.2">
      <c r="A83">
        <v>169</v>
      </c>
      <c r="B83">
        <v>216</v>
      </c>
      <c r="D83">
        <v>218</v>
      </c>
      <c r="E83">
        <v>171</v>
      </c>
      <c r="F83">
        <v>91</v>
      </c>
    </row>
    <row r="84" spans="1:6" x14ac:dyDescent="0.2">
      <c r="A84">
        <v>169</v>
      </c>
      <c r="B84">
        <v>217</v>
      </c>
      <c r="D84">
        <v>218</v>
      </c>
      <c r="E84">
        <v>173</v>
      </c>
      <c r="F84">
        <v>92</v>
      </c>
    </row>
    <row r="85" spans="1:6" x14ac:dyDescent="0.2">
      <c r="A85">
        <v>169</v>
      </c>
      <c r="B85">
        <v>219</v>
      </c>
      <c r="D85">
        <v>219</v>
      </c>
      <c r="E85">
        <v>174</v>
      </c>
      <c r="F85">
        <v>92</v>
      </c>
    </row>
    <row r="86" spans="1:6" x14ac:dyDescent="0.2">
      <c r="A86">
        <v>171</v>
      </c>
      <c r="B86">
        <v>219</v>
      </c>
      <c r="D86">
        <v>219</v>
      </c>
      <c r="E86">
        <v>175</v>
      </c>
      <c r="F86">
        <v>93</v>
      </c>
    </row>
    <row r="87" spans="1:6" x14ac:dyDescent="0.2">
      <c r="A87">
        <v>174</v>
      </c>
      <c r="B87">
        <v>222</v>
      </c>
      <c r="D87">
        <v>222</v>
      </c>
      <c r="E87">
        <v>175</v>
      </c>
      <c r="F87">
        <v>93</v>
      </c>
    </row>
    <row r="88" spans="1:6" x14ac:dyDescent="0.2">
      <c r="A88">
        <v>174</v>
      </c>
      <c r="B88">
        <v>223</v>
      </c>
      <c r="D88">
        <v>223</v>
      </c>
      <c r="E88">
        <v>175</v>
      </c>
      <c r="F88">
        <v>93</v>
      </c>
    </row>
    <row r="89" spans="1:6" x14ac:dyDescent="0.2">
      <c r="A89">
        <v>175</v>
      </c>
      <c r="B89">
        <v>230</v>
      </c>
      <c r="D89">
        <v>223</v>
      </c>
      <c r="E89">
        <v>176</v>
      </c>
      <c r="F89">
        <v>96</v>
      </c>
    </row>
    <row r="90" spans="1:6" x14ac:dyDescent="0.2">
      <c r="A90">
        <v>176</v>
      </c>
      <c r="B90">
        <v>232</v>
      </c>
      <c r="D90">
        <v>229</v>
      </c>
      <c r="E90">
        <v>179</v>
      </c>
      <c r="F90">
        <v>98</v>
      </c>
    </row>
    <row r="91" spans="1:6" x14ac:dyDescent="0.2">
      <c r="A91">
        <v>176</v>
      </c>
      <c r="B91">
        <v>239</v>
      </c>
      <c r="D91">
        <v>232</v>
      </c>
      <c r="E91">
        <v>180</v>
      </c>
      <c r="F91">
        <v>100</v>
      </c>
    </row>
    <row r="92" spans="1:6" x14ac:dyDescent="0.2">
      <c r="A92">
        <v>176</v>
      </c>
      <c r="B92">
        <v>245</v>
      </c>
      <c r="D92">
        <v>232</v>
      </c>
      <c r="E92">
        <v>180</v>
      </c>
      <c r="F92">
        <v>100</v>
      </c>
    </row>
    <row r="93" spans="1:6" x14ac:dyDescent="0.2">
      <c r="A93">
        <v>178</v>
      </c>
      <c r="B93">
        <v>247</v>
      </c>
      <c r="D93">
        <v>235</v>
      </c>
      <c r="E93">
        <v>180</v>
      </c>
      <c r="F93">
        <v>100</v>
      </c>
    </row>
    <row r="94" spans="1:6" x14ac:dyDescent="0.2">
      <c r="A94">
        <v>179</v>
      </c>
      <c r="B94">
        <v>249</v>
      </c>
      <c r="D94">
        <v>236</v>
      </c>
      <c r="E94">
        <v>182</v>
      </c>
      <c r="F94">
        <v>100</v>
      </c>
    </row>
    <row r="95" spans="1:6" x14ac:dyDescent="0.2">
      <c r="A95">
        <v>180</v>
      </c>
      <c r="B95">
        <v>250</v>
      </c>
      <c r="D95">
        <v>244</v>
      </c>
      <c r="E95">
        <v>183</v>
      </c>
      <c r="F95">
        <v>102</v>
      </c>
    </row>
    <row r="96" spans="1:6" x14ac:dyDescent="0.2">
      <c r="A96">
        <v>182</v>
      </c>
      <c r="B96">
        <v>252</v>
      </c>
      <c r="D96">
        <v>245</v>
      </c>
      <c r="E96">
        <v>183</v>
      </c>
      <c r="F96">
        <v>105</v>
      </c>
    </row>
    <row r="97" spans="1:6" x14ac:dyDescent="0.2">
      <c r="A97">
        <v>183</v>
      </c>
      <c r="D97">
        <v>246</v>
      </c>
      <c r="E97">
        <v>185</v>
      </c>
      <c r="F97">
        <v>105</v>
      </c>
    </row>
    <row r="98" spans="1:6" x14ac:dyDescent="0.2">
      <c r="A98">
        <v>183</v>
      </c>
      <c r="D98">
        <v>249</v>
      </c>
      <c r="E98">
        <v>185</v>
      </c>
      <c r="F98">
        <v>106</v>
      </c>
    </row>
    <row r="99" spans="1:6" x14ac:dyDescent="0.2">
      <c r="A99">
        <v>184</v>
      </c>
      <c r="D99">
        <v>249</v>
      </c>
      <c r="E99">
        <v>189</v>
      </c>
      <c r="F99">
        <v>106</v>
      </c>
    </row>
    <row r="100" spans="1:6" x14ac:dyDescent="0.2">
      <c r="A100">
        <v>185</v>
      </c>
      <c r="D100">
        <v>249</v>
      </c>
      <c r="E100">
        <v>189</v>
      </c>
      <c r="F100">
        <v>107</v>
      </c>
    </row>
    <row r="101" spans="1:6" x14ac:dyDescent="0.2">
      <c r="A101">
        <v>189</v>
      </c>
      <c r="D101">
        <v>250</v>
      </c>
      <c r="E101">
        <v>192</v>
      </c>
      <c r="F101">
        <v>107</v>
      </c>
    </row>
    <row r="102" spans="1:6" x14ac:dyDescent="0.2">
      <c r="A102">
        <v>189</v>
      </c>
      <c r="E102">
        <v>192</v>
      </c>
      <c r="F102">
        <v>108</v>
      </c>
    </row>
    <row r="103" spans="1:6" x14ac:dyDescent="0.2">
      <c r="A103">
        <v>191</v>
      </c>
      <c r="E103">
        <v>192</v>
      </c>
      <c r="F103">
        <v>108</v>
      </c>
    </row>
    <row r="104" spans="1:6" x14ac:dyDescent="0.2">
      <c r="A104">
        <v>191</v>
      </c>
      <c r="E104">
        <v>193</v>
      </c>
      <c r="F104">
        <v>108</v>
      </c>
    </row>
    <row r="105" spans="1:6" x14ac:dyDescent="0.2">
      <c r="A105">
        <v>192</v>
      </c>
      <c r="E105">
        <v>193</v>
      </c>
      <c r="F105">
        <v>109</v>
      </c>
    </row>
    <row r="106" spans="1:6" x14ac:dyDescent="0.2">
      <c r="A106">
        <v>192</v>
      </c>
      <c r="E106">
        <v>195</v>
      </c>
      <c r="F106">
        <v>111</v>
      </c>
    </row>
    <row r="107" spans="1:6" x14ac:dyDescent="0.2">
      <c r="A107">
        <v>193</v>
      </c>
      <c r="E107">
        <v>195</v>
      </c>
      <c r="F107">
        <v>112</v>
      </c>
    </row>
    <row r="108" spans="1:6" x14ac:dyDescent="0.2">
      <c r="A108">
        <v>193</v>
      </c>
      <c r="E108">
        <v>196</v>
      </c>
      <c r="F108">
        <v>113</v>
      </c>
    </row>
    <row r="109" spans="1:6" x14ac:dyDescent="0.2">
      <c r="A109">
        <v>194</v>
      </c>
      <c r="E109">
        <v>196</v>
      </c>
      <c r="F109">
        <v>113</v>
      </c>
    </row>
    <row r="110" spans="1:6" x14ac:dyDescent="0.2">
      <c r="A110">
        <v>194</v>
      </c>
      <c r="E110">
        <v>197</v>
      </c>
      <c r="F110">
        <v>114</v>
      </c>
    </row>
    <row r="111" spans="1:6" x14ac:dyDescent="0.2">
      <c r="A111">
        <v>194</v>
      </c>
      <c r="E111">
        <v>197</v>
      </c>
      <c r="F111">
        <v>115</v>
      </c>
    </row>
    <row r="112" spans="1:6" x14ac:dyDescent="0.2">
      <c r="A112">
        <v>194</v>
      </c>
      <c r="E112">
        <v>198</v>
      </c>
      <c r="F112">
        <v>116</v>
      </c>
    </row>
    <row r="113" spans="1:6" x14ac:dyDescent="0.2">
      <c r="A113">
        <v>194</v>
      </c>
      <c r="E113">
        <v>198</v>
      </c>
      <c r="F113">
        <v>117</v>
      </c>
    </row>
    <row r="114" spans="1:6" x14ac:dyDescent="0.2">
      <c r="A114">
        <v>195</v>
      </c>
      <c r="E114">
        <v>198</v>
      </c>
      <c r="F114">
        <v>118</v>
      </c>
    </row>
    <row r="115" spans="1:6" x14ac:dyDescent="0.2">
      <c r="A115">
        <v>197</v>
      </c>
      <c r="E115">
        <v>199</v>
      </c>
      <c r="F115">
        <v>118</v>
      </c>
    </row>
    <row r="116" spans="1:6" x14ac:dyDescent="0.2">
      <c r="A116">
        <v>197</v>
      </c>
      <c r="E116">
        <v>199</v>
      </c>
      <c r="F116">
        <v>118</v>
      </c>
    </row>
    <row r="117" spans="1:6" x14ac:dyDescent="0.2">
      <c r="A117">
        <v>198</v>
      </c>
      <c r="E117">
        <v>200</v>
      </c>
      <c r="F117">
        <v>120</v>
      </c>
    </row>
    <row r="118" spans="1:6" x14ac:dyDescent="0.2">
      <c r="A118">
        <v>198</v>
      </c>
      <c r="E118">
        <v>202</v>
      </c>
      <c r="F118">
        <v>122</v>
      </c>
    </row>
    <row r="119" spans="1:6" x14ac:dyDescent="0.2">
      <c r="A119">
        <v>198</v>
      </c>
      <c r="E119">
        <v>202</v>
      </c>
      <c r="F119">
        <v>124</v>
      </c>
    </row>
    <row r="120" spans="1:6" x14ac:dyDescent="0.2">
      <c r="A120">
        <v>198</v>
      </c>
      <c r="E120">
        <v>202</v>
      </c>
      <c r="F120">
        <v>125</v>
      </c>
    </row>
    <row r="121" spans="1:6" x14ac:dyDescent="0.2">
      <c r="A121">
        <v>201</v>
      </c>
      <c r="E121">
        <v>203</v>
      </c>
      <c r="F121">
        <v>125</v>
      </c>
    </row>
    <row r="122" spans="1:6" x14ac:dyDescent="0.2">
      <c r="A122">
        <v>201</v>
      </c>
      <c r="E122">
        <v>203</v>
      </c>
      <c r="F122">
        <v>127</v>
      </c>
    </row>
    <row r="123" spans="1:6" x14ac:dyDescent="0.2">
      <c r="A123">
        <v>202</v>
      </c>
      <c r="E123">
        <v>205</v>
      </c>
      <c r="F123">
        <v>127</v>
      </c>
    </row>
    <row r="124" spans="1:6" x14ac:dyDescent="0.2">
      <c r="A124">
        <v>202</v>
      </c>
      <c r="E124">
        <v>208</v>
      </c>
      <c r="F124">
        <v>127</v>
      </c>
    </row>
    <row r="125" spans="1:6" x14ac:dyDescent="0.2">
      <c r="A125">
        <v>203</v>
      </c>
      <c r="E125">
        <v>208</v>
      </c>
      <c r="F125">
        <v>127</v>
      </c>
    </row>
    <row r="126" spans="1:6" x14ac:dyDescent="0.2">
      <c r="A126">
        <v>206</v>
      </c>
      <c r="E126">
        <v>209</v>
      </c>
      <c r="F126">
        <v>129</v>
      </c>
    </row>
    <row r="127" spans="1:6" x14ac:dyDescent="0.2">
      <c r="A127">
        <v>206</v>
      </c>
      <c r="E127">
        <v>210</v>
      </c>
      <c r="F127">
        <v>131</v>
      </c>
    </row>
    <row r="128" spans="1:6" x14ac:dyDescent="0.2">
      <c r="A128">
        <v>209</v>
      </c>
      <c r="E128">
        <v>210</v>
      </c>
      <c r="F128">
        <v>136</v>
      </c>
    </row>
    <row r="129" spans="1:6" x14ac:dyDescent="0.2">
      <c r="A129">
        <v>209</v>
      </c>
      <c r="E129">
        <v>211</v>
      </c>
      <c r="F129">
        <v>137</v>
      </c>
    </row>
    <row r="130" spans="1:6" x14ac:dyDescent="0.2">
      <c r="A130">
        <v>210</v>
      </c>
      <c r="E130">
        <v>213</v>
      </c>
      <c r="F130">
        <v>137</v>
      </c>
    </row>
    <row r="131" spans="1:6" x14ac:dyDescent="0.2">
      <c r="A131">
        <v>216</v>
      </c>
      <c r="E131">
        <v>217</v>
      </c>
      <c r="F131">
        <v>138</v>
      </c>
    </row>
    <row r="132" spans="1:6" x14ac:dyDescent="0.2">
      <c r="A132">
        <v>217</v>
      </c>
      <c r="E132">
        <v>218</v>
      </c>
      <c r="F132">
        <v>138</v>
      </c>
    </row>
    <row r="133" spans="1:6" x14ac:dyDescent="0.2">
      <c r="A133">
        <v>217</v>
      </c>
      <c r="E133">
        <v>218</v>
      </c>
      <c r="F133">
        <v>142</v>
      </c>
    </row>
    <row r="134" spans="1:6" x14ac:dyDescent="0.2">
      <c r="A134">
        <v>219</v>
      </c>
      <c r="E134">
        <v>219</v>
      </c>
      <c r="F134">
        <v>143</v>
      </c>
    </row>
    <row r="135" spans="1:6" x14ac:dyDescent="0.2">
      <c r="A135">
        <v>219</v>
      </c>
      <c r="E135">
        <v>219</v>
      </c>
      <c r="F135">
        <v>143</v>
      </c>
    </row>
    <row r="136" spans="1:6" x14ac:dyDescent="0.2">
      <c r="A136">
        <v>222</v>
      </c>
      <c r="E136">
        <v>222</v>
      </c>
      <c r="F136">
        <v>148</v>
      </c>
    </row>
    <row r="137" spans="1:6" x14ac:dyDescent="0.2">
      <c r="A137">
        <v>222</v>
      </c>
      <c r="E137">
        <v>222</v>
      </c>
      <c r="F137">
        <v>148</v>
      </c>
    </row>
    <row r="138" spans="1:6" x14ac:dyDescent="0.2">
      <c r="A138">
        <v>222</v>
      </c>
      <c r="E138">
        <v>222</v>
      </c>
      <c r="F138">
        <v>150</v>
      </c>
    </row>
    <row r="139" spans="1:6" x14ac:dyDescent="0.2">
      <c r="A139">
        <v>223</v>
      </c>
      <c r="E139">
        <v>223</v>
      </c>
      <c r="F139">
        <v>150</v>
      </c>
    </row>
    <row r="140" spans="1:6" x14ac:dyDescent="0.2">
      <c r="A140">
        <v>223</v>
      </c>
      <c r="E140">
        <v>223</v>
      </c>
      <c r="F140">
        <v>151</v>
      </c>
    </row>
    <row r="141" spans="1:6" x14ac:dyDescent="0.2">
      <c r="A141">
        <v>224</v>
      </c>
      <c r="E141">
        <v>223</v>
      </c>
      <c r="F141">
        <v>151</v>
      </c>
    </row>
    <row r="142" spans="1:6" x14ac:dyDescent="0.2">
      <c r="A142">
        <v>230</v>
      </c>
      <c r="E142">
        <v>224</v>
      </c>
      <c r="F142">
        <v>151</v>
      </c>
    </row>
    <row r="143" spans="1:6" x14ac:dyDescent="0.2">
      <c r="A143">
        <v>232</v>
      </c>
      <c r="E143">
        <v>229</v>
      </c>
      <c r="F143">
        <v>152</v>
      </c>
    </row>
    <row r="144" spans="1:6" x14ac:dyDescent="0.2">
      <c r="A144">
        <v>239</v>
      </c>
      <c r="E144">
        <v>232</v>
      </c>
      <c r="F144">
        <v>152</v>
      </c>
    </row>
    <row r="145" spans="1:6" x14ac:dyDescent="0.2">
      <c r="A145">
        <v>245</v>
      </c>
      <c r="E145">
        <v>232</v>
      </c>
      <c r="F145">
        <v>152</v>
      </c>
    </row>
    <row r="146" spans="1:6" x14ac:dyDescent="0.2">
      <c r="A146">
        <v>247</v>
      </c>
      <c r="E146">
        <v>235</v>
      </c>
      <c r="F146">
        <v>152</v>
      </c>
    </row>
    <row r="147" spans="1:6" x14ac:dyDescent="0.2">
      <c r="A147">
        <v>249</v>
      </c>
      <c r="E147">
        <v>236</v>
      </c>
      <c r="F147">
        <v>152</v>
      </c>
    </row>
    <row r="148" spans="1:6" x14ac:dyDescent="0.2">
      <c r="A148">
        <v>250</v>
      </c>
      <c r="E148">
        <v>244</v>
      </c>
      <c r="F148">
        <v>152</v>
      </c>
    </row>
    <row r="149" spans="1:6" x14ac:dyDescent="0.2">
      <c r="A149">
        <v>252</v>
      </c>
      <c r="E149">
        <v>245</v>
      </c>
      <c r="F149">
        <v>153</v>
      </c>
    </row>
    <row r="150" spans="1:6" x14ac:dyDescent="0.2">
      <c r="A150">
        <v>253</v>
      </c>
      <c r="E150">
        <v>246</v>
      </c>
      <c r="F150">
        <v>153</v>
      </c>
    </row>
    <row r="151" spans="1:6" x14ac:dyDescent="0.2">
      <c r="E151">
        <v>249</v>
      </c>
      <c r="F151">
        <v>153</v>
      </c>
    </row>
    <row r="152" spans="1:6" x14ac:dyDescent="0.2">
      <c r="E152">
        <v>249</v>
      </c>
      <c r="F152">
        <v>154</v>
      </c>
    </row>
    <row r="153" spans="1:6" x14ac:dyDescent="0.2">
      <c r="E153">
        <v>249</v>
      </c>
      <c r="F153">
        <v>155</v>
      </c>
    </row>
    <row r="154" spans="1:6" x14ac:dyDescent="0.2">
      <c r="E154">
        <v>250</v>
      </c>
      <c r="F154">
        <v>155</v>
      </c>
    </row>
    <row r="155" spans="1:6" x14ac:dyDescent="0.2">
      <c r="E155">
        <v>253</v>
      </c>
      <c r="F155">
        <v>160</v>
      </c>
    </row>
    <row r="156" spans="1:6" x14ac:dyDescent="0.2">
      <c r="F156">
        <v>163</v>
      </c>
    </row>
    <row r="157" spans="1:6" x14ac:dyDescent="0.2">
      <c r="F157">
        <v>166</v>
      </c>
    </row>
    <row r="158" spans="1:6" x14ac:dyDescent="0.2">
      <c r="F158">
        <v>169</v>
      </c>
    </row>
    <row r="159" spans="1:6" x14ac:dyDescent="0.2">
      <c r="F159">
        <v>169</v>
      </c>
    </row>
    <row r="160" spans="1:6" x14ac:dyDescent="0.2">
      <c r="F160">
        <v>169</v>
      </c>
    </row>
    <row r="161" spans="6:6" x14ac:dyDescent="0.2">
      <c r="F161">
        <v>169</v>
      </c>
    </row>
    <row r="162" spans="6:6" x14ac:dyDescent="0.2">
      <c r="F162">
        <v>169</v>
      </c>
    </row>
    <row r="163" spans="6:6" x14ac:dyDescent="0.2">
      <c r="F163">
        <v>169</v>
      </c>
    </row>
    <row r="164" spans="6:6" x14ac:dyDescent="0.2">
      <c r="F164">
        <v>169</v>
      </c>
    </row>
    <row r="165" spans="6:6" x14ac:dyDescent="0.2">
      <c r="F165">
        <v>169</v>
      </c>
    </row>
    <row r="166" spans="6:6" x14ac:dyDescent="0.2">
      <c r="F166">
        <v>171</v>
      </c>
    </row>
    <row r="167" spans="6:6" x14ac:dyDescent="0.2">
      <c r="F167">
        <v>171</v>
      </c>
    </row>
    <row r="168" spans="6:6" x14ac:dyDescent="0.2">
      <c r="F168">
        <v>171</v>
      </c>
    </row>
    <row r="169" spans="6:6" x14ac:dyDescent="0.2">
      <c r="F169">
        <v>173</v>
      </c>
    </row>
    <row r="170" spans="6:6" x14ac:dyDescent="0.2">
      <c r="F170">
        <v>174</v>
      </c>
    </row>
    <row r="171" spans="6:6" x14ac:dyDescent="0.2">
      <c r="F171">
        <v>174</v>
      </c>
    </row>
    <row r="172" spans="6:6" x14ac:dyDescent="0.2">
      <c r="F172">
        <v>174</v>
      </c>
    </row>
    <row r="173" spans="6:6" x14ac:dyDescent="0.2">
      <c r="F173">
        <v>175</v>
      </c>
    </row>
    <row r="174" spans="6:6" x14ac:dyDescent="0.2">
      <c r="F174">
        <v>175</v>
      </c>
    </row>
    <row r="175" spans="6:6" x14ac:dyDescent="0.2">
      <c r="F175">
        <v>175</v>
      </c>
    </row>
    <row r="176" spans="6:6" x14ac:dyDescent="0.2">
      <c r="F176">
        <v>175</v>
      </c>
    </row>
    <row r="177" spans="6:6" x14ac:dyDescent="0.2">
      <c r="F177">
        <v>176</v>
      </c>
    </row>
    <row r="178" spans="6:6" x14ac:dyDescent="0.2">
      <c r="F178">
        <v>176</v>
      </c>
    </row>
    <row r="179" spans="6:6" x14ac:dyDescent="0.2">
      <c r="F179">
        <v>176</v>
      </c>
    </row>
    <row r="180" spans="6:6" x14ac:dyDescent="0.2">
      <c r="F180">
        <v>176</v>
      </c>
    </row>
    <row r="181" spans="6:6" x14ac:dyDescent="0.2">
      <c r="F181">
        <v>178</v>
      </c>
    </row>
    <row r="182" spans="6:6" x14ac:dyDescent="0.2">
      <c r="F182">
        <v>179</v>
      </c>
    </row>
    <row r="183" spans="6:6" x14ac:dyDescent="0.2">
      <c r="F183">
        <v>179</v>
      </c>
    </row>
    <row r="184" spans="6:6" x14ac:dyDescent="0.2">
      <c r="F184">
        <v>180</v>
      </c>
    </row>
    <row r="185" spans="6:6" x14ac:dyDescent="0.2">
      <c r="F185">
        <v>180</v>
      </c>
    </row>
    <row r="186" spans="6:6" x14ac:dyDescent="0.2">
      <c r="F186">
        <v>180</v>
      </c>
    </row>
    <row r="187" spans="6:6" x14ac:dyDescent="0.2">
      <c r="F187">
        <v>180</v>
      </c>
    </row>
    <row r="188" spans="6:6" x14ac:dyDescent="0.2">
      <c r="F188">
        <v>182</v>
      </c>
    </row>
    <row r="189" spans="6:6" x14ac:dyDescent="0.2">
      <c r="F189">
        <v>182</v>
      </c>
    </row>
    <row r="190" spans="6:6" x14ac:dyDescent="0.2">
      <c r="F190">
        <v>183</v>
      </c>
    </row>
    <row r="191" spans="6:6" x14ac:dyDescent="0.2">
      <c r="F191">
        <v>183</v>
      </c>
    </row>
    <row r="192" spans="6:6" x14ac:dyDescent="0.2">
      <c r="F192">
        <v>183</v>
      </c>
    </row>
    <row r="193" spans="6:6" x14ac:dyDescent="0.2">
      <c r="F193">
        <v>183</v>
      </c>
    </row>
    <row r="194" spans="6:6" x14ac:dyDescent="0.2">
      <c r="F194">
        <v>184</v>
      </c>
    </row>
    <row r="195" spans="6:6" x14ac:dyDescent="0.2">
      <c r="F195">
        <v>185</v>
      </c>
    </row>
    <row r="196" spans="6:6" x14ac:dyDescent="0.2">
      <c r="F196">
        <v>185</v>
      </c>
    </row>
    <row r="197" spans="6:6" x14ac:dyDescent="0.2">
      <c r="F197">
        <v>185</v>
      </c>
    </row>
    <row r="198" spans="6:6" x14ac:dyDescent="0.2">
      <c r="F198">
        <v>189</v>
      </c>
    </row>
    <row r="199" spans="6:6" x14ac:dyDescent="0.2">
      <c r="F199">
        <v>189</v>
      </c>
    </row>
    <row r="200" spans="6:6" x14ac:dyDescent="0.2">
      <c r="F200">
        <v>189</v>
      </c>
    </row>
    <row r="201" spans="6:6" x14ac:dyDescent="0.2">
      <c r="F201">
        <v>189</v>
      </c>
    </row>
    <row r="202" spans="6:6" x14ac:dyDescent="0.2">
      <c r="F202">
        <v>191</v>
      </c>
    </row>
    <row r="203" spans="6:6" x14ac:dyDescent="0.2">
      <c r="F203">
        <v>191</v>
      </c>
    </row>
    <row r="204" spans="6:6" x14ac:dyDescent="0.2">
      <c r="F204">
        <v>192</v>
      </c>
    </row>
    <row r="205" spans="6:6" x14ac:dyDescent="0.2">
      <c r="F205">
        <v>192</v>
      </c>
    </row>
    <row r="206" spans="6:6" x14ac:dyDescent="0.2">
      <c r="F206">
        <v>192</v>
      </c>
    </row>
    <row r="207" spans="6:6" x14ac:dyDescent="0.2">
      <c r="F207">
        <v>192</v>
      </c>
    </row>
    <row r="208" spans="6:6" x14ac:dyDescent="0.2">
      <c r="F208">
        <v>192</v>
      </c>
    </row>
    <row r="209" spans="6:6" x14ac:dyDescent="0.2">
      <c r="F209">
        <v>193</v>
      </c>
    </row>
    <row r="210" spans="6:6" x14ac:dyDescent="0.2">
      <c r="F210">
        <v>193</v>
      </c>
    </row>
    <row r="211" spans="6:6" x14ac:dyDescent="0.2">
      <c r="F211">
        <v>193</v>
      </c>
    </row>
    <row r="212" spans="6:6" x14ac:dyDescent="0.2">
      <c r="F212">
        <v>193</v>
      </c>
    </row>
    <row r="213" spans="6:6" x14ac:dyDescent="0.2">
      <c r="F213">
        <v>194</v>
      </c>
    </row>
    <row r="214" spans="6:6" x14ac:dyDescent="0.2">
      <c r="F214">
        <v>194</v>
      </c>
    </row>
    <row r="215" spans="6:6" x14ac:dyDescent="0.2">
      <c r="F215">
        <v>194</v>
      </c>
    </row>
    <row r="216" spans="6:6" x14ac:dyDescent="0.2">
      <c r="F216">
        <v>194</v>
      </c>
    </row>
    <row r="217" spans="6:6" x14ac:dyDescent="0.2">
      <c r="F217">
        <v>194</v>
      </c>
    </row>
    <row r="218" spans="6:6" x14ac:dyDescent="0.2">
      <c r="F218">
        <v>195</v>
      </c>
    </row>
    <row r="219" spans="6:6" x14ac:dyDescent="0.2">
      <c r="F219">
        <v>195</v>
      </c>
    </row>
    <row r="220" spans="6:6" x14ac:dyDescent="0.2">
      <c r="F220">
        <v>195</v>
      </c>
    </row>
    <row r="221" spans="6:6" x14ac:dyDescent="0.2">
      <c r="F221">
        <v>196</v>
      </c>
    </row>
    <row r="222" spans="6:6" x14ac:dyDescent="0.2">
      <c r="F222">
        <v>196</v>
      </c>
    </row>
    <row r="223" spans="6:6" x14ac:dyDescent="0.2">
      <c r="F223">
        <v>197</v>
      </c>
    </row>
    <row r="224" spans="6:6" x14ac:dyDescent="0.2">
      <c r="F224">
        <v>197</v>
      </c>
    </row>
    <row r="225" spans="6:6" x14ac:dyDescent="0.2">
      <c r="F225">
        <v>197</v>
      </c>
    </row>
    <row r="226" spans="6:6" x14ac:dyDescent="0.2">
      <c r="F226">
        <v>197</v>
      </c>
    </row>
    <row r="227" spans="6:6" x14ac:dyDescent="0.2">
      <c r="F227">
        <v>198</v>
      </c>
    </row>
    <row r="228" spans="6:6" x14ac:dyDescent="0.2">
      <c r="F228">
        <v>198</v>
      </c>
    </row>
    <row r="229" spans="6:6" x14ac:dyDescent="0.2">
      <c r="F229">
        <v>198</v>
      </c>
    </row>
    <row r="230" spans="6:6" x14ac:dyDescent="0.2">
      <c r="F230">
        <v>198</v>
      </c>
    </row>
    <row r="231" spans="6:6" x14ac:dyDescent="0.2">
      <c r="F231">
        <v>198</v>
      </c>
    </row>
    <row r="232" spans="6:6" x14ac:dyDescent="0.2">
      <c r="F232">
        <v>198</v>
      </c>
    </row>
    <row r="233" spans="6:6" x14ac:dyDescent="0.2">
      <c r="F233">
        <v>198</v>
      </c>
    </row>
    <row r="234" spans="6:6" x14ac:dyDescent="0.2">
      <c r="F234">
        <v>199</v>
      </c>
    </row>
    <row r="235" spans="6:6" x14ac:dyDescent="0.2">
      <c r="F235">
        <v>199</v>
      </c>
    </row>
    <row r="236" spans="6:6" x14ac:dyDescent="0.2">
      <c r="F236">
        <v>200</v>
      </c>
    </row>
    <row r="237" spans="6:6" x14ac:dyDescent="0.2">
      <c r="F237">
        <v>201</v>
      </c>
    </row>
    <row r="238" spans="6:6" x14ac:dyDescent="0.2">
      <c r="F238">
        <v>201</v>
      </c>
    </row>
    <row r="239" spans="6:6" x14ac:dyDescent="0.2">
      <c r="F239">
        <v>202</v>
      </c>
    </row>
    <row r="240" spans="6:6" x14ac:dyDescent="0.2">
      <c r="F240">
        <v>202</v>
      </c>
    </row>
    <row r="241" spans="6:6" x14ac:dyDescent="0.2">
      <c r="F241">
        <v>202</v>
      </c>
    </row>
    <row r="242" spans="6:6" x14ac:dyDescent="0.2">
      <c r="F242">
        <v>202</v>
      </c>
    </row>
    <row r="243" spans="6:6" x14ac:dyDescent="0.2">
      <c r="F243">
        <v>202</v>
      </c>
    </row>
    <row r="244" spans="6:6" x14ac:dyDescent="0.2">
      <c r="F244">
        <v>203</v>
      </c>
    </row>
    <row r="245" spans="6:6" x14ac:dyDescent="0.2">
      <c r="F245">
        <v>203</v>
      </c>
    </row>
    <row r="246" spans="6:6" x14ac:dyDescent="0.2">
      <c r="F246">
        <v>203</v>
      </c>
    </row>
    <row r="247" spans="6:6" x14ac:dyDescent="0.2">
      <c r="F247">
        <v>205</v>
      </c>
    </row>
    <row r="248" spans="6:6" x14ac:dyDescent="0.2">
      <c r="F248">
        <v>206</v>
      </c>
    </row>
    <row r="249" spans="6:6" x14ac:dyDescent="0.2">
      <c r="F249">
        <v>206</v>
      </c>
    </row>
    <row r="250" spans="6:6" x14ac:dyDescent="0.2">
      <c r="F250">
        <v>208</v>
      </c>
    </row>
    <row r="251" spans="6:6" x14ac:dyDescent="0.2">
      <c r="F251">
        <v>208</v>
      </c>
    </row>
    <row r="252" spans="6:6" x14ac:dyDescent="0.2">
      <c r="F252">
        <v>209</v>
      </c>
    </row>
    <row r="253" spans="6:6" x14ac:dyDescent="0.2">
      <c r="F253">
        <v>209</v>
      </c>
    </row>
    <row r="254" spans="6:6" x14ac:dyDescent="0.2">
      <c r="F254">
        <v>209</v>
      </c>
    </row>
    <row r="255" spans="6:6" x14ac:dyDescent="0.2">
      <c r="F255">
        <v>210</v>
      </c>
    </row>
    <row r="256" spans="6:6" x14ac:dyDescent="0.2">
      <c r="F256">
        <v>210</v>
      </c>
    </row>
    <row r="257" spans="6:6" x14ac:dyDescent="0.2">
      <c r="F257">
        <v>210</v>
      </c>
    </row>
    <row r="258" spans="6:6" x14ac:dyDescent="0.2">
      <c r="F258">
        <v>211</v>
      </c>
    </row>
    <row r="259" spans="6:6" x14ac:dyDescent="0.2">
      <c r="F259">
        <v>213</v>
      </c>
    </row>
    <row r="260" spans="6:6" x14ac:dyDescent="0.2">
      <c r="F260">
        <v>216</v>
      </c>
    </row>
    <row r="261" spans="6:6" x14ac:dyDescent="0.2">
      <c r="F261">
        <v>217</v>
      </c>
    </row>
    <row r="262" spans="6:6" x14ac:dyDescent="0.2">
      <c r="F262">
        <v>217</v>
      </c>
    </row>
    <row r="263" spans="6:6" x14ac:dyDescent="0.2">
      <c r="F263">
        <v>217</v>
      </c>
    </row>
    <row r="264" spans="6:6" x14ac:dyDescent="0.2">
      <c r="F264">
        <v>218</v>
      </c>
    </row>
    <row r="265" spans="6:6" x14ac:dyDescent="0.2">
      <c r="F265">
        <v>218</v>
      </c>
    </row>
    <row r="266" spans="6:6" x14ac:dyDescent="0.2">
      <c r="F266">
        <v>219</v>
      </c>
    </row>
    <row r="267" spans="6:6" x14ac:dyDescent="0.2">
      <c r="F267">
        <v>219</v>
      </c>
    </row>
    <row r="268" spans="6:6" x14ac:dyDescent="0.2">
      <c r="F268">
        <v>219</v>
      </c>
    </row>
    <row r="269" spans="6:6" x14ac:dyDescent="0.2">
      <c r="F269">
        <v>219</v>
      </c>
    </row>
    <row r="270" spans="6:6" x14ac:dyDescent="0.2">
      <c r="F270">
        <v>222</v>
      </c>
    </row>
    <row r="271" spans="6:6" x14ac:dyDescent="0.2">
      <c r="F271">
        <v>222</v>
      </c>
    </row>
    <row r="272" spans="6:6" x14ac:dyDescent="0.2">
      <c r="F272">
        <v>222</v>
      </c>
    </row>
    <row r="273" spans="6:6" x14ac:dyDescent="0.2">
      <c r="F273">
        <v>222</v>
      </c>
    </row>
    <row r="274" spans="6:6" x14ac:dyDescent="0.2">
      <c r="F274">
        <v>222</v>
      </c>
    </row>
    <row r="275" spans="6:6" x14ac:dyDescent="0.2">
      <c r="F275">
        <v>222</v>
      </c>
    </row>
    <row r="276" spans="6:6" x14ac:dyDescent="0.2">
      <c r="F276">
        <v>223</v>
      </c>
    </row>
    <row r="277" spans="6:6" x14ac:dyDescent="0.2">
      <c r="F277">
        <v>223</v>
      </c>
    </row>
    <row r="278" spans="6:6" x14ac:dyDescent="0.2">
      <c r="F278">
        <v>223</v>
      </c>
    </row>
    <row r="279" spans="6:6" x14ac:dyDescent="0.2">
      <c r="F279">
        <v>223</v>
      </c>
    </row>
    <row r="280" spans="6:6" x14ac:dyDescent="0.2">
      <c r="F280">
        <v>223</v>
      </c>
    </row>
    <row r="281" spans="6:6" x14ac:dyDescent="0.2">
      <c r="F281">
        <v>224</v>
      </c>
    </row>
    <row r="282" spans="6:6" x14ac:dyDescent="0.2">
      <c r="F282">
        <v>224</v>
      </c>
    </row>
    <row r="283" spans="6:6" x14ac:dyDescent="0.2">
      <c r="F283">
        <v>229</v>
      </c>
    </row>
    <row r="284" spans="6:6" x14ac:dyDescent="0.2">
      <c r="F284">
        <v>230</v>
      </c>
    </row>
    <row r="285" spans="6:6" x14ac:dyDescent="0.2">
      <c r="F285">
        <v>232</v>
      </c>
    </row>
    <row r="286" spans="6:6" x14ac:dyDescent="0.2">
      <c r="F286">
        <v>232</v>
      </c>
    </row>
    <row r="287" spans="6:6" x14ac:dyDescent="0.2">
      <c r="F287">
        <v>232</v>
      </c>
    </row>
    <row r="288" spans="6:6" x14ac:dyDescent="0.2">
      <c r="F288">
        <v>235</v>
      </c>
    </row>
    <row r="289" spans="6:6" x14ac:dyDescent="0.2">
      <c r="F289">
        <v>236</v>
      </c>
    </row>
    <row r="290" spans="6:6" x14ac:dyDescent="0.2">
      <c r="F290">
        <v>239</v>
      </c>
    </row>
    <row r="291" spans="6:6" x14ac:dyDescent="0.2">
      <c r="F291">
        <v>244</v>
      </c>
    </row>
    <row r="292" spans="6:6" x14ac:dyDescent="0.2">
      <c r="F292">
        <v>245</v>
      </c>
    </row>
    <row r="293" spans="6:6" x14ac:dyDescent="0.2">
      <c r="F293">
        <v>245</v>
      </c>
    </row>
    <row r="294" spans="6:6" x14ac:dyDescent="0.2">
      <c r="F294">
        <v>246</v>
      </c>
    </row>
    <row r="295" spans="6:6" x14ac:dyDescent="0.2">
      <c r="F295">
        <v>247</v>
      </c>
    </row>
    <row r="296" spans="6:6" x14ac:dyDescent="0.2">
      <c r="F296">
        <v>249</v>
      </c>
    </row>
    <row r="297" spans="6:6" x14ac:dyDescent="0.2">
      <c r="F297">
        <v>249</v>
      </c>
    </row>
    <row r="298" spans="6:6" x14ac:dyDescent="0.2">
      <c r="F298">
        <v>249</v>
      </c>
    </row>
    <row r="299" spans="6:6" x14ac:dyDescent="0.2">
      <c r="F299">
        <v>249</v>
      </c>
    </row>
    <row r="300" spans="6:6" x14ac:dyDescent="0.2">
      <c r="F300">
        <v>250</v>
      </c>
    </row>
    <row r="301" spans="6:6" x14ac:dyDescent="0.2">
      <c r="F301">
        <v>250</v>
      </c>
    </row>
    <row r="302" spans="6:6" x14ac:dyDescent="0.2">
      <c r="F302">
        <v>252</v>
      </c>
    </row>
    <row r="303" spans="6:6" x14ac:dyDescent="0.2">
      <c r="F303">
        <v>253</v>
      </c>
    </row>
    <row r="304" spans="6:6" x14ac:dyDescent="0.2">
      <c r="F304">
        <v>253</v>
      </c>
    </row>
  </sheetData>
  <mergeCells count="3">
    <mergeCell ref="I7:J8"/>
    <mergeCell ref="K7:L7"/>
    <mergeCell ref="L8:M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36AB4-132A-4042-9AED-A56945CB0D4C}">
  <dimension ref="A1:N107"/>
  <sheetViews>
    <sheetView workbookViewId="0">
      <selection activeCell="F1" sqref="F1:F1048576"/>
    </sheetView>
  </sheetViews>
  <sheetFormatPr baseColWidth="10" defaultRowHeight="16" x14ac:dyDescent="0.2"/>
  <sheetData>
    <row r="1" spans="1:14" x14ac:dyDescent="0.2">
      <c r="A1" t="s">
        <v>1027</v>
      </c>
      <c r="B1" s="5" t="s">
        <v>1031</v>
      </c>
      <c r="C1" s="5" t="s">
        <v>1028</v>
      </c>
      <c r="D1" s="5" t="s">
        <v>1029</v>
      </c>
      <c r="E1" t="s">
        <v>1030</v>
      </c>
      <c r="F1" s="5" t="s">
        <v>1036</v>
      </c>
    </row>
    <row r="2" spans="1:14" ht="17" thickBot="1" x14ac:dyDescent="0.25">
      <c r="A2">
        <v>3</v>
      </c>
      <c r="B2">
        <v>9</v>
      </c>
      <c r="C2">
        <v>3</v>
      </c>
      <c r="D2">
        <v>53</v>
      </c>
      <c r="E2">
        <v>3</v>
      </c>
      <c r="F2">
        <v>3</v>
      </c>
    </row>
    <row r="3" spans="1:14" x14ac:dyDescent="0.2">
      <c r="A3">
        <v>9</v>
      </c>
      <c r="B3">
        <v>11</v>
      </c>
      <c r="C3">
        <v>50</v>
      </c>
      <c r="D3">
        <v>61</v>
      </c>
      <c r="E3">
        <v>50</v>
      </c>
      <c r="F3">
        <v>3</v>
      </c>
      <c r="I3" t="s">
        <v>1033</v>
      </c>
      <c r="J3" t="s">
        <v>1027</v>
      </c>
      <c r="K3" s="6" t="s">
        <v>1031</v>
      </c>
      <c r="L3" s="7" t="s">
        <v>1028</v>
      </c>
      <c r="M3" s="8" t="s">
        <v>1029</v>
      </c>
      <c r="N3" t="s">
        <v>1030</v>
      </c>
    </row>
    <row r="4" spans="1:14" x14ac:dyDescent="0.2">
      <c r="A4">
        <v>11</v>
      </c>
      <c r="B4">
        <v>45</v>
      </c>
      <c r="C4">
        <v>61</v>
      </c>
      <c r="D4">
        <v>62</v>
      </c>
      <c r="E4">
        <v>53</v>
      </c>
      <c r="F4">
        <v>9</v>
      </c>
      <c r="I4" t="s">
        <v>1025</v>
      </c>
      <c r="J4">
        <f>COUNT(A:A)</f>
        <v>49</v>
      </c>
      <c r="K4" s="2">
        <f>COUNT(B:B)</f>
        <v>18</v>
      </c>
      <c r="L4">
        <f>COUNT(C:C)</f>
        <v>31</v>
      </c>
      <c r="M4" s="3">
        <f>COUNT(D:D)</f>
        <v>26</v>
      </c>
      <c r="N4">
        <f>COUNT(E:E)</f>
        <v>57</v>
      </c>
    </row>
    <row r="5" spans="1:14" x14ac:dyDescent="0.2">
      <c r="A5">
        <v>45</v>
      </c>
      <c r="B5">
        <v>61</v>
      </c>
      <c r="C5">
        <v>72</v>
      </c>
      <c r="D5">
        <v>62</v>
      </c>
      <c r="E5">
        <v>61</v>
      </c>
      <c r="F5">
        <v>11</v>
      </c>
      <c r="I5" t="s">
        <v>1026</v>
      </c>
      <c r="J5" cm="1">
        <f t="array" ref="J5">SUM(IF(FREQUENCY(A:A,A:A)&gt;0,1))</f>
        <v>26</v>
      </c>
      <c r="K5" s="2" cm="1">
        <f t="array" ref="K5">SUM(IF(FREQUENCY(B:B,B:B)&gt;0,1))</f>
        <v>17</v>
      </c>
      <c r="L5" cm="1">
        <f t="array" ref="L5">SUM(IF(FREQUENCY(C:C,C:C)&gt;0,1))</f>
        <v>14</v>
      </c>
      <c r="M5" s="3" cm="1">
        <f t="array" ref="M5">SUM(IF(FREQUENCY(D:D,D:D)&gt;0,1))</f>
        <v>21</v>
      </c>
      <c r="N5" cm="1">
        <f t="array" ref="N5">SUM(IF(FREQUENCY(E:E,E:E)&gt;0,1))</f>
        <v>28</v>
      </c>
    </row>
    <row r="6" spans="1:14" x14ac:dyDescent="0.2">
      <c r="A6">
        <v>50</v>
      </c>
      <c r="B6">
        <v>82</v>
      </c>
      <c r="C6">
        <v>73</v>
      </c>
      <c r="D6">
        <v>67</v>
      </c>
      <c r="E6">
        <v>61</v>
      </c>
      <c r="F6">
        <v>45</v>
      </c>
      <c r="J6" s="9" t="s">
        <v>1046</v>
      </c>
      <c r="K6" s="2">
        <f>K5+L5</f>
        <v>31</v>
      </c>
      <c r="L6" s="9" t="s">
        <v>1047</v>
      </c>
      <c r="M6" s="3">
        <f>L5+M5</f>
        <v>35</v>
      </c>
    </row>
    <row r="7" spans="1:14" x14ac:dyDescent="0.2">
      <c r="A7">
        <v>61</v>
      </c>
      <c r="B7">
        <v>89</v>
      </c>
      <c r="C7">
        <v>78</v>
      </c>
      <c r="D7">
        <v>73</v>
      </c>
      <c r="E7">
        <v>62</v>
      </c>
      <c r="F7">
        <v>50</v>
      </c>
      <c r="I7" s="15" t="s">
        <v>1032</v>
      </c>
      <c r="J7" s="15"/>
      <c r="K7" s="11">
        <v>5</v>
      </c>
      <c r="L7" s="12"/>
      <c r="M7" s="3"/>
    </row>
    <row r="8" spans="1:14" ht="17" thickBot="1" x14ac:dyDescent="0.25">
      <c r="A8">
        <v>61</v>
      </c>
      <c r="B8">
        <v>109</v>
      </c>
      <c r="C8">
        <v>78</v>
      </c>
      <c r="D8">
        <v>78</v>
      </c>
      <c r="E8">
        <v>62</v>
      </c>
      <c r="F8">
        <v>50</v>
      </c>
      <c r="I8" s="15"/>
      <c r="J8" s="15"/>
      <c r="K8" s="4"/>
      <c r="L8" s="13">
        <v>7</v>
      </c>
      <c r="M8" s="14"/>
    </row>
    <row r="9" spans="1:14" x14ac:dyDescent="0.2">
      <c r="A9">
        <v>72</v>
      </c>
      <c r="B9">
        <v>132</v>
      </c>
      <c r="C9">
        <v>78</v>
      </c>
      <c r="D9">
        <v>78</v>
      </c>
      <c r="E9">
        <v>67</v>
      </c>
      <c r="F9">
        <v>53</v>
      </c>
      <c r="I9" t="s">
        <v>1037</v>
      </c>
      <c r="J9" cm="1">
        <f t="array" ref="J9">SUM(IF(FREQUENCY(F:F,F:F)&gt;0,1))</f>
        <v>40</v>
      </c>
    </row>
    <row r="10" spans="1:14" x14ac:dyDescent="0.2">
      <c r="A10">
        <v>73</v>
      </c>
      <c r="B10">
        <v>134</v>
      </c>
      <c r="C10">
        <v>137</v>
      </c>
      <c r="D10">
        <v>80</v>
      </c>
      <c r="E10">
        <v>72</v>
      </c>
      <c r="F10">
        <v>61</v>
      </c>
    </row>
    <row r="11" spans="1:14" x14ac:dyDescent="0.2">
      <c r="A11">
        <v>78</v>
      </c>
      <c r="B11">
        <v>135</v>
      </c>
      <c r="C11">
        <v>139</v>
      </c>
      <c r="D11">
        <v>80</v>
      </c>
      <c r="E11">
        <v>73</v>
      </c>
      <c r="F11">
        <v>61</v>
      </c>
    </row>
    <row r="12" spans="1:14" x14ac:dyDescent="0.2">
      <c r="A12">
        <v>78</v>
      </c>
      <c r="B12">
        <v>135</v>
      </c>
      <c r="C12">
        <v>139</v>
      </c>
      <c r="D12">
        <v>93</v>
      </c>
      <c r="E12">
        <v>73</v>
      </c>
      <c r="F12">
        <v>61</v>
      </c>
    </row>
    <row r="13" spans="1:14" x14ac:dyDescent="0.2">
      <c r="A13">
        <v>78</v>
      </c>
      <c r="B13">
        <v>139</v>
      </c>
      <c r="C13">
        <v>141</v>
      </c>
      <c r="D13">
        <v>133</v>
      </c>
      <c r="E13">
        <v>78</v>
      </c>
      <c r="F13">
        <v>61</v>
      </c>
    </row>
    <row r="14" spans="1:14" x14ac:dyDescent="0.2">
      <c r="A14">
        <v>82</v>
      </c>
      <c r="B14">
        <v>145</v>
      </c>
      <c r="C14">
        <v>180</v>
      </c>
      <c r="D14">
        <v>137</v>
      </c>
      <c r="E14">
        <v>78</v>
      </c>
      <c r="F14">
        <v>62</v>
      </c>
    </row>
    <row r="15" spans="1:14" x14ac:dyDescent="0.2">
      <c r="A15">
        <v>89</v>
      </c>
      <c r="B15">
        <v>157</v>
      </c>
      <c r="C15">
        <v>228</v>
      </c>
      <c r="D15">
        <v>139</v>
      </c>
      <c r="E15">
        <v>78</v>
      </c>
      <c r="F15">
        <v>62</v>
      </c>
    </row>
    <row r="16" spans="1:14" x14ac:dyDescent="0.2">
      <c r="A16">
        <v>109</v>
      </c>
      <c r="B16">
        <v>169</v>
      </c>
      <c r="C16">
        <v>228</v>
      </c>
      <c r="D16">
        <v>149</v>
      </c>
      <c r="E16">
        <v>78</v>
      </c>
      <c r="F16">
        <v>67</v>
      </c>
    </row>
    <row r="17" spans="1:6" x14ac:dyDescent="0.2">
      <c r="A17">
        <v>132</v>
      </c>
      <c r="B17">
        <v>180</v>
      </c>
      <c r="C17">
        <v>228</v>
      </c>
      <c r="D17">
        <v>163</v>
      </c>
      <c r="E17">
        <v>78</v>
      </c>
      <c r="F17">
        <v>72</v>
      </c>
    </row>
    <row r="18" spans="1:6" x14ac:dyDescent="0.2">
      <c r="A18">
        <v>134</v>
      </c>
      <c r="B18">
        <v>228</v>
      </c>
      <c r="C18">
        <v>228</v>
      </c>
      <c r="D18">
        <v>164</v>
      </c>
      <c r="E18">
        <v>80</v>
      </c>
      <c r="F18">
        <v>72</v>
      </c>
    </row>
    <row r="19" spans="1:6" x14ac:dyDescent="0.2">
      <c r="A19">
        <v>135</v>
      </c>
      <c r="B19">
        <v>231</v>
      </c>
      <c r="C19">
        <v>228</v>
      </c>
      <c r="D19">
        <v>175</v>
      </c>
      <c r="E19">
        <v>80</v>
      </c>
      <c r="F19">
        <v>73</v>
      </c>
    </row>
    <row r="20" spans="1:6" x14ac:dyDescent="0.2">
      <c r="A20">
        <v>135</v>
      </c>
      <c r="C20">
        <v>230</v>
      </c>
      <c r="D20">
        <v>180</v>
      </c>
      <c r="E20">
        <v>93</v>
      </c>
      <c r="F20">
        <v>73</v>
      </c>
    </row>
    <row r="21" spans="1:6" x14ac:dyDescent="0.2">
      <c r="A21">
        <v>137</v>
      </c>
      <c r="C21">
        <v>230</v>
      </c>
      <c r="D21">
        <v>180</v>
      </c>
      <c r="E21">
        <v>133</v>
      </c>
      <c r="F21">
        <v>73</v>
      </c>
    </row>
    <row r="22" spans="1:6" x14ac:dyDescent="0.2">
      <c r="A22">
        <v>139</v>
      </c>
      <c r="C22">
        <v>230</v>
      </c>
      <c r="D22">
        <v>186</v>
      </c>
      <c r="E22">
        <v>137</v>
      </c>
      <c r="F22">
        <v>78</v>
      </c>
    </row>
    <row r="23" spans="1:6" x14ac:dyDescent="0.2">
      <c r="A23">
        <v>139</v>
      </c>
      <c r="C23">
        <v>230</v>
      </c>
      <c r="D23">
        <v>216</v>
      </c>
      <c r="E23">
        <v>137</v>
      </c>
      <c r="F23">
        <v>78</v>
      </c>
    </row>
    <row r="24" spans="1:6" x14ac:dyDescent="0.2">
      <c r="A24">
        <v>139</v>
      </c>
      <c r="C24">
        <v>231</v>
      </c>
      <c r="D24">
        <v>230</v>
      </c>
      <c r="E24">
        <v>139</v>
      </c>
      <c r="F24">
        <v>78</v>
      </c>
    </row>
    <row r="25" spans="1:6" x14ac:dyDescent="0.2">
      <c r="A25">
        <v>141</v>
      </c>
      <c r="C25">
        <v>231</v>
      </c>
      <c r="D25">
        <v>234</v>
      </c>
      <c r="E25">
        <v>139</v>
      </c>
      <c r="F25">
        <v>78</v>
      </c>
    </row>
    <row r="26" spans="1:6" x14ac:dyDescent="0.2">
      <c r="A26">
        <v>145</v>
      </c>
      <c r="C26">
        <v>231</v>
      </c>
      <c r="D26">
        <v>238</v>
      </c>
      <c r="E26">
        <v>139</v>
      </c>
      <c r="F26">
        <v>78</v>
      </c>
    </row>
    <row r="27" spans="1:6" x14ac:dyDescent="0.2">
      <c r="A27">
        <v>157</v>
      </c>
      <c r="C27">
        <v>231</v>
      </c>
      <c r="D27">
        <v>238</v>
      </c>
      <c r="E27">
        <v>141</v>
      </c>
      <c r="F27">
        <v>78</v>
      </c>
    </row>
    <row r="28" spans="1:6" x14ac:dyDescent="0.2">
      <c r="A28">
        <v>169</v>
      </c>
      <c r="C28">
        <v>232</v>
      </c>
      <c r="E28">
        <v>149</v>
      </c>
      <c r="F28">
        <v>78</v>
      </c>
    </row>
    <row r="29" spans="1:6" x14ac:dyDescent="0.2">
      <c r="A29">
        <v>180</v>
      </c>
      <c r="C29">
        <v>232</v>
      </c>
      <c r="E29">
        <v>163</v>
      </c>
      <c r="F29">
        <v>78</v>
      </c>
    </row>
    <row r="30" spans="1:6" x14ac:dyDescent="0.2">
      <c r="A30">
        <v>180</v>
      </c>
      <c r="C30">
        <v>232</v>
      </c>
      <c r="E30">
        <v>164</v>
      </c>
      <c r="F30">
        <v>80</v>
      </c>
    </row>
    <row r="31" spans="1:6" x14ac:dyDescent="0.2">
      <c r="A31">
        <v>228</v>
      </c>
      <c r="C31">
        <v>232</v>
      </c>
      <c r="E31">
        <v>175</v>
      </c>
      <c r="F31">
        <v>80</v>
      </c>
    </row>
    <row r="32" spans="1:6" x14ac:dyDescent="0.2">
      <c r="A32">
        <v>228</v>
      </c>
      <c r="C32">
        <v>232</v>
      </c>
      <c r="E32">
        <v>180</v>
      </c>
      <c r="F32">
        <v>82</v>
      </c>
    </row>
    <row r="33" spans="1:6" x14ac:dyDescent="0.2">
      <c r="A33">
        <v>228</v>
      </c>
      <c r="E33">
        <v>180</v>
      </c>
      <c r="F33">
        <v>89</v>
      </c>
    </row>
    <row r="34" spans="1:6" x14ac:dyDescent="0.2">
      <c r="A34">
        <v>228</v>
      </c>
      <c r="E34">
        <v>180</v>
      </c>
      <c r="F34">
        <v>93</v>
      </c>
    </row>
    <row r="35" spans="1:6" x14ac:dyDescent="0.2">
      <c r="A35">
        <v>228</v>
      </c>
      <c r="E35">
        <v>186</v>
      </c>
      <c r="F35">
        <v>109</v>
      </c>
    </row>
    <row r="36" spans="1:6" x14ac:dyDescent="0.2">
      <c r="A36">
        <v>228</v>
      </c>
      <c r="E36">
        <v>216</v>
      </c>
      <c r="F36">
        <v>132</v>
      </c>
    </row>
    <row r="37" spans="1:6" x14ac:dyDescent="0.2">
      <c r="A37">
        <v>230</v>
      </c>
      <c r="E37">
        <v>228</v>
      </c>
      <c r="F37">
        <v>133</v>
      </c>
    </row>
    <row r="38" spans="1:6" x14ac:dyDescent="0.2">
      <c r="A38">
        <v>230</v>
      </c>
      <c r="E38">
        <v>228</v>
      </c>
      <c r="F38">
        <v>134</v>
      </c>
    </row>
    <row r="39" spans="1:6" x14ac:dyDescent="0.2">
      <c r="A39">
        <v>230</v>
      </c>
      <c r="E39">
        <v>228</v>
      </c>
      <c r="F39">
        <v>135</v>
      </c>
    </row>
    <row r="40" spans="1:6" x14ac:dyDescent="0.2">
      <c r="A40">
        <v>230</v>
      </c>
      <c r="E40">
        <v>228</v>
      </c>
      <c r="F40">
        <v>135</v>
      </c>
    </row>
    <row r="41" spans="1:6" x14ac:dyDescent="0.2">
      <c r="A41">
        <v>231</v>
      </c>
      <c r="E41">
        <v>228</v>
      </c>
      <c r="F41">
        <v>137</v>
      </c>
    </row>
    <row r="42" spans="1:6" x14ac:dyDescent="0.2">
      <c r="A42">
        <v>231</v>
      </c>
      <c r="E42">
        <v>230</v>
      </c>
      <c r="F42">
        <v>137</v>
      </c>
    </row>
    <row r="43" spans="1:6" x14ac:dyDescent="0.2">
      <c r="A43">
        <v>231</v>
      </c>
      <c r="E43">
        <v>230</v>
      </c>
      <c r="F43">
        <v>137</v>
      </c>
    </row>
    <row r="44" spans="1:6" x14ac:dyDescent="0.2">
      <c r="A44">
        <v>231</v>
      </c>
      <c r="E44">
        <v>230</v>
      </c>
      <c r="F44">
        <v>139</v>
      </c>
    </row>
    <row r="45" spans="1:6" x14ac:dyDescent="0.2">
      <c r="A45">
        <v>231</v>
      </c>
      <c r="E45">
        <v>230</v>
      </c>
      <c r="F45">
        <v>139</v>
      </c>
    </row>
    <row r="46" spans="1:6" x14ac:dyDescent="0.2">
      <c r="A46">
        <v>232</v>
      </c>
      <c r="E46">
        <v>230</v>
      </c>
      <c r="F46">
        <v>139</v>
      </c>
    </row>
    <row r="47" spans="1:6" x14ac:dyDescent="0.2">
      <c r="A47">
        <v>232</v>
      </c>
      <c r="E47">
        <v>231</v>
      </c>
      <c r="F47">
        <v>139</v>
      </c>
    </row>
    <row r="48" spans="1:6" x14ac:dyDescent="0.2">
      <c r="A48">
        <v>232</v>
      </c>
      <c r="E48">
        <v>231</v>
      </c>
      <c r="F48">
        <v>139</v>
      </c>
    </row>
    <row r="49" spans="1:6" x14ac:dyDescent="0.2">
      <c r="A49">
        <v>232</v>
      </c>
      <c r="E49">
        <v>231</v>
      </c>
      <c r="F49">
        <v>139</v>
      </c>
    </row>
    <row r="50" spans="1:6" x14ac:dyDescent="0.2">
      <c r="A50">
        <v>232</v>
      </c>
      <c r="E50">
        <v>231</v>
      </c>
      <c r="F50">
        <v>141</v>
      </c>
    </row>
    <row r="51" spans="1:6" x14ac:dyDescent="0.2">
      <c r="E51">
        <v>232</v>
      </c>
      <c r="F51">
        <v>141</v>
      </c>
    </row>
    <row r="52" spans="1:6" x14ac:dyDescent="0.2">
      <c r="E52">
        <v>232</v>
      </c>
      <c r="F52">
        <v>145</v>
      </c>
    </row>
    <row r="53" spans="1:6" x14ac:dyDescent="0.2">
      <c r="E53">
        <v>232</v>
      </c>
      <c r="F53">
        <v>149</v>
      </c>
    </row>
    <row r="54" spans="1:6" x14ac:dyDescent="0.2">
      <c r="E54">
        <v>232</v>
      </c>
      <c r="F54">
        <v>157</v>
      </c>
    </row>
    <row r="55" spans="1:6" x14ac:dyDescent="0.2">
      <c r="E55">
        <v>232</v>
      </c>
      <c r="F55">
        <v>163</v>
      </c>
    </row>
    <row r="56" spans="1:6" x14ac:dyDescent="0.2">
      <c r="E56">
        <v>234</v>
      </c>
      <c r="F56">
        <v>164</v>
      </c>
    </row>
    <row r="57" spans="1:6" x14ac:dyDescent="0.2">
      <c r="E57">
        <v>238</v>
      </c>
      <c r="F57">
        <v>169</v>
      </c>
    </row>
    <row r="58" spans="1:6" x14ac:dyDescent="0.2">
      <c r="E58">
        <v>238</v>
      </c>
      <c r="F58">
        <v>175</v>
      </c>
    </row>
    <row r="59" spans="1:6" x14ac:dyDescent="0.2">
      <c r="F59">
        <v>180</v>
      </c>
    </row>
    <row r="60" spans="1:6" x14ac:dyDescent="0.2">
      <c r="F60">
        <v>180</v>
      </c>
    </row>
    <row r="61" spans="1:6" x14ac:dyDescent="0.2">
      <c r="F61">
        <v>180</v>
      </c>
    </row>
    <row r="62" spans="1:6" x14ac:dyDescent="0.2">
      <c r="F62">
        <v>180</v>
      </c>
    </row>
    <row r="63" spans="1:6" x14ac:dyDescent="0.2">
      <c r="F63">
        <v>180</v>
      </c>
    </row>
    <row r="64" spans="1:6" x14ac:dyDescent="0.2">
      <c r="F64">
        <v>186</v>
      </c>
    </row>
    <row r="65" spans="6:6" x14ac:dyDescent="0.2">
      <c r="F65">
        <v>216</v>
      </c>
    </row>
    <row r="66" spans="6:6" x14ac:dyDescent="0.2">
      <c r="F66">
        <v>228</v>
      </c>
    </row>
    <row r="67" spans="6:6" x14ac:dyDescent="0.2">
      <c r="F67">
        <v>228</v>
      </c>
    </row>
    <row r="68" spans="6:6" x14ac:dyDescent="0.2">
      <c r="F68">
        <v>228</v>
      </c>
    </row>
    <row r="69" spans="6:6" x14ac:dyDescent="0.2">
      <c r="F69">
        <v>228</v>
      </c>
    </row>
    <row r="70" spans="6:6" x14ac:dyDescent="0.2">
      <c r="F70">
        <v>228</v>
      </c>
    </row>
    <row r="71" spans="6:6" x14ac:dyDescent="0.2">
      <c r="F71">
        <v>228</v>
      </c>
    </row>
    <row r="72" spans="6:6" x14ac:dyDescent="0.2">
      <c r="F72">
        <v>228</v>
      </c>
    </row>
    <row r="73" spans="6:6" x14ac:dyDescent="0.2">
      <c r="F73">
        <v>228</v>
      </c>
    </row>
    <row r="74" spans="6:6" x14ac:dyDescent="0.2">
      <c r="F74">
        <v>228</v>
      </c>
    </row>
    <row r="75" spans="6:6" x14ac:dyDescent="0.2">
      <c r="F75">
        <v>228</v>
      </c>
    </row>
    <row r="76" spans="6:6" x14ac:dyDescent="0.2">
      <c r="F76">
        <v>228</v>
      </c>
    </row>
    <row r="77" spans="6:6" x14ac:dyDescent="0.2">
      <c r="F77">
        <v>230</v>
      </c>
    </row>
    <row r="78" spans="6:6" x14ac:dyDescent="0.2">
      <c r="F78">
        <v>230</v>
      </c>
    </row>
    <row r="79" spans="6:6" x14ac:dyDescent="0.2">
      <c r="F79">
        <v>230</v>
      </c>
    </row>
    <row r="80" spans="6:6" x14ac:dyDescent="0.2">
      <c r="F80">
        <v>230</v>
      </c>
    </row>
    <row r="81" spans="6:6" x14ac:dyDescent="0.2">
      <c r="F81">
        <v>230</v>
      </c>
    </row>
    <row r="82" spans="6:6" x14ac:dyDescent="0.2">
      <c r="F82">
        <v>230</v>
      </c>
    </row>
    <row r="83" spans="6:6" x14ac:dyDescent="0.2">
      <c r="F83">
        <v>230</v>
      </c>
    </row>
    <row r="84" spans="6:6" x14ac:dyDescent="0.2">
      <c r="F84">
        <v>230</v>
      </c>
    </row>
    <row r="85" spans="6:6" x14ac:dyDescent="0.2">
      <c r="F85">
        <v>230</v>
      </c>
    </row>
    <row r="86" spans="6:6" x14ac:dyDescent="0.2">
      <c r="F86">
        <v>231</v>
      </c>
    </row>
    <row r="87" spans="6:6" x14ac:dyDescent="0.2">
      <c r="F87">
        <v>231</v>
      </c>
    </row>
    <row r="88" spans="6:6" x14ac:dyDescent="0.2">
      <c r="F88">
        <v>231</v>
      </c>
    </row>
    <row r="89" spans="6:6" x14ac:dyDescent="0.2">
      <c r="F89">
        <v>231</v>
      </c>
    </row>
    <row r="90" spans="6:6" x14ac:dyDescent="0.2">
      <c r="F90">
        <v>231</v>
      </c>
    </row>
    <row r="91" spans="6:6" x14ac:dyDescent="0.2">
      <c r="F91">
        <v>231</v>
      </c>
    </row>
    <row r="92" spans="6:6" x14ac:dyDescent="0.2">
      <c r="F92">
        <v>231</v>
      </c>
    </row>
    <row r="93" spans="6:6" x14ac:dyDescent="0.2">
      <c r="F93">
        <v>231</v>
      </c>
    </row>
    <row r="94" spans="6:6" x14ac:dyDescent="0.2">
      <c r="F94">
        <v>231</v>
      </c>
    </row>
    <row r="95" spans="6:6" x14ac:dyDescent="0.2">
      <c r="F95">
        <v>232</v>
      </c>
    </row>
    <row r="96" spans="6:6" x14ac:dyDescent="0.2">
      <c r="F96">
        <v>232</v>
      </c>
    </row>
    <row r="97" spans="6:6" x14ac:dyDescent="0.2">
      <c r="F97">
        <v>232</v>
      </c>
    </row>
    <row r="98" spans="6:6" x14ac:dyDescent="0.2">
      <c r="F98">
        <v>232</v>
      </c>
    </row>
    <row r="99" spans="6:6" x14ac:dyDescent="0.2">
      <c r="F99">
        <v>232</v>
      </c>
    </row>
    <row r="100" spans="6:6" x14ac:dyDescent="0.2">
      <c r="F100">
        <v>232</v>
      </c>
    </row>
    <row r="101" spans="6:6" x14ac:dyDescent="0.2">
      <c r="F101">
        <v>232</v>
      </c>
    </row>
    <row r="102" spans="6:6" x14ac:dyDescent="0.2">
      <c r="F102">
        <v>232</v>
      </c>
    </row>
    <row r="103" spans="6:6" x14ac:dyDescent="0.2">
      <c r="F103">
        <v>232</v>
      </c>
    </row>
    <row r="104" spans="6:6" x14ac:dyDescent="0.2">
      <c r="F104">
        <v>232</v>
      </c>
    </row>
    <row r="105" spans="6:6" x14ac:dyDescent="0.2">
      <c r="F105">
        <v>234</v>
      </c>
    </row>
    <row r="106" spans="6:6" x14ac:dyDescent="0.2">
      <c r="F106">
        <v>238</v>
      </c>
    </row>
    <row r="107" spans="6:6" x14ac:dyDescent="0.2">
      <c r="F107">
        <v>238</v>
      </c>
    </row>
  </sheetData>
  <mergeCells count="3">
    <mergeCell ref="I7:J8"/>
    <mergeCell ref="K7:L7"/>
    <mergeCell ref="L8:M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Themes</vt:lpstr>
      <vt:lpstr>IDs_checked</vt:lpstr>
      <vt:lpstr>gender_other_0.155</vt:lpstr>
      <vt:lpstr>non-binary_0.056</vt:lpstr>
      <vt:lpstr>gender_unclear_0.035</vt:lpstr>
      <vt:lpstr>asexual_0.023</vt:lpstr>
      <vt:lpstr>sexuality_unclear_0.021</vt:lpstr>
      <vt:lpstr>transgender_0.006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Paula.Reyero-Lobo</cp:lastModifiedBy>
  <dcterms:created xsi:type="dcterms:W3CDTF">2024-02-10T11:08:20Z</dcterms:created>
  <dcterms:modified xsi:type="dcterms:W3CDTF">2024-04-24T18:55:26Z</dcterms:modified>
</cp:coreProperties>
</file>