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kira/masuhara-lab/Kani-CUDA/"/>
    </mc:Choice>
  </mc:AlternateContent>
  <bookViews>
    <workbookView xWindow="3300" yWindow="460" windowWidth="25500" windowHeight="1754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C20" i="1"/>
  <c r="D20" i="1"/>
  <c r="E20" i="1"/>
  <c r="E12" i="1" l="1"/>
  <c r="E10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<sst xmlns="http://schemas.openxmlformats.org/spreadsheetml/2006/main" count="20" uniqueCount="18">
  <si>
    <t>cpu</t>
    <phoneticPr fontId="1"/>
  </si>
  <si>
    <t>real</t>
    <phoneticPr fontId="1"/>
  </si>
  <si>
    <t>gc</t>
    <phoneticPr fontId="1"/>
  </si>
  <si>
    <t>w1</t>
    <phoneticPr fontId="1"/>
  </si>
  <si>
    <t>w2</t>
    <phoneticPr fontId="1"/>
  </si>
  <si>
    <t>8*8*3</t>
    <phoneticPr fontId="1"/>
  </si>
  <si>
    <t>w3</t>
    <phoneticPr fontId="1"/>
  </si>
  <si>
    <t>w3,e3</t>
    <phoneticPr fontId="1"/>
  </si>
  <si>
    <t>w3,e3,n3</t>
    <phoneticPr fontId="1"/>
  </si>
  <si>
    <t>all</t>
    <phoneticPr fontId="1"/>
  </si>
  <si>
    <t>e3</t>
    <phoneticPr fontId="1"/>
  </si>
  <si>
    <t>スケッチのインデックス式は一つあたり336通り</t>
    <phoneticPr fontId="1"/>
  </si>
  <si>
    <t>合計</t>
    <rPh sb="0" eb="2">
      <t>ゴウケイ</t>
    </rPh>
    <phoneticPr fontId="1"/>
  </si>
  <si>
    <t>indexあたり96通り</t>
    <rPh sb="10" eb="11">
      <t>トオリ</t>
    </rPh>
    <phoneticPr fontId="1"/>
  </si>
  <si>
    <t>seq</t>
    <phoneticPr fontId="1"/>
  </si>
  <si>
    <t>normal</t>
    <phoneticPr fontId="1"/>
  </si>
  <si>
    <t>単純な合成</t>
    <rPh sb="0" eb="34">
      <t>タンジュン</t>
    </rPh>
    <phoneticPr fontId="1"/>
  </si>
  <si>
    <t>逐次的な合成</t>
    <rPh sb="0" eb="3">
      <t>チクジテキナ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</si>
</sst>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62481379016811"/>
          <c:y val="3.4375000000000003E-2"/>
          <c:w val="0.80269333900829953"/>
          <c:h val="0.780281545689141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単純な合成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Sheet1!$B$15:$E$15</c:f>
              <c:numCache>
                <c:formatCode>General</c:formatCode>
                <c:ptCount val="4"/>
                <c:pt idx="0">
                  <c:v>16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</c:numCache>
            </c:numRef>
          </c:cat>
          <c:val>
            <c:numRef>
              <c:f>Sheet1!$B$16:$E$16</c:f>
              <c:numCache>
                <c:formatCode>General</c:formatCode>
                <c:ptCount val="4"/>
                <c:pt idx="0">
                  <c:v>5</c:v>
                </c:pt>
                <c:pt idx="1">
                  <c:v>76</c:v>
                </c:pt>
                <c:pt idx="2">
                  <c:v>282</c:v>
                </c:pt>
                <c:pt idx="3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F-DC42-8436-D28E5FAEDF61}"/>
            </c:ext>
          </c:extLst>
        </c:ser>
        <c:ser>
          <c:idx val="2"/>
          <c:order val="1"/>
          <c:tx>
            <c:strRef>
              <c:f>Sheet1!$A$18</c:f>
              <c:strCache>
                <c:ptCount val="1"/>
                <c:pt idx="0">
                  <c:v>逐次的な合成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Sheet1!$B$15:$E$15</c:f>
              <c:numCache>
                <c:formatCode>General</c:formatCode>
                <c:ptCount val="4"/>
                <c:pt idx="0">
                  <c:v>16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</c:numCache>
            </c:numRef>
          </c:cat>
          <c:val>
            <c:numRef>
              <c:f>Sheet1!$B$18:$E$18</c:f>
              <c:numCache>
                <c:formatCode>General</c:formatCode>
                <c:ptCount val="4"/>
                <c:pt idx="0">
                  <c:v>5</c:v>
                </c:pt>
                <c:pt idx="1">
                  <c:v>9</c:v>
                </c:pt>
                <c:pt idx="2">
                  <c:v>22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6F-DC42-8436-D28E5FAED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1871872"/>
        <c:axId val="1621873920"/>
      </c:barChart>
      <c:catAx>
        <c:axId val="162187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下描き中に現れる記号定数</a:t>
                </a:r>
                <a:r>
                  <a:rPr lang="en-US" altLang="ja-JP">
                    <a:solidFill>
                      <a:schemeClr val="tx1"/>
                    </a:solidFill>
                  </a:rPr>
                  <a:t>(</a:t>
                </a:r>
                <a:r>
                  <a:rPr lang="ja-JP" altLang="en-US">
                    <a:solidFill>
                      <a:schemeClr val="tx1"/>
                    </a:solidFill>
                  </a:rPr>
                  <a:t>穴</a:t>
                </a:r>
                <a:r>
                  <a:rPr lang="en-US" altLang="ja-JP">
                    <a:solidFill>
                      <a:schemeClr val="tx1"/>
                    </a:solidFill>
                  </a:rPr>
                  <a:t>)</a:t>
                </a:r>
                <a:r>
                  <a:rPr lang="ja-JP" altLang="en-US">
                    <a:solidFill>
                      <a:schemeClr val="tx1"/>
                    </a:solidFill>
                  </a:rPr>
                  <a:t>の数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1873920"/>
        <c:crosses val="autoZero"/>
        <c:auto val="1"/>
        <c:lblAlgn val="ctr"/>
        <c:lblOffset val="100"/>
        <c:noMultiLvlLbl val="0"/>
      </c:catAx>
      <c:valAx>
        <c:axId val="16218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合成時間</a:t>
                </a:r>
                <a:r>
                  <a:rPr lang="en-US" altLang="ja-JP">
                    <a:solidFill>
                      <a:schemeClr val="tx1"/>
                    </a:solidFill>
                  </a:rPr>
                  <a:t>(sec)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187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50414981911046"/>
          <c:y val="0.20674518626348173"/>
          <c:w val="0.24542285592679294"/>
          <c:h val="0.19467643750413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24</xdr:row>
      <xdr:rowOff>127000</xdr:rowOff>
    </xdr:from>
    <xdr:to>
      <xdr:col>6</xdr:col>
      <xdr:colOff>990600</xdr:colOff>
      <xdr:row>36</xdr:row>
      <xdr:rowOff>101600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2" workbookViewId="0">
      <selection activeCell="G39" sqref="G39"/>
    </sheetView>
  </sheetViews>
  <sheetFormatPr baseColWidth="10" defaultColWidth="12.7109375" defaultRowHeight="20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12</v>
      </c>
      <c r="F1" t="s">
        <v>11</v>
      </c>
    </row>
    <row r="2" spans="1:6" x14ac:dyDescent="0.3">
      <c r="A2" t="s">
        <v>3</v>
      </c>
      <c r="B2">
        <v>3069</v>
      </c>
      <c r="C2">
        <v>5319</v>
      </c>
      <c r="D2">
        <v>729</v>
      </c>
      <c r="E2">
        <f xml:space="preserve"> SUM(B2:D2)</f>
        <v>9117</v>
      </c>
    </row>
    <row r="3" spans="1:6" x14ac:dyDescent="0.3">
      <c r="A3" t="s">
        <v>4</v>
      </c>
      <c r="B3">
        <v>5445</v>
      </c>
      <c r="C3">
        <v>11151</v>
      </c>
      <c r="D3">
        <v>1346</v>
      </c>
      <c r="E3">
        <f t="shared" ref="E3:E12" si="0" xml:space="preserve"> SUM(B3:D3)</f>
        <v>17942</v>
      </c>
    </row>
    <row r="4" spans="1:6" x14ac:dyDescent="0.3">
      <c r="A4" t="s">
        <v>6</v>
      </c>
      <c r="B4">
        <v>5442</v>
      </c>
      <c r="C4">
        <v>14077</v>
      </c>
      <c r="D4">
        <v>1346</v>
      </c>
      <c r="E4">
        <f t="shared" si="0"/>
        <v>20865</v>
      </c>
    </row>
    <row r="5" spans="1:6" x14ac:dyDescent="0.3">
      <c r="A5" t="s">
        <v>7</v>
      </c>
      <c r="B5">
        <v>11927</v>
      </c>
      <c r="C5">
        <v>42387</v>
      </c>
      <c r="D5">
        <v>3138</v>
      </c>
      <c r="E5">
        <f t="shared" si="0"/>
        <v>57452</v>
      </c>
    </row>
    <row r="6" spans="1:6" x14ac:dyDescent="0.3">
      <c r="A6" t="s">
        <v>8</v>
      </c>
      <c r="B6">
        <v>18756</v>
      </c>
      <c r="C6">
        <v>125498</v>
      </c>
      <c r="D6">
        <v>4773</v>
      </c>
      <c r="E6">
        <f t="shared" si="0"/>
        <v>149027</v>
      </c>
    </row>
    <row r="7" spans="1:6" x14ac:dyDescent="0.3">
      <c r="A7" t="s">
        <v>9</v>
      </c>
      <c r="B7">
        <v>40440</v>
      </c>
      <c r="C7">
        <v>211066</v>
      </c>
      <c r="D7">
        <v>10531</v>
      </c>
      <c r="E7">
        <f t="shared" si="0"/>
        <v>262037</v>
      </c>
    </row>
    <row r="8" spans="1:6" x14ac:dyDescent="0.3">
      <c r="A8" t="s">
        <v>10</v>
      </c>
      <c r="B8">
        <v>4150</v>
      </c>
      <c r="C8">
        <v>11367</v>
      </c>
      <c r="D8">
        <v>893</v>
      </c>
      <c r="E8">
        <f t="shared" si="0"/>
        <v>16410</v>
      </c>
    </row>
    <row r="10" spans="1:6" x14ac:dyDescent="0.3">
      <c r="A10" t="s">
        <v>9</v>
      </c>
      <c r="B10">
        <v>11138</v>
      </c>
      <c r="C10">
        <v>43946</v>
      </c>
      <c r="D10">
        <v>2478</v>
      </c>
      <c r="E10">
        <f t="shared" si="0"/>
        <v>57562</v>
      </c>
    </row>
    <row r="12" spans="1:6" x14ac:dyDescent="0.3">
      <c r="A12" t="s">
        <v>9</v>
      </c>
      <c r="B12">
        <v>31199</v>
      </c>
      <c r="C12">
        <v>36017</v>
      </c>
      <c r="D12">
        <v>7366</v>
      </c>
      <c r="E12">
        <f t="shared" si="0"/>
        <v>74582</v>
      </c>
      <c r="F12" t="s">
        <v>13</v>
      </c>
    </row>
    <row r="15" spans="1:6" x14ac:dyDescent="0.3">
      <c r="B15">
        <v>16</v>
      </c>
      <c r="C15">
        <v>20</v>
      </c>
      <c r="D15">
        <v>40</v>
      </c>
      <c r="E15">
        <v>60</v>
      </c>
    </row>
    <row r="16" spans="1:6" x14ac:dyDescent="0.3">
      <c r="A16" t="s">
        <v>16</v>
      </c>
      <c r="B16">
        <v>5</v>
      </c>
      <c r="C16">
        <v>76</v>
      </c>
      <c r="D16">
        <v>282</v>
      </c>
      <c r="E16">
        <v>353</v>
      </c>
    </row>
    <row r="17" spans="1:5" x14ac:dyDescent="0.3">
      <c r="A17">
        <v>2</v>
      </c>
      <c r="C17">
        <v>10</v>
      </c>
      <c r="D17">
        <v>40</v>
      </c>
      <c r="E17">
        <v>47</v>
      </c>
    </row>
    <row r="18" spans="1:5" x14ac:dyDescent="0.3">
      <c r="A18" t="s">
        <v>17</v>
      </c>
      <c r="B18">
        <v>5</v>
      </c>
      <c r="C18">
        <v>9</v>
      </c>
      <c r="D18">
        <v>22</v>
      </c>
      <c r="E18">
        <v>28</v>
      </c>
    </row>
    <row r="20" spans="1:5" x14ac:dyDescent="0.3">
      <c r="B20">
        <f xml:space="preserve"> ((2 ^ 2) * 3) ^ 4</f>
        <v>20736</v>
      </c>
      <c r="C20">
        <f xml:space="preserve"> ((2 ^ 3) * 3) ^ 4</f>
        <v>331776</v>
      </c>
      <c r="D20">
        <f xml:space="preserve">  (2 * 2 * 2 *2 * 3)^4</f>
        <v>5308416</v>
      </c>
      <c r="E20">
        <f xml:space="preserve"> (2 * 2 * 2 * 2 *2 * 3)^4</f>
        <v>84934656</v>
      </c>
    </row>
    <row r="21" spans="1:5" x14ac:dyDescent="0.3">
      <c r="A21" t="s">
        <v>15</v>
      </c>
    </row>
    <row r="22" spans="1:5" x14ac:dyDescent="0.3">
      <c r="A22" t="s">
        <v>14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2017-09-11T03:09:18Z</dcterms:created>
  <dcterms:modified xsi:type="dcterms:W3CDTF">2018-02-16T03:20:39Z</dcterms:modified>
</cp:coreProperties>
</file>