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2"/>
  <workbookPr/>
  <mc:AlternateContent xmlns:mc="http://schemas.openxmlformats.org/markup-compatibility/2006">
    <mc:Choice Requires="x15">
      <x15ac:absPath xmlns:x15ac="http://schemas.microsoft.com/office/spreadsheetml/2010/11/ac" url="C:\Users\prgoodwin\Documents\gitlab\Vassar\"/>
    </mc:Choice>
  </mc:AlternateContent>
  <xr:revisionPtr revIDLastSave="0" documentId="8_{52588ACA-93E0-457B-B913-D89E4F6B15BD}" xr6:coauthVersionLast="47" xr6:coauthVersionMax="47" xr10:uidLastSave="{00000000-0000-0000-0000-000000000000}"/>
  <bookViews>
    <workbookView xWindow="0" yWindow="540" windowWidth="17256" windowHeight="9948" firstSheet="2" activeTab="4" xr2:uid="{00000000-000D-0000-FFFF-FFFF00000000}"/>
  </bookViews>
  <sheets>
    <sheet name="res" sheetId="1" r:id="rId1"/>
    <sheet name="Accepted Status" sheetId="2" r:id="rId2"/>
    <sheet name="Just accepted" sheetId="3" r:id="rId3"/>
    <sheet name="Mobile" sheetId="4" r:id="rId4"/>
    <sheet name="Desktop" sheetId="5" r:id="rId5"/>
    <sheet name="Statistics" sheetId="6" r:id="rId6"/>
  </sheets>
  <calcPr calcId="191029"/>
  <fileRecoveryPr repairLoad="1"/>
</workbook>
</file>

<file path=xl/calcChain.xml><?xml version="1.0" encoding="utf-8"?>
<calcChain xmlns="http://schemas.openxmlformats.org/spreadsheetml/2006/main">
  <c r="I9" i="6" l="1"/>
  <c r="H9" i="6"/>
  <c r="G9" i="6"/>
  <c r="F9" i="6"/>
  <c r="E9" i="6"/>
  <c r="D9" i="6"/>
  <c r="C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B9" i="6"/>
  <c r="B8" i="6"/>
  <c r="B7" i="6"/>
  <c r="B6" i="6"/>
  <c r="I5" i="6"/>
  <c r="H5" i="6"/>
  <c r="G5" i="6"/>
  <c r="F5" i="6"/>
  <c r="E5" i="6"/>
  <c r="D5" i="6"/>
  <c r="C5" i="6"/>
  <c r="B5" i="6"/>
  <c r="I51" i="3"/>
  <c r="I50" i="3"/>
  <c r="J49" i="3"/>
  <c r="I49" i="3"/>
  <c r="AI47" i="5"/>
  <c r="AH47" i="5"/>
  <c r="AG47" i="5"/>
  <c r="AF47" i="5"/>
  <c r="AE47" i="5"/>
  <c r="AD47" i="5"/>
  <c r="AC47" i="5"/>
  <c r="AI46" i="5"/>
  <c r="AH46" i="5"/>
  <c r="AG46" i="5"/>
  <c r="AF46" i="5"/>
  <c r="AE46" i="5"/>
  <c r="AD46" i="5"/>
  <c r="AC46" i="5"/>
  <c r="AI45" i="5"/>
  <c r="AH45" i="5"/>
  <c r="AG45" i="5"/>
  <c r="AF45" i="5"/>
  <c r="AE45" i="5"/>
  <c r="AD45" i="5"/>
  <c r="AC45" i="5"/>
  <c r="AI44" i="5"/>
  <c r="AH44" i="5"/>
  <c r="AG44" i="5"/>
  <c r="AF44" i="5"/>
  <c r="AE44" i="5"/>
  <c r="AD44" i="5"/>
  <c r="AC44" i="5"/>
  <c r="AI43" i="5"/>
  <c r="AH43" i="5"/>
  <c r="AG43" i="5"/>
  <c r="AF43" i="5"/>
  <c r="AE43" i="5"/>
  <c r="AD43" i="5"/>
  <c r="AC43" i="5"/>
  <c r="AI42" i="5"/>
  <c r="AH42" i="5"/>
  <c r="AG42" i="5"/>
  <c r="AF42" i="5"/>
  <c r="AE42" i="5"/>
  <c r="AD42" i="5"/>
  <c r="AC42" i="5"/>
  <c r="AI41" i="5"/>
  <c r="AH41" i="5"/>
  <c r="AG41" i="5"/>
  <c r="AF41" i="5"/>
  <c r="AE41" i="5"/>
  <c r="AD41" i="5"/>
  <c r="AC41" i="5"/>
  <c r="AI40" i="5"/>
  <c r="AH40" i="5"/>
  <c r="AG40" i="5"/>
  <c r="AF40" i="5"/>
  <c r="AE40" i="5"/>
  <c r="AD40" i="5"/>
  <c r="AC40" i="5"/>
  <c r="AI39" i="5"/>
  <c r="AH39" i="5"/>
  <c r="AG39" i="5"/>
  <c r="AF39" i="5"/>
  <c r="AE39" i="5"/>
  <c r="AD39" i="5"/>
  <c r="AC39" i="5"/>
  <c r="AI38" i="5"/>
  <c r="AH38" i="5"/>
  <c r="AG38" i="5"/>
  <c r="AF38" i="5"/>
  <c r="AE38" i="5"/>
  <c r="AD38" i="5"/>
  <c r="AC38" i="5"/>
  <c r="AI37" i="5"/>
  <c r="AH37" i="5"/>
  <c r="AG37" i="5"/>
  <c r="AF37" i="5"/>
  <c r="AE37" i="5"/>
  <c r="AD37" i="5"/>
  <c r="AC37" i="5"/>
  <c r="AI36" i="5"/>
  <c r="AH36" i="5"/>
  <c r="AG36" i="5"/>
  <c r="AF36" i="5"/>
  <c r="AE36" i="5"/>
  <c r="AD36" i="5"/>
  <c r="AC36" i="5"/>
  <c r="AI35" i="5"/>
  <c r="AH35" i="5"/>
  <c r="AG35" i="5"/>
  <c r="AF35" i="5"/>
  <c r="AE35" i="5"/>
  <c r="AD35" i="5"/>
  <c r="AC35" i="5"/>
  <c r="AI34" i="5"/>
  <c r="AH34" i="5"/>
  <c r="AG34" i="5"/>
  <c r="AF34" i="5"/>
  <c r="AE34" i="5"/>
  <c r="AD34" i="5"/>
  <c r="AC34" i="5"/>
  <c r="AI33" i="5"/>
  <c r="AH33" i="5"/>
  <c r="AG33" i="5"/>
  <c r="AF33" i="5"/>
  <c r="AE33" i="5"/>
  <c r="AD33" i="5"/>
  <c r="AC33" i="5"/>
  <c r="AI32" i="5"/>
  <c r="AH32" i="5"/>
  <c r="AG32" i="5"/>
  <c r="AF32" i="5"/>
  <c r="AE32" i="5"/>
  <c r="AD32" i="5"/>
  <c r="AC32" i="5"/>
  <c r="AI31" i="5"/>
  <c r="AH31" i="5"/>
  <c r="AG31" i="5"/>
  <c r="AF31" i="5"/>
  <c r="AE31" i="5"/>
  <c r="AD31" i="5"/>
  <c r="AC31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48" i="5"/>
  <c r="AB30" i="5"/>
  <c r="AB29" i="5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</calcChain>
</file>

<file path=xl/sharedStrings.xml><?xml version="1.0" encoding="utf-8"?>
<sst xmlns="http://schemas.openxmlformats.org/spreadsheetml/2006/main" count="4494" uniqueCount="177">
  <si>
    <t>ID</t>
  </si>
  <si>
    <t>Start time</t>
  </si>
  <si>
    <t>Completion time</t>
  </si>
  <si>
    <t>What is your Prolific ID</t>
  </si>
  <si>
    <t>I am completing this survey on</t>
  </si>
  <si>
    <t>Please the gender you identify with below:</t>
  </si>
  <si>
    <t>Please select your age from the options below:</t>
  </si>
  <si>
    <t>I follow international news very closely</t>
  </si>
  <si>
    <t>I follow national news very closely</t>
  </si>
  <si>
    <t>I follow local news very closely</t>
  </si>
  <si>
    <t>A printed newspaper</t>
  </si>
  <si>
    <t>Online newspaper</t>
  </si>
  <si>
    <t>Blogger or independent source</t>
  </si>
  <si>
    <t>TV – National free channel (ABC, CBS, NBC)?</t>
  </si>
  <si>
    <t>TV – Cable news network</t>
  </si>
  <si>
    <t>Radio</t>
  </si>
  <si>
    <t>Other</t>
  </si>
  <si>
    <t>If you selected "Other", please specify below:</t>
  </si>
  <si>
    <t>Desktop computer</t>
  </si>
  <si>
    <t>Laptop computer</t>
  </si>
  <si>
    <t>Tablet</t>
  </si>
  <si>
    <t>Phone</t>
  </si>
  <si>
    <t>Newspaper or printed paper</t>
  </si>
  <si>
    <t>TV</t>
  </si>
  <si>
    <t>Choose the political alignment that you best identify with</t>
  </si>
  <si>
    <t>Column</t>
  </si>
  <si>
    <t>5e3d69fd353d0801c42947e1</t>
  </si>
  <si>
    <t>A desktop/laptop that I own</t>
  </si>
  <si>
    <t>Woman</t>
  </si>
  <si>
    <t>38-42</t>
  </si>
  <si>
    <t>Agree</t>
  </si>
  <si>
    <t>Never</t>
  </si>
  <si>
    <t>Very Frequently</t>
  </si>
  <si>
    <t>Frequently</t>
  </si>
  <si>
    <t>Very Frequent</t>
  </si>
  <si>
    <t>Frequent</t>
  </si>
  <si>
    <t>Strongly Left Wing</t>
  </si>
  <si>
    <t>Slightly Agree</t>
  </si>
  <si>
    <t>Strongly Agree</t>
  </si>
  <si>
    <t>Neutral</t>
  </si>
  <si>
    <t>601c2c63f899976cb35c1269</t>
  </si>
  <si>
    <t>Non-binary</t>
  </si>
  <si>
    <t>23-27</t>
  </si>
  <si>
    <t>Very Rarely</t>
  </si>
  <si>
    <t>Rarely</t>
  </si>
  <si>
    <t>Regularly</t>
  </si>
  <si>
    <t>social media</t>
  </si>
  <si>
    <t>Moderate Left Wing</t>
  </si>
  <si>
    <t>Moderately Left Wing</t>
  </si>
  <si>
    <t>Slightly Disagree</t>
  </si>
  <si>
    <t>60b63c24348078dcffbeb8eb</t>
  </si>
  <si>
    <t>Man</t>
  </si>
  <si>
    <t>Moderately Right WIng</t>
  </si>
  <si>
    <t>Disagree</t>
  </si>
  <si>
    <t>Strongly Disagree</t>
  </si>
  <si>
    <t>My mobile device (android or iphone)</t>
  </si>
  <si>
    <t>twitter</t>
  </si>
  <si>
    <t>Slightly Right Wing</t>
  </si>
  <si>
    <t>6114c3cfa7ac588342a3f9e5</t>
  </si>
  <si>
    <t>Always</t>
  </si>
  <si>
    <t>BBC World News Twitter account</t>
  </si>
  <si>
    <t>Slightly Left Wing</t>
  </si>
  <si>
    <t>5fe40aa4dfcbb916af9c599a</t>
  </si>
  <si>
    <t>Social Media</t>
  </si>
  <si>
    <t>637d5f0f84db9e63ebafc4db</t>
  </si>
  <si>
    <t>611144a6dfa6abdcb83c3013</t>
  </si>
  <si>
    <t>18-22</t>
  </si>
  <si>
    <t>I like to use social media to gather my news, whenever I actually do.</t>
  </si>
  <si>
    <t>601b75077aa0425330b81e36</t>
  </si>
  <si>
    <t>yahoo, aol news</t>
  </si>
  <si>
    <t>Moderate</t>
  </si>
  <si>
    <t>5cb29cc0a9827c0001e7e477</t>
  </si>
  <si>
    <t>6143d71481cf7aa4bbeef13d</t>
  </si>
  <si>
    <t>652c5f38cf13042034313b91</t>
  </si>
  <si>
    <t>33-37</t>
  </si>
  <si>
    <t>Podcast</t>
  </si>
  <si>
    <t>Moderate Right Wing</t>
  </si>
  <si>
    <t>6175eab1ddb5791df88241d1</t>
  </si>
  <si>
    <t>Word of mouth</t>
  </si>
  <si>
    <t>612fcbbd5386d9edb42da147</t>
  </si>
  <si>
    <t>5ba292385301b80001c71ba2</t>
  </si>
  <si>
    <t>N/A</t>
  </si>
  <si>
    <t>Strongly Right Wing</t>
  </si>
  <si>
    <t>59aaf1705e7f4800010eeec7</t>
  </si>
  <si>
    <t>n/a</t>
  </si>
  <si>
    <t>58c518d7b101a70001293900</t>
  </si>
  <si>
    <t>5ecaf0fa5c1f7f6599d959ff</t>
  </si>
  <si>
    <t>61391e597dbe122a2dffb914</t>
  </si>
  <si>
    <t>62911a82ead4bc61607aa7d8</t>
  </si>
  <si>
    <t>5c5368e89fcbc40001dbf27f</t>
  </si>
  <si>
    <t>636147ee17c4df2ebf189cf5</t>
  </si>
  <si>
    <t>64d901edd0bcbd2cf64d560f</t>
  </si>
  <si>
    <t>56169e435c62cf000f822c76</t>
  </si>
  <si>
    <t>649609322cee8b311a1c3f0f</t>
  </si>
  <si>
    <t>Reddit, Twitter.</t>
  </si>
  <si>
    <t>63d15407ce785edec3ee00c6</t>
  </si>
  <si>
    <t>5e379ad54dd79670c8572f86</t>
  </si>
  <si>
    <t>28-32</t>
  </si>
  <si>
    <t>SOCIAL MEDIA</t>
  </si>
  <si>
    <t>6153b5513ccada2d35fae508</t>
  </si>
  <si>
    <t>6365437b0637981c7666125b</t>
  </si>
  <si>
    <t>Vlogs</t>
  </si>
  <si>
    <t>Reddit or Twitter.</t>
  </si>
  <si>
    <t>63d6ffe31d0f4bc7fad6c995</t>
  </si>
  <si>
    <t>63d41183860131e49a85cfde</t>
  </si>
  <si>
    <t>605220735560745cf0a16a80</t>
  </si>
  <si>
    <t>6466685f630eb8c3f8856e5e</t>
  </si>
  <si>
    <t>603470186bba1c26a354c27e</t>
  </si>
  <si>
    <t>Social media</t>
  </si>
  <si>
    <t>5bdbf2d92562330001b8d056</t>
  </si>
  <si>
    <t>63ea4d3b920d683ac61a1ea0</t>
  </si>
  <si>
    <t>N/a</t>
  </si>
  <si>
    <t>5e0b388b15ef4037cebdecc9</t>
  </si>
  <si>
    <t>none</t>
  </si>
  <si>
    <t>60fce87b3beaa7a435f3f600</t>
  </si>
  <si>
    <t>5fd63cb585f88c4eb1933661</t>
  </si>
  <si>
    <t>5a6d3a19e6cc4a0001b6c47a</t>
  </si>
  <si>
    <t>5ca73ac06fa13f00189cbe17</t>
  </si>
  <si>
    <t>5d4732b70829350016ed314d</t>
  </si>
  <si>
    <t>63d7fb6ee49281f6c41d6630</t>
  </si>
  <si>
    <t>Twitter</t>
  </si>
  <si>
    <t>60632b562ed6028c6bb905a6</t>
  </si>
  <si>
    <t>5b1ff5f058c4e90001f83f37</t>
  </si>
  <si>
    <t>5dcec32a367c6d000a4282c2</t>
  </si>
  <si>
    <t>never</t>
  </si>
  <si>
    <t>63d53c6bc368b9fa8d33f4cf</t>
  </si>
  <si>
    <t>5e6a285eb7c24208ef1b9569</t>
  </si>
  <si>
    <t>55d86f3569dbc30012b6869f</t>
  </si>
  <si>
    <t>64136bf30b27746cb96f7db8</t>
  </si>
  <si>
    <t>6092dea4efd6d61350f0fdbf</t>
  </si>
  <si>
    <t>60eb1a7c95641da67ae7d611</t>
  </si>
  <si>
    <t>643883e97bc73c8245bc31d3</t>
  </si>
  <si>
    <t>Prefer not to say</t>
  </si>
  <si>
    <t>5e8bf957b7e6de0e5571b507</t>
  </si>
  <si>
    <t>5ff0f1b0dd8cf14ba8957c5b</t>
  </si>
  <si>
    <t>627ea31c91b63d1ddc9ccf19</t>
  </si>
  <si>
    <t>5d9b7f29654a3102c8112b63</t>
  </si>
  <si>
    <t>55a9f6a1fdf99b2d81b5295f</t>
  </si>
  <si>
    <t>5e89533c4d3d675e800bfc7c</t>
  </si>
  <si>
    <t>Status</t>
  </si>
  <si>
    <t>approved</t>
  </si>
  <si>
    <t>reject for not being on mobile</t>
  </si>
  <si>
    <t>suspicious: fast (1:20), answers primarily on the right side</t>
  </si>
  <si>
    <t>was in both groiups</t>
  </si>
  <si>
    <t>two results, one in desktop, one in mobile</t>
  </si>
  <si>
    <t>there's no way this could be done in 18 seconds, also in both groups</t>
  </si>
  <si>
    <t>Never-Always 0-6</t>
  </si>
  <si>
    <t>Fill in blank for "other"</t>
  </si>
  <si>
    <t>Strongly Left Wing - Strongly Right Wing -3, 3</t>
  </si>
  <si>
    <t>Strongly left wing to Strongly right wing (-3 to 3)</t>
  </si>
  <si>
    <t>Strongly disagree to strongly disagree (-3 to 3)</t>
  </si>
  <si>
    <t>Strongly LeftWing - Strongly Right Wing -3, 3</t>
  </si>
  <si>
    <t>TTest by question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</si>
  <si>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</si>
  <si>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</si>
  <si>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</si>
  <si>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</si>
  <si>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</si>
  <si>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</si>
  <si>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</si>
  <si>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</si>
  <si>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</si>
  <si>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</si>
  <si>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</si>
  <si>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</si>
  <si>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</si>
  <si>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</si>
  <si>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</si>
  <si>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</si>
  <si>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</si>
  <si>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aa</t>
  </si>
  <si>
    <t>s</t>
  </si>
  <si>
    <t>average</t>
  </si>
  <si>
    <t>std deviation</t>
  </si>
  <si>
    <t>median</t>
  </si>
  <si>
    <t>bottom quartile</t>
  </si>
  <si>
    <t>upper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</si>
</sst>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9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rgb="FFFF0000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000000"/>
      <name val="Calibri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00CC00"/>
        <bgColor rgb="FF00CC00"/>
      </patternFill>
    </fill>
    <fill>
      <patternFill patternType="solid">
        <fgColor theme="7"/>
        <bgColor theme="7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</fills>
  <borders count="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2" fillId="3" borderId="2" xfId="0" applyFont="1" applyFill="1" applyBorder="1"/>
    <xf numFmtId="0" fontId="2" fillId="3" borderId="3" xfId="0" applyFont="1" applyFill="1" applyBorder="1"/>
    <xf numFmtId="0" fontId="2" fillId="0" borderId="1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4" borderId="1" xfId="0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3" fillId="4" borderId="0" xfId="0" applyFont="1" applyFill="1"/>
    <xf numFmtId="0" fontId="4" fillId="0" borderId="1" xfId="0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4" fontId="4" fillId="3" borderId="2" xfId="0" applyNumberFormat="1" applyFont="1" applyFill="1" applyBorder="1" applyAlignment="1">
      <alignment horizontal="right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right"/>
    </xf>
    <xf numFmtId="0" fontId="2" fillId="5" borderId="2" xfId="0" applyFont="1" applyFill="1" applyBorder="1"/>
    <xf numFmtId="0" fontId="2" fillId="5" borderId="2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3" fillId="5" borderId="0" xfId="0" applyFont="1" applyFill="1"/>
    <xf numFmtId="0" fontId="5" fillId="6" borderId="1" xfId="0" applyFont="1" applyFill="1" applyBorder="1" applyAlignment="1">
      <alignment horizontal="right"/>
    </xf>
    <xf numFmtId="164" fontId="5" fillId="6" borderId="2" xfId="0" applyNumberFormat="1" applyFont="1" applyFill="1" applyBorder="1" applyAlignment="1">
      <alignment horizontal="right"/>
    </xf>
    <xf numFmtId="0" fontId="5" fillId="6" borderId="2" xfId="0" applyFont="1" applyFill="1" applyBorder="1"/>
    <xf numFmtId="0" fontId="5" fillId="6" borderId="2" xfId="0" applyFont="1" applyFill="1" applyBorder="1" applyAlignment="1">
      <alignment horizontal="right"/>
    </xf>
    <xf numFmtId="0" fontId="5" fillId="6" borderId="3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164" fontId="6" fillId="7" borderId="2" xfId="0" applyNumberFormat="1" applyFont="1" applyFill="1" applyBorder="1" applyAlignment="1">
      <alignment horizontal="right"/>
    </xf>
    <xf numFmtId="0" fontId="6" fillId="7" borderId="2" xfId="0" applyFont="1" applyFill="1" applyBorder="1"/>
    <xf numFmtId="0" fontId="6" fillId="7" borderId="2" xfId="0" applyFont="1" applyFill="1" applyBorder="1" applyAlignment="1">
      <alignment horizontal="right"/>
    </xf>
    <xf numFmtId="0" fontId="6" fillId="7" borderId="3" xfId="0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3" fillId="0" borderId="0" xfId="0" applyFont="1"/>
    <xf numFmtId="0" fontId="2" fillId="0" borderId="0" xfId="0" applyFont="1"/>
    <xf numFmtId="0" fontId="2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62"/>
  <sheetViews>
    <sheetView topLeftCell="A13" workbookViewId="0"/>
  </sheetViews>
  <sheetFormatPr defaultColWidth="12.6640625" defaultRowHeight="15.75" customHeight="1" x14ac:dyDescent="0.25"/>
  <cols>
    <col min="2" max="3" width="16.21875" bestFit="1" customWidth="1"/>
    <col min="25" max="25" width="44.6640625" customWidth="1"/>
  </cols>
  <sheetData>
    <row r="1" spans="1:33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>
        <v>2</v>
      </c>
      <c r="AB1" s="2">
        <v>3</v>
      </c>
      <c r="AC1" s="2">
        <v>4</v>
      </c>
      <c r="AD1" s="2">
        <v>5</v>
      </c>
      <c r="AE1" s="2">
        <v>6</v>
      </c>
      <c r="AF1" s="2">
        <v>7</v>
      </c>
      <c r="AG1" s="3">
        <v>8</v>
      </c>
    </row>
    <row r="2" spans="1:33" ht="15.75" customHeight="1" x14ac:dyDescent="0.3">
      <c r="A2" s="4">
        <v>2</v>
      </c>
      <c r="B2" s="5">
        <v>45222.566041666665</v>
      </c>
      <c r="C2" s="5">
        <v>45222.569212962961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30</v>
      </c>
      <c r="J2" s="6" t="s">
        <v>30</v>
      </c>
      <c r="K2" s="6" t="s">
        <v>31</v>
      </c>
      <c r="L2" s="6" t="s">
        <v>31</v>
      </c>
      <c r="M2" s="6" t="s">
        <v>32</v>
      </c>
      <c r="N2" s="6" t="s">
        <v>31</v>
      </c>
      <c r="O2" s="6" t="s">
        <v>33</v>
      </c>
      <c r="P2" s="6" t="s">
        <v>31</v>
      </c>
      <c r="Q2" s="6" t="s">
        <v>31</v>
      </c>
      <c r="R2" s="6"/>
      <c r="S2" s="6" t="s">
        <v>31</v>
      </c>
      <c r="T2" s="6" t="s">
        <v>34</v>
      </c>
      <c r="U2" s="6" t="s">
        <v>31</v>
      </c>
      <c r="V2" s="6" t="s">
        <v>35</v>
      </c>
      <c r="W2" s="6" t="s">
        <v>31</v>
      </c>
      <c r="X2" s="6" t="s">
        <v>35</v>
      </c>
      <c r="Y2" s="6" t="s">
        <v>36</v>
      </c>
      <c r="Z2" s="6" t="s">
        <v>36</v>
      </c>
      <c r="AA2" s="6" t="s">
        <v>37</v>
      </c>
      <c r="AB2" s="6" t="s">
        <v>38</v>
      </c>
      <c r="AC2" s="6" t="s">
        <v>39</v>
      </c>
      <c r="AD2" s="6" t="s">
        <v>30</v>
      </c>
      <c r="AE2" s="6" t="s">
        <v>30</v>
      </c>
      <c r="AF2" s="6" t="s">
        <v>30</v>
      </c>
      <c r="AG2" s="7" t="s">
        <v>30</v>
      </c>
    </row>
    <row r="3" spans="1:33" ht="15.75" customHeight="1" x14ac:dyDescent="0.3">
      <c r="A3" s="8">
        <v>3</v>
      </c>
      <c r="B3" s="9">
        <v>45222.576469907406</v>
      </c>
      <c r="C3" s="9">
        <v>45222.577986111108</v>
      </c>
      <c r="D3" s="10" t="s">
        <v>40</v>
      </c>
      <c r="E3" s="10" t="s">
        <v>27</v>
      </c>
      <c r="F3" s="10" t="s">
        <v>41</v>
      </c>
      <c r="G3" s="10" t="s">
        <v>42</v>
      </c>
      <c r="H3" s="10" t="s">
        <v>37</v>
      </c>
      <c r="I3" s="10" t="s">
        <v>37</v>
      </c>
      <c r="J3" s="10" t="s">
        <v>39</v>
      </c>
      <c r="K3" s="10" t="s">
        <v>43</v>
      </c>
      <c r="L3" s="10" t="s">
        <v>44</v>
      </c>
      <c r="M3" s="10" t="s">
        <v>33</v>
      </c>
      <c r="N3" s="10" t="s">
        <v>32</v>
      </c>
      <c r="O3" s="10" t="s">
        <v>32</v>
      </c>
      <c r="P3" s="10" t="s">
        <v>33</v>
      </c>
      <c r="Q3" s="10" t="s">
        <v>45</v>
      </c>
      <c r="R3" s="10" t="s">
        <v>46</v>
      </c>
      <c r="S3" s="10" t="s">
        <v>43</v>
      </c>
      <c r="T3" s="10" t="s">
        <v>35</v>
      </c>
      <c r="U3" s="10" t="s">
        <v>31</v>
      </c>
      <c r="V3" s="10" t="s">
        <v>34</v>
      </c>
      <c r="W3" s="10" t="s">
        <v>31</v>
      </c>
      <c r="X3" s="10" t="s">
        <v>35</v>
      </c>
      <c r="Y3" s="10" t="s">
        <v>47</v>
      </c>
      <c r="Z3" s="10" t="s">
        <v>48</v>
      </c>
      <c r="AA3" s="10" t="s">
        <v>49</v>
      </c>
      <c r="AB3" s="10" t="s">
        <v>39</v>
      </c>
      <c r="AC3" s="10" t="s">
        <v>37</v>
      </c>
      <c r="AD3" s="10" t="s">
        <v>39</v>
      </c>
      <c r="AE3" s="10" t="s">
        <v>39</v>
      </c>
      <c r="AF3" s="10" t="s">
        <v>37</v>
      </c>
      <c r="AG3" s="11" t="s">
        <v>49</v>
      </c>
    </row>
    <row r="4" spans="1:33" ht="15.75" customHeight="1" x14ac:dyDescent="0.3">
      <c r="A4" s="4">
        <v>4</v>
      </c>
      <c r="B4" s="5">
        <v>45222.584166666667</v>
      </c>
      <c r="C4" s="5">
        <v>45222.585127314815</v>
      </c>
      <c r="D4" s="6" t="s">
        <v>50</v>
      </c>
      <c r="E4" s="6" t="s">
        <v>27</v>
      </c>
      <c r="F4" s="6" t="s">
        <v>51</v>
      </c>
      <c r="G4" s="6" t="s">
        <v>42</v>
      </c>
      <c r="H4" s="6" t="s">
        <v>37</v>
      </c>
      <c r="I4" s="6" t="s">
        <v>37</v>
      </c>
      <c r="J4" s="6" t="s">
        <v>39</v>
      </c>
      <c r="K4" s="6" t="s">
        <v>44</v>
      </c>
      <c r="L4" s="6" t="s">
        <v>33</v>
      </c>
      <c r="M4" s="6" t="s">
        <v>45</v>
      </c>
      <c r="N4" s="6" t="s">
        <v>33</v>
      </c>
      <c r="O4" s="6" t="s">
        <v>45</v>
      </c>
      <c r="P4" s="6" t="s">
        <v>44</v>
      </c>
      <c r="Q4" s="6" t="s">
        <v>33</v>
      </c>
      <c r="R4" s="6" t="s">
        <v>46</v>
      </c>
      <c r="S4" s="6" t="s">
        <v>34</v>
      </c>
      <c r="T4" s="6" t="s">
        <v>43</v>
      </c>
      <c r="U4" s="6" t="s">
        <v>43</v>
      </c>
      <c r="V4" s="6" t="s">
        <v>34</v>
      </c>
      <c r="W4" s="6" t="s">
        <v>43</v>
      </c>
      <c r="X4" s="6" t="s">
        <v>45</v>
      </c>
      <c r="Y4" s="6" t="s">
        <v>47</v>
      </c>
      <c r="Z4" s="6" t="s">
        <v>52</v>
      </c>
      <c r="AA4" s="6" t="s">
        <v>39</v>
      </c>
      <c r="AB4" s="6" t="s">
        <v>49</v>
      </c>
      <c r="AC4" s="6" t="s">
        <v>49</v>
      </c>
      <c r="AD4" s="6" t="s">
        <v>39</v>
      </c>
      <c r="AE4" s="6" t="s">
        <v>53</v>
      </c>
      <c r="AF4" s="6" t="s">
        <v>39</v>
      </c>
      <c r="AG4" s="7" t="s">
        <v>54</v>
      </c>
    </row>
    <row r="5" spans="1:33" ht="15.75" customHeight="1" x14ac:dyDescent="0.3">
      <c r="A5" s="8">
        <v>5</v>
      </c>
      <c r="B5" s="9">
        <v>45222.585555555554</v>
      </c>
      <c r="C5" s="9">
        <v>45222.586342592593</v>
      </c>
      <c r="D5" s="10" t="s">
        <v>50</v>
      </c>
      <c r="E5" s="10" t="s">
        <v>55</v>
      </c>
      <c r="F5" s="10" t="s">
        <v>51</v>
      </c>
      <c r="G5" s="10" t="s">
        <v>42</v>
      </c>
      <c r="H5" s="10" t="s">
        <v>30</v>
      </c>
      <c r="I5" s="10" t="s">
        <v>37</v>
      </c>
      <c r="J5" s="10" t="s">
        <v>49</v>
      </c>
      <c r="K5" s="10" t="s">
        <v>43</v>
      </c>
      <c r="L5" s="10" t="s">
        <v>32</v>
      </c>
      <c r="M5" s="10" t="s">
        <v>33</v>
      </c>
      <c r="N5" s="10" t="s">
        <v>33</v>
      </c>
      <c r="O5" s="10" t="s">
        <v>45</v>
      </c>
      <c r="P5" s="10" t="s">
        <v>43</v>
      </c>
      <c r="Q5" s="10" t="s">
        <v>32</v>
      </c>
      <c r="R5" s="10" t="s">
        <v>56</v>
      </c>
      <c r="S5" s="10" t="s">
        <v>34</v>
      </c>
      <c r="T5" s="10" t="s">
        <v>43</v>
      </c>
      <c r="U5" s="10" t="s">
        <v>43</v>
      </c>
      <c r="V5" s="10" t="s">
        <v>34</v>
      </c>
      <c r="W5" s="10" t="s">
        <v>43</v>
      </c>
      <c r="X5" s="10" t="s">
        <v>45</v>
      </c>
      <c r="Y5" s="10" t="s">
        <v>47</v>
      </c>
      <c r="Z5" s="10" t="s">
        <v>57</v>
      </c>
      <c r="AA5" s="10" t="s">
        <v>39</v>
      </c>
      <c r="AB5" s="10" t="s">
        <v>49</v>
      </c>
      <c r="AC5" s="10" t="s">
        <v>49</v>
      </c>
      <c r="AD5" s="10" t="s">
        <v>39</v>
      </c>
      <c r="AE5" s="10" t="s">
        <v>53</v>
      </c>
      <c r="AF5" s="10" t="s">
        <v>39</v>
      </c>
      <c r="AG5" s="11" t="s">
        <v>54</v>
      </c>
    </row>
    <row r="6" spans="1:33" ht="15.75" customHeight="1" x14ac:dyDescent="0.3">
      <c r="A6" s="4">
        <v>6</v>
      </c>
      <c r="B6" s="5">
        <v>45222.591886574075</v>
      </c>
      <c r="C6" s="5">
        <v>45222.594375000001</v>
      </c>
      <c r="D6" s="6" t="s">
        <v>58</v>
      </c>
      <c r="E6" s="6" t="s">
        <v>27</v>
      </c>
      <c r="F6" s="6" t="s">
        <v>28</v>
      </c>
      <c r="G6" s="6" t="s">
        <v>42</v>
      </c>
      <c r="H6" s="6" t="s">
        <v>30</v>
      </c>
      <c r="I6" s="6" t="s">
        <v>30</v>
      </c>
      <c r="J6" s="6" t="s">
        <v>37</v>
      </c>
      <c r="K6" s="6" t="s">
        <v>31</v>
      </c>
      <c r="L6" s="6" t="s">
        <v>32</v>
      </c>
      <c r="M6" s="6" t="s">
        <v>45</v>
      </c>
      <c r="N6" s="6" t="s">
        <v>44</v>
      </c>
      <c r="O6" s="6" t="s">
        <v>44</v>
      </c>
      <c r="P6" s="6" t="s">
        <v>44</v>
      </c>
      <c r="Q6" s="6" t="s">
        <v>59</v>
      </c>
      <c r="R6" s="6" t="s">
        <v>60</v>
      </c>
      <c r="S6" s="6" t="s">
        <v>34</v>
      </c>
      <c r="T6" s="6" t="s">
        <v>34</v>
      </c>
      <c r="U6" s="6" t="s">
        <v>31</v>
      </c>
      <c r="V6" s="6" t="s">
        <v>59</v>
      </c>
      <c r="W6" s="6" t="s">
        <v>31</v>
      </c>
      <c r="X6" s="6" t="s">
        <v>44</v>
      </c>
      <c r="Y6" s="6" t="s">
        <v>36</v>
      </c>
      <c r="Z6" s="6" t="s">
        <v>61</v>
      </c>
      <c r="AA6" s="6" t="s">
        <v>37</v>
      </c>
      <c r="AB6" s="6" t="s">
        <v>30</v>
      </c>
      <c r="AC6" s="6" t="s">
        <v>53</v>
      </c>
      <c r="AD6" s="6" t="s">
        <v>37</v>
      </c>
      <c r="AE6" s="6" t="s">
        <v>37</v>
      </c>
      <c r="AF6" s="6" t="s">
        <v>37</v>
      </c>
      <c r="AG6" s="7" t="s">
        <v>54</v>
      </c>
    </row>
    <row r="7" spans="1:33" ht="15.75" customHeight="1" x14ac:dyDescent="0.3">
      <c r="A7" s="8">
        <v>7</v>
      </c>
      <c r="B7" s="9">
        <v>45222.592731481483</v>
      </c>
      <c r="C7" s="9">
        <v>45222.59584490741</v>
      </c>
      <c r="D7" s="10" t="s">
        <v>62</v>
      </c>
      <c r="E7" s="10" t="s">
        <v>55</v>
      </c>
      <c r="F7" s="10" t="s">
        <v>41</v>
      </c>
      <c r="G7" s="10" t="s">
        <v>42</v>
      </c>
      <c r="H7" s="10" t="s">
        <v>30</v>
      </c>
      <c r="I7" s="10" t="s">
        <v>30</v>
      </c>
      <c r="J7" s="10" t="s">
        <v>30</v>
      </c>
      <c r="K7" s="10" t="s">
        <v>45</v>
      </c>
      <c r="L7" s="10" t="s">
        <v>33</v>
      </c>
      <c r="M7" s="10" t="s">
        <v>44</v>
      </c>
      <c r="N7" s="10" t="s">
        <v>45</v>
      </c>
      <c r="O7" s="10" t="s">
        <v>45</v>
      </c>
      <c r="P7" s="10" t="s">
        <v>33</v>
      </c>
      <c r="Q7" s="10" t="s">
        <v>45</v>
      </c>
      <c r="R7" s="10" t="s">
        <v>63</v>
      </c>
      <c r="S7" s="10" t="s">
        <v>31</v>
      </c>
      <c r="T7" s="10" t="s">
        <v>45</v>
      </c>
      <c r="U7" s="10" t="s">
        <v>35</v>
      </c>
      <c r="V7" s="10" t="s">
        <v>35</v>
      </c>
      <c r="W7" s="10" t="s">
        <v>45</v>
      </c>
      <c r="X7" s="10" t="s">
        <v>44</v>
      </c>
      <c r="Y7" s="10" t="s">
        <v>36</v>
      </c>
      <c r="Z7" s="10" t="s">
        <v>61</v>
      </c>
      <c r="AA7" s="10" t="s">
        <v>39</v>
      </c>
      <c r="AB7" s="10" t="s">
        <v>53</v>
      </c>
      <c r="AC7" s="10" t="s">
        <v>30</v>
      </c>
      <c r="AD7" s="10" t="s">
        <v>49</v>
      </c>
      <c r="AE7" s="10" t="s">
        <v>53</v>
      </c>
      <c r="AF7" s="10" t="s">
        <v>39</v>
      </c>
      <c r="AG7" s="11" t="s">
        <v>53</v>
      </c>
    </row>
    <row r="8" spans="1:33" ht="15.75" customHeight="1" x14ac:dyDescent="0.3">
      <c r="A8" s="4">
        <v>8</v>
      </c>
      <c r="B8" s="5">
        <v>45222.599965277775</v>
      </c>
      <c r="C8" s="5">
        <v>45222.601238425923</v>
      </c>
      <c r="D8" s="6" t="s">
        <v>64</v>
      </c>
      <c r="E8" s="6" t="s">
        <v>27</v>
      </c>
      <c r="F8" s="6" t="s">
        <v>51</v>
      </c>
      <c r="G8" s="6" t="s">
        <v>29</v>
      </c>
      <c r="H8" s="6" t="s">
        <v>39</v>
      </c>
      <c r="I8" s="6" t="s">
        <v>37</v>
      </c>
      <c r="J8" s="6" t="s">
        <v>39</v>
      </c>
      <c r="K8" s="6" t="s">
        <v>33</v>
      </c>
      <c r="L8" s="6" t="s">
        <v>45</v>
      </c>
      <c r="M8" s="6" t="s">
        <v>45</v>
      </c>
      <c r="N8" s="6" t="s">
        <v>33</v>
      </c>
      <c r="O8" s="6" t="s">
        <v>45</v>
      </c>
      <c r="P8" s="6" t="s">
        <v>33</v>
      </c>
      <c r="Q8" s="6" t="s">
        <v>31</v>
      </c>
      <c r="R8" s="6" t="s">
        <v>63</v>
      </c>
      <c r="S8" s="6" t="s">
        <v>43</v>
      </c>
      <c r="T8" s="6" t="s">
        <v>34</v>
      </c>
      <c r="U8" s="6" t="s">
        <v>45</v>
      </c>
      <c r="V8" s="6" t="s">
        <v>45</v>
      </c>
      <c r="W8" s="6" t="s">
        <v>45</v>
      </c>
      <c r="X8" s="6" t="s">
        <v>35</v>
      </c>
      <c r="Y8" s="6" t="s">
        <v>47</v>
      </c>
      <c r="Z8" s="6" t="s">
        <v>61</v>
      </c>
      <c r="AA8" s="6" t="s">
        <v>30</v>
      </c>
      <c r="AB8" s="6" t="s">
        <v>39</v>
      </c>
      <c r="AC8" s="6" t="s">
        <v>37</v>
      </c>
      <c r="AD8" s="6" t="s">
        <v>39</v>
      </c>
      <c r="AE8" s="6" t="s">
        <v>30</v>
      </c>
      <c r="AF8" s="6" t="s">
        <v>37</v>
      </c>
      <c r="AG8" s="7" t="s">
        <v>37</v>
      </c>
    </row>
    <row r="9" spans="1:33" ht="15.75" customHeight="1" x14ac:dyDescent="0.3">
      <c r="A9" s="8">
        <v>9</v>
      </c>
      <c r="B9" s="9">
        <v>45222.597708333335</v>
      </c>
      <c r="C9" s="9">
        <v>45222.6015625</v>
      </c>
      <c r="D9" s="10" t="s">
        <v>65</v>
      </c>
      <c r="E9" s="10" t="s">
        <v>27</v>
      </c>
      <c r="F9" s="10" t="s">
        <v>28</v>
      </c>
      <c r="G9" s="10" t="s">
        <v>66</v>
      </c>
      <c r="H9" s="10" t="s">
        <v>54</v>
      </c>
      <c r="I9" s="10" t="s">
        <v>54</v>
      </c>
      <c r="J9" s="10" t="s">
        <v>54</v>
      </c>
      <c r="K9" s="10" t="s">
        <v>31</v>
      </c>
      <c r="L9" s="10" t="s">
        <v>43</v>
      </c>
      <c r="M9" s="10" t="s">
        <v>31</v>
      </c>
      <c r="N9" s="10" t="s">
        <v>43</v>
      </c>
      <c r="O9" s="10" t="s">
        <v>43</v>
      </c>
      <c r="P9" s="10" t="s">
        <v>31</v>
      </c>
      <c r="Q9" s="10" t="s">
        <v>33</v>
      </c>
      <c r="R9" s="10" t="s">
        <v>67</v>
      </c>
      <c r="S9" s="10" t="s">
        <v>31</v>
      </c>
      <c r="T9" s="10" t="s">
        <v>44</v>
      </c>
      <c r="U9" s="10" t="s">
        <v>31</v>
      </c>
      <c r="V9" s="10" t="s">
        <v>45</v>
      </c>
      <c r="W9" s="10" t="s">
        <v>31</v>
      </c>
      <c r="X9" s="10" t="s">
        <v>43</v>
      </c>
      <c r="Y9" s="10" t="s">
        <v>47</v>
      </c>
      <c r="Z9" s="10" t="s">
        <v>48</v>
      </c>
      <c r="AA9" s="10" t="s">
        <v>54</v>
      </c>
      <c r="AB9" s="10" t="s">
        <v>37</v>
      </c>
      <c r="AC9" s="10" t="s">
        <v>39</v>
      </c>
      <c r="AD9" s="10" t="s">
        <v>39</v>
      </c>
      <c r="AE9" s="10" t="s">
        <v>37</v>
      </c>
      <c r="AF9" s="10" t="s">
        <v>37</v>
      </c>
      <c r="AG9" s="11" t="s">
        <v>54</v>
      </c>
    </row>
    <row r="10" spans="1:33" ht="15.75" customHeight="1" x14ac:dyDescent="0.3">
      <c r="A10" s="4">
        <v>10</v>
      </c>
      <c r="B10" s="5">
        <v>45222.600254629629</v>
      </c>
      <c r="C10" s="5">
        <v>45222.605034722219</v>
      </c>
      <c r="D10" s="6" t="s">
        <v>68</v>
      </c>
      <c r="E10" s="6" t="s">
        <v>27</v>
      </c>
      <c r="F10" s="6" t="s">
        <v>51</v>
      </c>
      <c r="G10" s="6" t="s">
        <v>29</v>
      </c>
      <c r="H10" s="6" t="s">
        <v>38</v>
      </c>
      <c r="I10" s="6" t="s">
        <v>38</v>
      </c>
      <c r="J10" s="6" t="s">
        <v>38</v>
      </c>
      <c r="K10" s="6" t="s">
        <v>59</v>
      </c>
      <c r="L10" s="6" t="s">
        <v>32</v>
      </c>
      <c r="M10" s="6" t="s">
        <v>44</v>
      </c>
      <c r="N10" s="6" t="s">
        <v>59</v>
      </c>
      <c r="O10" s="6" t="s">
        <v>33</v>
      </c>
      <c r="P10" s="6" t="s">
        <v>43</v>
      </c>
      <c r="Q10" s="6" t="s">
        <v>43</v>
      </c>
      <c r="R10" s="6" t="s">
        <v>69</v>
      </c>
      <c r="S10" s="6" t="s">
        <v>34</v>
      </c>
      <c r="T10" s="6" t="s">
        <v>45</v>
      </c>
      <c r="U10" s="6" t="s">
        <v>45</v>
      </c>
      <c r="V10" s="6" t="s">
        <v>35</v>
      </c>
      <c r="W10" s="6" t="s">
        <v>34</v>
      </c>
      <c r="X10" s="6" t="s">
        <v>34</v>
      </c>
      <c r="Y10" s="6" t="s">
        <v>70</v>
      </c>
      <c r="Z10" s="6" t="s">
        <v>48</v>
      </c>
      <c r="AA10" s="6" t="s">
        <v>38</v>
      </c>
      <c r="AB10" s="6" t="s">
        <v>30</v>
      </c>
      <c r="AC10" s="6" t="s">
        <v>54</v>
      </c>
      <c r="AD10" s="6" t="s">
        <v>30</v>
      </c>
      <c r="AE10" s="6" t="s">
        <v>38</v>
      </c>
      <c r="AF10" s="6" t="s">
        <v>30</v>
      </c>
      <c r="AG10" s="7" t="s">
        <v>30</v>
      </c>
    </row>
    <row r="11" spans="1:33" ht="15.75" customHeight="1" x14ac:dyDescent="0.3">
      <c r="A11" s="8">
        <v>11</v>
      </c>
      <c r="B11" s="9">
        <v>45222.605023148149</v>
      </c>
      <c r="C11" s="9">
        <v>45222.606770833336</v>
      </c>
      <c r="D11" s="10" t="s">
        <v>71</v>
      </c>
      <c r="E11" s="10" t="s">
        <v>27</v>
      </c>
      <c r="F11" s="10" t="s">
        <v>28</v>
      </c>
      <c r="G11" s="10" t="s">
        <v>29</v>
      </c>
      <c r="H11" s="10" t="s">
        <v>37</v>
      </c>
      <c r="I11" s="10" t="s">
        <v>30</v>
      </c>
      <c r="J11" s="10" t="s">
        <v>49</v>
      </c>
      <c r="K11" s="10" t="s">
        <v>43</v>
      </c>
      <c r="L11" s="10" t="s">
        <v>43</v>
      </c>
      <c r="M11" s="10" t="s">
        <v>43</v>
      </c>
      <c r="N11" s="10" t="s">
        <v>45</v>
      </c>
      <c r="O11" s="10" t="s">
        <v>45</v>
      </c>
      <c r="P11" s="10" t="s">
        <v>45</v>
      </c>
      <c r="Q11" s="10" t="s">
        <v>45</v>
      </c>
      <c r="R11" s="10" t="s">
        <v>63</v>
      </c>
      <c r="S11" s="10" t="s">
        <v>43</v>
      </c>
      <c r="T11" s="10" t="s">
        <v>43</v>
      </c>
      <c r="U11" s="10" t="s">
        <v>43</v>
      </c>
      <c r="V11" s="10" t="s">
        <v>34</v>
      </c>
      <c r="W11" s="10" t="s">
        <v>43</v>
      </c>
      <c r="X11" s="10" t="s">
        <v>45</v>
      </c>
      <c r="Y11" s="10" t="s">
        <v>57</v>
      </c>
      <c r="Z11" s="10" t="s">
        <v>48</v>
      </c>
      <c r="AA11" s="10" t="s">
        <v>39</v>
      </c>
      <c r="AB11" s="10" t="s">
        <v>49</v>
      </c>
      <c r="AC11" s="10" t="s">
        <v>38</v>
      </c>
      <c r="AD11" s="10" t="s">
        <v>39</v>
      </c>
      <c r="AE11" s="10" t="s">
        <v>49</v>
      </c>
      <c r="AF11" s="10" t="s">
        <v>53</v>
      </c>
      <c r="AG11" s="11" t="s">
        <v>49</v>
      </c>
    </row>
    <row r="12" spans="1:33" ht="15.75" customHeight="1" x14ac:dyDescent="0.3">
      <c r="A12" s="4">
        <v>12</v>
      </c>
      <c r="B12" s="5">
        <v>45222.605787037035</v>
      </c>
      <c r="C12" s="5">
        <v>45222.60765046296</v>
      </c>
      <c r="D12" s="6" t="s">
        <v>72</v>
      </c>
      <c r="E12" s="6" t="s">
        <v>27</v>
      </c>
      <c r="F12" s="6" t="s">
        <v>41</v>
      </c>
      <c r="G12" s="6" t="s">
        <v>66</v>
      </c>
      <c r="H12" s="6" t="s">
        <v>49</v>
      </c>
      <c r="I12" s="6" t="s">
        <v>49</v>
      </c>
      <c r="J12" s="6" t="s">
        <v>53</v>
      </c>
      <c r="K12" s="6" t="s">
        <v>43</v>
      </c>
      <c r="L12" s="6" t="s">
        <v>44</v>
      </c>
      <c r="M12" s="6" t="s">
        <v>44</v>
      </c>
      <c r="N12" s="6" t="s">
        <v>43</v>
      </c>
      <c r="O12" s="6" t="s">
        <v>31</v>
      </c>
      <c r="P12" s="6" t="s">
        <v>31</v>
      </c>
      <c r="Q12" s="6" t="s">
        <v>45</v>
      </c>
      <c r="R12" s="6" t="s">
        <v>63</v>
      </c>
      <c r="S12" s="6" t="s">
        <v>44</v>
      </c>
      <c r="T12" s="6" t="s">
        <v>44</v>
      </c>
      <c r="U12" s="6" t="s">
        <v>43</v>
      </c>
      <c r="V12" s="6" t="s">
        <v>35</v>
      </c>
      <c r="W12" s="6" t="s">
        <v>44</v>
      </c>
      <c r="X12" s="6" t="s">
        <v>44</v>
      </c>
      <c r="Y12" s="6" t="s">
        <v>36</v>
      </c>
      <c r="Z12" s="6" t="s">
        <v>48</v>
      </c>
      <c r="AA12" s="6" t="s">
        <v>37</v>
      </c>
      <c r="AB12" s="6" t="s">
        <v>39</v>
      </c>
      <c r="AC12" s="6" t="s">
        <v>37</v>
      </c>
      <c r="AD12" s="6" t="s">
        <v>39</v>
      </c>
      <c r="AE12" s="6" t="s">
        <v>39</v>
      </c>
      <c r="AF12" s="6" t="s">
        <v>37</v>
      </c>
      <c r="AG12" s="7" t="s">
        <v>39</v>
      </c>
    </row>
    <row r="13" spans="1:33" ht="15.75" customHeight="1" x14ac:dyDescent="0.3">
      <c r="A13" s="8">
        <v>13</v>
      </c>
      <c r="B13" s="9">
        <v>45222.603587962964</v>
      </c>
      <c r="C13" s="9">
        <v>45222.608206018522</v>
      </c>
      <c r="D13" s="10" t="s">
        <v>73</v>
      </c>
      <c r="E13" s="10" t="s">
        <v>55</v>
      </c>
      <c r="F13" s="10" t="s">
        <v>51</v>
      </c>
      <c r="G13" s="10" t="s">
        <v>74</v>
      </c>
      <c r="H13" s="10" t="s">
        <v>30</v>
      </c>
      <c r="I13" s="10" t="s">
        <v>38</v>
      </c>
      <c r="J13" s="10" t="s">
        <v>37</v>
      </c>
      <c r="K13" s="10" t="s">
        <v>31</v>
      </c>
      <c r="L13" s="10" t="s">
        <v>45</v>
      </c>
      <c r="M13" s="10" t="s">
        <v>59</v>
      </c>
      <c r="N13" s="10" t="s">
        <v>45</v>
      </c>
      <c r="O13" s="10" t="s">
        <v>33</v>
      </c>
      <c r="P13" s="10" t="s">
        <v>31</v>
      </c>
      <c r="Q13" s="10" t="s">
        <v>59</v>
      </c>
      <c r="R13" s="10" t="s">
        <v>75</v>
      </c>
      <c r="S13" s="10" t="s">
        <v>31</v>
      </c>
      <c r="T13" s="10" t="s">
        <v>31</v>
      </c>
      <c r="U13" s="10" t="s">
        <v>44</v>
      </c>
      <c r="V13" s="10" t="s">
        <v>45</v>
      </c>
      <c r="W13" s="10" t="s">
        <v>31</v>
      </c>
      <c r="X13" s="10" t="s">
        <v>59</v>
      </c>
      <c r="Y13" s="10" t="s">
        <v>76</v>
      </c>
      <c r="Z13" s="10" t="s">
        <v>36</v>
      </c>
      <c r="AA13" s="10" t="s">
        <v>38</v>
      </c>
      <c r="AB13" s="10" t="s">
        <v>54</v>
      </c>
      <c r="AC13" s="10" t="s">
        <v>38</v>
      </c>
      <c r="AD13" s="10" t="s">
        <v>54</v>
      </c>
      <c r="AE13" s="10" t="s">
        <v>54</v>
      </c>
      <c r="AF13" s="10" t="s">
        <v>54</v>
      </c>
      <c r="AG13" s="11" t="s">
        <v>54</v>
      </c>
    </row>
    <row r="14" spans="1:33" ht="15.75" customHeight="1" x14ac:dyDescent="0.3">
      <c r="A14" s="4">
        <v>14</v>
      </c>
      <c r="B14" s="5">
        <v>45222.608599537038</v>
      </c>
      <c r="C14" s="5">
        <v>45222.610162037039</v>
      </c>
      <c r="D14" s="6" t="s">
        <v>77</v>
      </c>
      <c r="E14" s="6" t="s">
        <v>27</v>
      </c>
      <c r="F14" s="6" t="s">
        <v>28</v>
      </c>
      <c r="G14" s="6" t="s">
        <v>29</v>
      </c>
      <c r="H14" s="6" t="s">
        <v>37</v>
      </c>
      <c r="I14" s="6" t="s">
        <v>30</v>
      </c>
      <c r="J14" s="6" t="s">
        <v>30</v>
      </c>
      <c r="K14" s="6" t="s">
        <v>43</v>
      </c>
      <c r="L14" s="6" t="s">
        <v>33</v>
      </c>
      <c r="M14" s="6" t="s">
        <v>33</v>
      </c>
      <c r="N14" s="6" t="s">
        <v>32</v>
      </c>
      <c r="O14" s="6" t="s">
        <v>32</v>
      </c>
      <c r="P14" s="6" t="s">
        <v>43</v>
      </c>
      <c r="Q14" s="6" t="s">
        <v>31</v>
      </c>
      <c r="R14" s="6" t="s">
        <v>78</v>
      </c>
      <c r="S14" s="6" t="s">
        <v>45</v>
      </c>
      <c r="T14" s="6" t="s">
        <v>35</v>
      </c>
      <c r="U14" s="6" t="s">
        <v>34</v>
      </c>
      <c r="V14" s="6" t="s">
        <v>34</v>
      </c>
      <c r="W14" s="6" t="s">
        <v>43</v>
      </c>
      <c r="X14" s="6" t="s">
        <v>34</v>
      </c>
      <c r="Y14" s="6" t="s">
        <v>36</v>
      </c>
      <c r="Z14" s="6" t="s">
        <v>61</v>
      </c>
      <c r="AA14" s="6" t="s">
        <v>37</v>
      </c>
      <c r="AB14" s="6" t="s">
        <v>30</v>
      </c>
      <c r="AC14" s="6" t="s">
        <v>49</v>
      </c>
      <c r="AD14" s="6" t="s">
        <v>37</v>
      </c>
      <c r="AE14" s="6" t="s">
        <v>37</v>
      </c>
      <c r="AF14" s="6" t="s">
        <v>37</v>
      </c>
      <c r="AG14" s="7" t="s">
        <v>37</v>
      </c>
    </row>
    <row r="15" spans="1:33" ht="15.75" customHeight="1" x14ac:dyDescent="0.3">
      <c r="A15" s="8">
        <v>15</v>
      </c>
      <c r="B15" s="9">
        <v>45222.609317129631</v>
      </c>
      <c r="C15" s="9">
        <v>45222.614236111112</v>
      </c>
      <c r="D15" s="10" t="s">
        <v>79</v>
      </c>
      <c r="E15" s="10" t="s">
        <v>27</v>
      </c>
      <c r="F15" s="10" t="s">
        <v>51</v>
      </c>
      <c r="G15" s="10" t="s">
        <v>74</v>
      </c>
      <c r="H15" s="10" t="s">
        <v>37</v>
      </c>
      <c r="I15" s="10" t="s">
        <v>39</v>
      </c>
      <c r="J15" s="10" t="s">
        <v>54</v>
      </c>
      <c r="K15" s="10" t="s">
        <v>31</v>
      </c>
      <c r="L15" s="10" t="s">
        <v>43</v>
      </c>
      <c r="M15" s="10" t="s">
        <v>43</v>
      </c>
      <c r="N15" s="10" t="s">
        <v>31</v>
      </c>
      <c r="O15" s="10" t="s">
        <v>31</v>
      </c>
      <c r="P15" s="10" t="s">
        <v>31</v>
      </c>
      <c r="Q15" s="10" t="s">
        <v>31</v>
      </c>
      <c r="R15" s="10"/>
      <c r="S15" s="10" t="s">
        <v>35</v>
      </c>
      <c r="T15" s="10" t="s">
        <v>31</v>
      </c>
      <c r="U15" s="10" t="s">
        <v>31</v>
      </c>
      <c r="V15" s="10" t="s">
        <v>45</v>
      </c>
      <c r="W15" s="10" t="s">
        <v>31</v>
      </c>
      <c r="X15" s="10" t="s">
        <v>31</v>
      </c>
      <c r="Y15" s="10" t="s">
        <v>36</v>
      </c>
      <c r="Z15" s="10" t="s">
        <v>61</v>
      </c>
      <c r="AA15" s="10" t="s">
        <v>37</v>
      </c>
      <c r="AB15" s="10" t="s">
        <v>30</v>
      </c>
      <c r="AC15" s="10" t="s">
        <v>39</v>
      </c>
      <c r="AD15" s="10" t="s">
        <v>30</v>
      </c>
      <c r="AE15" s="10" t="s">
        <v>30</v>
      </c>
      <c r="AF15" s="10" t="s">
        <v>30</v>
      </c>
      <c r="AG15" s="11" t="s">
        <v>39</v>
      </c>
    </row>
    <row r="16" spans="1:33" ht="15.75" customHeight="1" x14ac:dyDescent="0.3">
      <c r="A16" s="4">
        <v>16</v>
      </c>
      <c r="B16" s="5">
        <v>45222.614085648151</v>
      </c>
      <c r="C16" s="5">
        <v>45222.614895833336</v>
      </c>
      <c r="D16" s="6" t="s">
        <v>80</v>
      </c>
      <c r="E16" s="6" t="s">
        <v>27</v>
      </c>
      <c r="F16" s="6" t="s">
        <v>51</v>
      </c>
      <c r="G16" s="6" t="s">
        <v>29</v>
      </c>
      <c r="H16" s="6" t="s">
        <v>38</v>
      </c>
      <c r="I16" s="6" t="s">
        <v>38</v>
      </c>
      <c r="J16" s="6" t="s">
        <v>38</v>
      </c>
      <c r="K16" s="6" t="s">
        <v>59</v>
      </c>
      <c r="L16" s="6" t="s">
        <v>32</v>
      </c>
      <c r="M16" s="6" t="s">
        <v>33</v>
      </c>
      <c r="N16" s="6" t="s">
        <v>59</v>
      </c>
      <c r="O16" s="6" t="s">
        <v>59</v>
      </c>
      <c r="P16" s="6" t="s">
        <v>45</v>
      </c>
      <c r="Q16" s="6" t="s">
        <v>31</v>
      </c>
      <c r="R16" s="6" t="s">
        <v>81</v>
      </c>
      <c r="S16" s="6" t="s">
        <v>34</v>
      </c>
      <c r="T16" s="6" t="s">
        <v>34</v>
      </c>
      <c r="U16" s="6" t="s">
        <v>35</v>
      </c>
      <c r="V16" s="6" t="s">
        <v>34</v>
      </c>
      <c r="W16" s="6" t="s">
        <v>34</v>
      </c>
      <c r="X16" s="6" t="s">
        <v>34</v>
      </c>
      <c r="Y16" s="6" t="s">
        <v>82</v>
      </c>
      <c r="Z16" s="6" t="s">
        <v>82</v>
      </c>
      <c r="AA16" s="6" t="s">
        <v>38</v>
      </c>
      <c r="AB16" s="6" t="s">
        <v>38</v>
      </c>
      <c r="AC16" s="6" t="s">
        <v>38</v>
      </c>
      <c r="AD16" s="6" t="s">
        <v>38</v>
      </c>
      <c r="AE16" s="6" t="s">
        <v>38</v>
      </c>
      <c r="AF16" s="6" t="s">
        <v>30</v>
      </c>
      <c r="AG16" s="7" t="s">
        <v>38</v>
      </c>
    </row>
    <row r="17" spans="1:33" ht="15.75" customHeight="1" x14ac:dyDescent="0.3">
      <c r="A17" s="8">
        <v>17</v>
      </c>
      <c r="B17" s="9">
        <v>45222.614212962966</v>
      </c>
      <c r="C17" s="9">
        <v>45222.616979166669</v>
      </c>
      <c r="D17" s="10" t="s">
        <v>83</v>
      </c>
      <c r="E17" s="10" t="s">
        <v>27</v>
      </c>
      <c r="F17" s="10" t="s">
        <v>51</v>
      </c>
      <c r="G17" s="10" t="s">
        <v>29</v>
      </c>
      <c r="H17" s="10" t="s">
        <v>49</v>
      </c>
      <c r="I17" s="10" t="s">
        <v>37</v>
      </c>
      <c r="J17" s="10" t="s">
        <v>49</v>
      </c>
      <c r="K17" s="10" t="s">
        <v>31</v>
      </c>
      <c r="L17" s="10" t="s">
        <v>45</v>
      </c>
      <c r="M17" s="10" t="s">
        <v>43</v>
      </c>
      <c r="N17" s="10" t="s">
        <v>44</v>
      </c>
      <c r="O17" s="10" t="s">
        <v>31</v>
      </c>
      <c r="P17" s="10" t="s">
        <v>43</v>
      </c>
      <c r="Q17" s="10" t="s">
        <v>31</v>
      </c>
      <c r="R17" s="10" t="s">
        <v>84</v>
      </c>
      <c r="S17" s="10" t="s">
        <v>35</v>
      </c>
      <c r="T17" s="10" t="s">
        <v>44</v>
      </c>
      <c r="U17" s="10" t="s">
        <v>43</v>
      </c>
      <c r="V17" s="10" t="s">
        <v>35</v>
      </c>
      <c r="W17" s="10" t="s">
        <v>31</v>
      </c>
      <c r="X17" s="10" t="s">
        <v>44</v>
      </c>
      <c r="Y17" s="10" t="s">
        <v>47</v>
      </c>
      <c r="Z17" s="10" t="s">
        <v>36</v>
      </c>
      <c r="AA17" s="10" t="s">
        <v>30</v>
      </c>
      <c r="AB17" s="10" t="s">
        <v>37</v>
      </c>
      <c r="AC17" s="10" t="s">
        <v>39</v>
      </c>
      <c r="AD17" s="10" t="s">
        <v>37</v>
      </c>
      <c r="AE17" s="10" t="s">
        <v>39</v>
      </c>
      <c r="AF17" s="10" t="s">
        <v>30</v>
      </c>
      <c r="AG17" s="11" t="s">
        <v>53</v>
      </c>
    </row>
    <row r="18" spans="1:33" ht="15.75" customHeight="1" x14ac:dyDescent="0.3">
      <c r="A18" s="4">
        <v>18</v>
      </c>
      <c r="B18" s="5">
        <v>45222.615162037036</v>
      </c>
      <c r="C18" s="5">
        <v>45222.617164351854</v>
      </c>
      <c r="D18" s="6" t="s">
        <v>85</v>
      </c>
      <c r="E18" s="6" t="s">
        <v>27</v>
      </c>
      <c r="F18" s="6" t="s">
        <v>51</v>
      </c>
      <c r="G18" s="6" t="s">
        <v>29</v>
      </c>
      <c r="H18" s="6" t="s">
        <v>30</v>
      </c>
      <c r="I18" s="6" t="s">
        <v>30</v>
      </c>
      <c r="J18" s="6" t="s">
        <v>30</v>
      </c>
      <c r="K18" s="6" t="s">
        <v>45</v>
      </c>
      <c r="L18" s="6" t="s">
        <v>32</v>
      </c>
      <c r="M18" s="6" t="s">
        <v>44</v>
      </c>
      <c r="N18" s="6" t="s">
        <v>45</v>
      </c>
      <c r="O18" s="6" t="s">
        <v>33</v>
      </c>
      <c r="P18" s="6" t="s">
        <v>44</v>
      </c>
      <c r="Q18" s="6" t="s">
        <v>31</v>
      </c>
      <c r="R18" s="6"/>
      <c r="S18" s="6" t="s">
        <v>34</v>
      </c>
      <c r="T18" s="6" t="s">
        <v>44</v>
      </c>
      <c r="U18" s="6" t="s">
        <v>45</v>
      </c>
      <c r="V18" s="6" t="s">
        <v>45</v>
      </c>
      <c r="W18" s="6" t="s">
        <v>45</v>
      </c>
      <c r="X18" s="6" t="s">
        <v>35</v>
      </c>
      <c r="Y18" s="6" t="s">
        <v>36</v>
      </c>
      <c r="Z18" s="6" t="s">
        <v>36</v>
      </c>
      <c r="AA18" s="6" t="s">
        <v>38</v>
      </c>
      <c r="AB18" s="6" t="s">
        <v>54</v>
      </c>
      <c r="AC18" s="6" t="s">
        <v>38</v>
      </c>
      <c r="AD18" s="6" t="s">
        <v>54</v>
      </c>
      <c r="AE18" s="6" t="s">
        <v>53</v>
      </c>
      <c r="AF18" s="6" t="s">
        <v>54</v>
      </c>
      <c r="AG18" s="7" t="s">
        <v>54</v>
      </c>
    </row>
    <row r="19" spans="1:33" ht="15.75" customHeight="1" x14ac:dyDescent="0.3">
      <c r="A19" s="8">
        <v>19</v>
      </c>
      <c r="B19" s="9">
        <v>45222.615520833337</v>
      </c>
      <c r="C19" s="9">
        <v>45222.617650462962</v>
      </c>
      <c r="D19" s="10" t="s">
        <v>86</v>
      </c>
      <c r="E19" s="10" t="s">
        <v>27</v>
      </c>
      <c r="F19" s="10" t="s">
        <v>51</v>
      </c>
      <c r="G19" s="10" t="s">
        <v>29</v>
      </c>
      <c r="H19" s="10" t="s">
        <v>53</v>
      </c>
      <c r="I19" s="10" t="s">
        <v>37</v>
      </c>
      <c r="J19" s="10" t="s">
        <v>37</v>
      </c>
      <c r="K19" s="10" t="s">
        <v>44</v>
      </c>
      <c r="L19" s="10" t="s">
        <v>45</v>
      </c>
      <c r="M19" s="10" t="s">
        <v>45</v>
      </c>
      <c r="N19" s="10" t="s">
        <v>43</v>
      </c>
      <c r="O19" s="10" t="s">
        <v>43</v>
      </c>
      <c r="P19" s="10" t="s">
        <v>45</v>
      </c>
      <c r="Q19" s="10" t="s">
        <v>31</v>
      </c>
      <c r="R19" s="10"/>
      <c r="S19" s="10" t="s">
        <v>34</v>
      </c>
      <c r="T19" s="10" t="s">
        <v>34</v>
      </c>
      <c r="U19" s="10" t="s">
        <v>43</v>
      </c>
      <c r="V19" s="10" t="s">
        <v>43</v>
      </c>
      <c r="W19" s="10" t="s">
        <v>45</v>
      </c>
      <c r="X19" s="10" t="s">
        <v>44</v>
      </c>
      <c r="Y19" s="10" t="s">
        <v>76</v>
      </c>
      <c r="Z19" s="10" t="s">
        <v>36</v>
      </c>
      <c r="AA19" s="10" t="s">
        <v>37</v>
      </c>
      <c r="AB19" s="10" t="s">
        <v>53</v>
      </c>
      <c r="AC19" s="10" t="s">
        <v>38</v>
      </c>
      <c r="AD19" s="10" t="s">
        <v>53</v>
      </c>
      <c r="AE19" s="10" t="s">
        <v>54</v>
      </c>
      <c r="AF19" s="10" t="s">
        <v>54</v>
      </c>
      <c r="AG19" s="11" t="s">
        <v>54</v>
      </c>
    </row>
    <row r="20" spans="1:33" ht="15.75" customHeight="1" x14ac:dyDescent="0.3">
      <c r="A20" s="4">
        <v>20</v>
      </c>
      <c r="B20" s="5">
        <v>45222.616400462961</v>
      </c>
      <c r="C20" s="5">
        <v>45222.617743055554</v>
      </c>
      <c r="D20" s="6" t="s">
        <v>87</v>
      </c>
      <c r="E20" s="6" t="s">
        <v>27</v>
      </c>
      <c r="F20" s="6" t="s">
        <v>28</v>
      </c>
      <c r="G20" s="6" t="s">
        <v>42</v>
      </c>
      <c r="H20" s="6" t="s">
        <v>53</v>
      </c>
      <c r="I20" s="6" t="s">
        <v>49</v>
      </c>
      <c r="J20" s="6" t="s">
        <v>49</v>
      </c>
      <c r="K20" s="6" t="s">
        <v>31</v>
      </c>
      <c r="L20" s="6" t="s">
        <v>43</v>
      </c>
      <c r="M20" s="6" t="s">
        <v>31</v>
      </c>
      <c r="N20" s="6" t="s">
        <v>43</v>
      </c>
      <c r="O20" s="6" t="s">
        <v>43</v>
      </c>
      <c r="P20" s="6" t="s">
        <v>31</v>
      </c>
      <c r="Q20" s="6" t="s">
        <v>59</v>
      </c>
      <c r="R20" s="6" t="s">
        <v>63</v>
      </c>
      <c r="S20" s="6" t="s">
        <v>31</v>
      </c>
      <c r="T20" s="6" t="s">
        <v>45</v>
      </c>
      <c r="U20" s="6" t="s">
        <v>31</v>
      </c>
      <c r="V20" s="6" t="s">
        <v>34</v>
      </c>
      <c r="W20" s="6" t="s">
        <v>31</v>
      </c>
      <c r="X20" s="6" t="s">
        <v>43</v>
      </c>
      <c r="Y20" s="6" t="s">
        <v>57</v>
      </c>
      <c r="Z20" s="6" t="s">
        <v>48</v>
      </c>
      <c r="AA20" s="6" t="s">
        <v>53</v>
      </c>
      <c r="AB20" s="6" t="s">
        <v>49</v>
      </c>
      <c r="AC20" s="6" t="s">
        <v>30</v>
      </c>
      <c r="AD20" s="6" t="s">
        <v>49</v>
      </c>
      <c r="AE20" s="6" t="s">
        <v>53</v>
      </c>
      <c r="AF20" s="6" t="s">
        <v>39</v>
      </c>
      <c r="AG20" s="7" t="s">
        <v>54</v>
      </c>
    </row>
    <row r="21" spans="1:33" ht="15.75" customHeight="1" x14ac:dyDescent="0.3">
      <c r="A21" s="8">
        <v>21</v>
      </c>
      <c r="B21" s="9">
        <v>45222.614502314813</v>
      </c>
      <c r="C21" s="9">
        <v>45222.617812500001</v>
      </c>
      <c r="D21" s="10" t="s">
        <v>88</v>
      </c>
      <c r="E21" s="10" t="s">
        <v>27</v>
      </c>
      <c r="F21" s="10" t="s">
        <v>51</v>
      </c>
      <c r="G21" s="10" t="s">
        <v>74</v>
      </c>
      <c r="H21" s="10" t="s">
        <v>37</v>
      </c>
      <c r="I21" s="10" t="s">
        <v>30</v>
      </c>
      <c r="J21" s="10" t="s">
        <v>38</v>
      </c>
      <c r="K21" s="10" t="s">
        <v>43</v>
      </c>
      <c r="L21" s="10" t="s">
        <v>45</v>
      </c>
      <c r="M21" s="10" t="s">
        <v>45</v>
      </c>
      <c r="N21" s="10" t="s">
        <v>33</v>
      </c>
      <c r="O21" s="10" t="s">
        <v>43</v>
      </c>
      <c r="P21" s="10" t="s">
        <v>44</v>
      </c>
      <c r="Q21" s="10" t="s">
        <v>32</v>
      </c>
      <c r="R21" s="10" t="s">
        <v>63</v>
      </c>
      <c r="S21" s="10" t="s">
        <v>45</v>
      </c>
      <c r="T21" s="10" t="s">
        <v>43</v>
      </c>
      <c r="U21" s="10" t="s">
        <v>31</v>
      </c>
      <c r="V21" s="10" t="s">
        <v>34</v>
      </c>
      <c r="W21" s="10" t="s">
        <v>43</v>
      </c>
      <c r="X21" s="10" t="s">
        <v>44</v>
      </c>
      <c r="Y21" s="10" t="s">
        <v>82</v>
      </c>
      <c r="Z21" s="10" t="s">
        <v>36</v>
      </c>
      <c r="AA21" s="10" t="s">
        <v>30</v>
      </c>
      <c r="AB21" s="10" t="s">
        <v>53</v>
      </c>
      <c r="AC21" s="10" t="s">
        <v>38</v>
      </c>
      <c r="AD21" s="10" t="s">
        <v>49</v>
      </c>
      <c r="AE21" s="10" t="s">
        <v>39</v>
      </c>
      <c r="AF21" s="10" t="s">
        <v>53</v>
      </c>
      <c r="AG21" s="11" t="s">
        <v>54</v>
      </c>
    </row>
    <row r="22" spans="1:33" ht="15.75" customHeight="1" x14ac:dyDescent="0.3">
      <c r="A22" s="4">
        <v>22</v>
      </c>
      <c r="B22" s="5">
        <v>45222.614675925928</v>
      </c>
      <c r="C22" s="5">
        <v>45222.617962962962</v>
      </c>
      <c r="D22" s="6" t="s">
        <v>89</v>
      </c>
      <c r="E22" s="6" t="s">
        <v>27</v>
      </c>
      <c r="F22" s="6" t="s">
        <v>51</v>
      </c>
      <c r="G22" s="6" t="s">
        <v>74</v>
      </c>
      <c r="H22" s="6" t="s">
        <v>38</v>
      </c>
      <c r="I22" s="6" t="s">
        <v>38</v>
      </c>
      <c r="J22" s="6" t="s">
        <v>38</v>
      </c>
      <c r="K22" s="6" t="s">
        <v>31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31</v>
      </c>
      <c r="Q22" s="6" t="s">
        <v>31</v>
      </c>
      <c r="R22" s="6"/>
      <c r="S22" s="6" t="s">
        <v>31</v>
      </c>
      <c r="T22" s="6" t="s">
        <v>59</v>
      </c>
      <c r="U22" s="6" t="s">
        <v>59</v>
      </c>
      <c r="V22" s="6" t="s">
        <v>59</v>
      </c>
      <c r="W22" s="6" t="s">
        <v>31</v>
      </c>
      <c r="X22" s="6" t="s">
        <v>59</v>
      </c>
      <c r="Y22" s="6" t="s">
        <v>36</v>
      </c>
      <c r="Z22" s="6" t="s">
        <v>36</v>
      </c>
      <c r="AA22" s="6" t="s">
        <v>38</v>
      </c>
      <c r="AB22" s="6" t="s">
        <v>37</v>
      </c>
      <c r="AC22" s="6" t="s">
        <v>37</v>
      </c>
      <c r="AD22" s="6" t="s">
        <v>37</v>
      </c>
      <c r="AE22" s="6" t="s">
        <v>38</v>
      </c>
      <c r="AF22" s="6" t="s">
        <v>38</v>
      </c>
      <c r="AG22" s="7" t="s">
        <v>54</v>
      </c>
    </row>
    <row r="23" spans="1:33" ht="15.75" customHeight="1" x14ac:dyDescent="0.3">
      <c r="A23" s="8">
        <v>23</v>
      </c>
      <c r="B23" s="9">
        <v>45222.615543981483</v>
      </c>
      <c r="C23" s="9">
        <v>45222.61824074074</v>
      </c>
      <c r="D23" s="10" t="s">
        <v>90</v>
      </c>
      <c r="E23" s="10" t="s">
        <v>27</v>
      </c>
      <c r="F23" s="10" t="s">
        <v>51</v>
      </c>
      <c r="G23" s="10" t="s">
        <v>42</v>
      </c>
      <c r="H23" s="10" t="s">
        <v>49</v>
      </c>
      <c r="I23" s="10" t="s">
        <v>49</v>
      </c>
      <c r="J23" s="10" t="s">
        <v>49</v>
      </c>
      <c r="K23" s="10" t="s">
        <v>31</v>
      </c>
      <c r="L23" s="10" t="s">
        <v>45</v>
      </c>
      <c r="M23" s="10" t="s">
        <v>45</v>
      </c>
      <c r="N23" s="10" t="s">
        <v>44</v>
      </c>
      <c r="O23" s="10" t="s">
        <v>43</v>
      </c>
      <c r="P23" s="10" t="s">
        <v>43</v>
      </c>
      <c r="Q23" s="10" t="s">
        <v>31</v>
      </c>
      <c r="R23" s="10"/>
      <c r="S23" s="10" t="s">
        <v>31</v>
      </c>
      <c r="T23" s="10" t="s">
        <v>45</v>
      </c>
      <c r="U23" s="10" t="s">
        <v>35</v>
      </c>
      <c r="V23" s="10" t="s">
        <v>35</v>
      </c>
      <c r="W23" s="10" t="s">
        <v>31</v>
      </c>
      <c r="X23" s="10" t="s">
        <v>43</v>
      </c>
      <c r="Y23" s="10" t="s">
        <v>61</v>
      </c>
      <c r="Z23" s="10" t="s">
        <v>61</v>
      </c>
      <c r="AA23" s="10" t="s">
        <v>37</v>
      </c>
      <c r="AB23" s="10" t="s">
        <v>37</v>
      </c>
      <c r="AC23" s="10" t="s">
        <v>49</v>
      </c>
      <c r="AD23" s="10" t="s">
        <v>39</v>
      </c>
      <c r="AE23" s="10" t="s">
        <v>49</v>
      </c>
      <c r="AF23" s="10" t="s">
        <v>39</v>
      </c>
      <c r="AG23" s="11" t="s">
        <v>53</v>
      </c>
    </row>
    <row r="24" spans="1:33" ht="15.75" customHeight="1" x14ac:dyDescent="0.3">
      <c r="A24" s="4">
        <v>24</v>
      </c>
      <c r="B24" s="5">
        <v>45222.603460648148</v>
      </c>
      <c r="C24" s="5">
        <v>45222.61859953704</v>
      </c>
      <c r="D24" s="6" t="s">
        <v>91</v>
      </c>
      <c r="E24" s="6" t="s">
        <v>27</v>
      </c>
      <c r="F24" s="6" t="s">
        <v>51</v>
      </c>
      <c r="G24" s="6" t="s">
        <v>29</v>
      </c>
      <c r="H24" s="6" t="s">
        <v>30</v>
      </c>
      <c r="I24" s="6" t="s">
        <v>30</v>
      </c>
      <c r="J24" s="6" t="s">
        <v>30</v>
      </c>
      <c r="K24" s="6" t="s">
        <v>44</v>
      </c>
      <c r="L24" s="6" t="s">
        <v>33</v>
      </c>
      <c r="M24" s="6" t="s">
        <v>33</v>
      </c>
      <c r="N24" s="6" t="s">
        <v>33</v>
      </c>
      <c r="O24" s="6" t="s">
        <v>33</v>
      </c>
      <c r="P24" s="6" t="s">
        <v>44</v>
      </c>
      <c r="Q24" s="6" t="s">
        <v>31</v>
      </c>
      <c r="R24" s="6" t="s">
        <v>81</v>
      </c>
      <c r="S24" s="6" t="s">
        <v>44</v>
      </c>
      <c r="T24" s="6" t="s">
        <v>35</v>
      </c>
      <c r="U24" s="6" t="s">
        <v>35</v>
      </c>
      <c r="V24" s="6" t="s">
        <v>34</v>
      </c>
      <c r="W24" s="6" t="s">
        <v>44</v>
      </c>
      <c r="X24" s="6" t="s">
        <v>45</v>
      </c>
      <c r="Y24" s="6" t="s">
        <v>76</v>
      </c>
      <c r="Z24" s="6" t="s">
        <v>48</v>
      </c>
      <c r="AA24" s="6" t="s">
        <v>53</v>
      </c>
      <c r="AB24" s="6" t="s">
        <v>53</v>
      </c>
      <c r="AC24" s="6" t="s">
        <v>37</v>
      </c>
      <c r="AD24" s="6" t="s">
        <v>53</v>
      </c>
      <c r="AE24" s="6" t="s">
        <v>37</v>
      </c>
      <c r="AF24" s="6" t="s">
        <v>53</v>
      </c>
      <c r="AG24" s="7" t="s">
        <v>53</v>
      </c>
    </row>
    <row r="25" spans="1:33" ht="15.75" customHeight="1" x14ac:dyDescent="0.3">
      <c r="A25" s="8">
        <v>25</v>
      </c>
      <c r="B25" s="9">
        <v>45222.616967592592</v>
      </c>
      <c r="C25" s="9">
        <v>45222.619155092594</v>
      </c>
      <c r="D25" s="10" t="s">
        <v>92</v>
      </c>
      <c r="E25" s="10" t="s">
        <v>27</v>
      </c>
      <c r="F25" s="10" t="s">
        <v>28</v>
      </c>
      <c r="G25" s="10" t="s">
        <v>29</v>
      </c>
      <c r="H25" s="10" t="s">
        <v>54</v>
      </c>
      <c r="I25" s="10" t="s">
        <v>54</v>
      </c>
      <c r="J25" s="10" t="s">
        <v>54</v>
      </c>
      <c r="K25" s="10" t="s">
        <v>31</v>
      </c>
      <c r="L25" s="10" t="s">
        <v>31</v>
      </c>
      <c r="M25" s="10" t="s">
        <v>31</v>
      </c>
      <c r="N25" s="10" t="s">
        <v>31</v>
      </c>
      <c r="O25" s="10" t="s">
        <v>31</v>
      </c>
      <c r="P25" s="10" t="s">
        <v>31</v>
      </c>
      <c r="Q25" s="10" t="s">
        <v>44</v>
      </c>
      <c r="R25" s="10" t="s">
        <v>46</v>
      </c>
      <c r="S25" s="10" t="s">
        <v>31</v>
      </c>
      <c r="T25" s="10" t="s">
        <v>44</v>
      </c>
      <c r="U25" s="10" t="s">
        <v>31</v>
      </c>
      <c r="V25" s="10" t="s">
        <v>43</v>
      </c>
      <c r="W25" s="10" t="s">
        <v>31</v>
      </c>
      <c r="X25" s="10" t="s">
        <v>43</v>
      </c>
      <c r="Y25" s="10" t="s">
        <v>36</v>
      </c>
      <c r="Z25" s="10" t="s">
        <v>48</v>
      </c>
      <c r="AA25" s="10" t="s">
        <v>37</v>
      </c>
      <c r="AB25" s="10" t="s">
        <v>30</v>
      </c>
      <c r="AC25" s="10" t="s">
        <v>53</v>
      </c>
      <c r="AD25" s="10" t="s">
        <v>39</v>
      </c>
      <c r="AE25" s="10" t="s">
        <v>54</v>
      </c>
      <c r="AF25" s="10" t="s">
        <v>30</v>
      </c>
      <c r="AG25" s="11" t="s">
        <v>54</v>
      </c>
    </row>
    <row r="26" spans="1:33" ht="15.75" customHeight="1" x14ac:dyDescent="0.3">
      <c r="A26" s="4">
        <v>26</v>
      </c>
      <c r="B26" s="5">
        <v>45222.617025462961</v>
      </c>
      <c r="C26" s="5">
        <v>45222.61923611111</v>
      </c>
      <c r="D26" s="6" t="s">
        <v>93</v>
      </c>
      <c r="E26" s="6" t="s">
        <v>27</v>
      </c>
      <c r="F26" s="6" t="s">
        <v>51</v>
      </c>
      <c r="G26" s="6" t="s">
        <v>74</v>
      </c>
      <c r="H26" s="6" t="s">
        <v>54</v>
      </c>
      <c r="I26" s="6" t="s">
        <v>49</v>
      </c>
      <c r="J26" s="6" t="s">
        <v>30</v>
      </c>
      <c r="K26" s="6" t="s">
        <v>31</v>
      </c>
      <c r="L26" s="6" t="s">
        <v>31</v>
      </c>
      <c r="M26" s="6" t="s">
        <v>31</v>
      </c>
      <c r="N26" s="6" t="s">
        <v>31</v>
      </c>
      <c r="O26" s="6" t="s">
        <v>31</v>
      </c>
      <c r="P26" s="6" t="s">
        <v>31</v>
      </c>
      <c r="Q26" s="6" t="s">
        <v>59</v>
      </c>
      <c r="R26" s="6" t="s">
        <v>94</v>
      </c>
      <c r="S26" s="6" t="s">
        <v>31</v>
      </c>
      <c r="T26" s="6" t="s">
        <v>43</v>
      </c>
      <c r="U26" s="6" t="s">
        <v>31</v>
      </c>
      <c r="V26" s="6" t="s">
        <v>59</v>
      </c>
      <c r="W26" s="6" t="s">
        <v>31</v>
      </c>
      <c r="X26" s="6" t="s">
        <v>31</v>
      </c>
      <c r="Y26" s="6" t="s">
        <v>36</v>
      </c>
      <c r="Z26" s="6" t="s">
        <v>36</v>
      </c>
      <c r="AA26" s="6" t="s">
        <v>39</v>
      </c>
      <c r="AB26" s="6" t="s">
        <v>30</v>
      </c>
      <c r="AC26" s="6" t="s">
        <v>54</v>
      </c>
      <c r="AD26" s="6" t="s">
        <v>37</v>
      </c>
      <c r="AE26" s="6" t="s">
        <v>39</v>
      </c>
      <c r="AF26" s="6" t="s">
        <v>38</v>
      </c>
      <c r="AG26" s="7" t="s">
        <v>54</v>
      </c>
    </row>
    <row r="27" spans="1:33" ht="15.75" customHeight="1" x14ac:dyDescent="0.3">
      <c r="A27" s="8">
        <v>27</v>
      </c>
      <c r="B27" s="9">
        <v>45222.61509259259</v>
      </c>
      <c r="C27" s="9">
        <v>45222.619467592594</v>
      </c>
      <c r="D27" s="10" t="s">
        <v>95</v>
      </c>
      <c r="E27" s="10" t="s">
        <v>27</v>
      </c>
      <c r="F27" s="10" t="s">
        <v>28</v>
      </c>
      <c r="G27" s="10" t="s">
        <v>29</v>
      </c>
      <c r="H27" s="10" t="s">
        <v>37</v>
      </c>
      <c r="I27" s="10" t="s">
        <v>30</v>
      </c>
      <c r="J27" s="10" t="s">
        <v>37</v>
      </c>
      <c r="K27" s="10" t="s">
        <v>44</v>
      </c>
      <c r="L27" s="10" t="s">
        <v>43</v>
      </c>
      <c r="M27" s="10" t="s">
        <v>43</v>
      </c>
      <c r="N27" s="10" t="s">
        <v>45</v>
      </c>
      <c r="O27" s="10" t="s">
        <v>45</v>
      </c>
      <c r="P27" s="10" t="s">
        <v>43</v>
      </c>
      <c r="Q27" s="10" t="s">
        <v>44</v>
      </c>
      <c r="R27" s="10" t="s">
        <v>46</v>
      </c>
      <c r="S27" s="10" t="s">
        <v>31</v>
      </c>
      <c r="T27" s="10" t="s">
        <v>44</v>
      </c>
      <c r="U27" s="10" t="s">
        <v>44</v>
      </c>
      <c r="V27" s="10" t="s">
        <v>45</v>
      </c>
      <c r="W27" s="10" t="s">
        <v>44</v>
      </c>
      <c r="X27" s="10" t="s">
        <v>45</v>
      </c>
      <c r="Y27" s="10" t="s">
        <v>70</v>
      </c>
      <c r="Z27" s="10" t="s">
        <v>48</v>
      </c>
      <c r="AA27" s="10" t="s">
        <v>53</v>
      </c>
      <c r="AB27" s="10" t="s">
        <v>37</v>
      </c>
      <c r="AC27" s="10" t="s">
        <v>39</v>
      </c>
      <c r="AD27" s="10" t="s">
        <v>37</v>
      </c>
      <c r="AE27" s="10" t="s">
        <v>37</v>
      </c>
      <c r="AF27" s="10" t="s">
        <v>39</v>
      </c>
      <c r="AG27" s="11" t="s">
        <v>54</v>
      </c>
    </row>
    <row r="28" spans="1:33" ht="15.75" customHeight="1" x14ac:dyDescent="0.3">
      <c r="A28" s="4">
        <v>28</v>
      </c>
      <c r="B28" s="5">
        <v>45222.619467592594</v>
      </c>
      <c r="C28" s="5">
        <v>45222.621666666666</v>
      </c>
      <c r="D28" s="6" t="s">
        <v>96</v>
      </c>
      <c r="E28" s="6" t="s">
        <v>27</v>
      </c>
      <c r="F28" s="6" t="s">
        <v>28</v>
      </c>
      <c r="G28" s="6" t="s">
        <v>97</v>
      </c>
      <c r="H28" s="6" t="s">
        <v>53</v>
      </c>
      <c r="I28" s="6" t="s">
        <v>49</v>
      </c>
      <c r="J28" s="6" t="s">
        <v>37</v>
      </c>
      <c r="K28" s="6" t="s">
        <v>31</v>
      </c>
      <c r="L28" s="6" t="s">
        <v>33</v>
      </c>
      <c r="M28" s="6" t="s">
        <v>44</v>
      </c>
      <c r="N28" s="6" t="s">
        <v>32</v>
      </c>
      <c r="O28" s="6" t="s">
        <v>31</v>
      </c>
      <c r="P28" s="6" t="s">
        <v>33</v>
      </c>
      <c r="Q28" s="6" t="s">
        <v>45</v>
      </c>
      <c r="R28" s="6" t="s">
        <v>98</v>
      </c>
      <c r="S28" s="6" t="s">
        <v>35</v>
      </c>
      <c r="T28" s="6" t="s">
        <v>35</v>
      </c>
      <c r="U28" s="6" t="s">
        <v>31</v>
      </c>
      <c r="V28" s="6" t="s">
        <v>34</v>
      </c>
      <c r="W28" s="6" t="s">
        <v>31</v>
      </c>
      <c r="X28" s="6" t="s">
        <v>45</v>
      </c>
      <c r="Y28" s="6" t="s">
        <v>47</v>
      </c>
      <c r="Z28" s="6" t="s">
        <v>52</v>
      </c>
      <c r="AA28" s="6" t="s">
        <v>38</v>
      </c>
      <c r="AB28" s="6" t="s">
        <v>38</v>
      </c>
      <c r="AC28" s="6" t="s">
        <v>54</v>
      </c>
      <c r="AD28" s="6" t="s">
        <v>30</v>
      </c>
      <c r="AE28" s="6" t="s">
        <v>38</v>
      </c>
      <c r="AF28" s="6" t="s">
        <v>30</v>
      </c>
      <c r="AG28" s="7" t="s">
        <v>37</v>
      </c>
    </row>
    <row r="29" spans="1:33" ht="15.75" customHeight="1" x14ac:dyDescent="0.3">
      <c r="A29" s="8">
        <v>29</v>
      </c>
      <c r="B29" s="9">
        <v>45222.617071759261</v>
      </c>
      <c r="C29" s="9">
        <v>45222.621793981481</v>
      </c>
      <c r="D29" s="10" t="s">
        <v>99</v>
      </c>
      <c r="E29" s="10" t="s">
        <v>27</v>
      </c>
      <c r="F29" s="10" t="s">
        <v>51</v>
      </c>
      <c r="G29" s="10" t="s">
        <v>74</v>
      </c>
      <c r="H29" s="10" t="s">
        <v>30</v>
      </c>
      <c r="I29" s="10" t="s">
        <v>30</v>
      </c>
      <c r="J29" s="10" t="s">
        <v>37</v>
      </c>
      <c r="K29" s="10" t="s">
        <v>43</v>
      </c>
      <c r="L29" s="10" t="s">
        <v>44</v>
      </c>
      <c r="M29" s="10" t="s">
        <v>59</v>
      </c>
      <c r="N29" s="10" t="s">
        <v>44</v>
      </c>
      <c r="O29" s="10" t="s">
        <v>43</v>
      </c>
      <c r="P29" s="10" t="s">
        <v>43</v>
      </c>
      <c r="Q29" s="10" t="s">
        <v>31</v>
      </c>
      <c r="R29" s="10"/>
      <c r="S29" s="10" t="s">
        <v>34</v>
      </c>
      <c r="T29" s="10" t="s">
        <v>34</v>
      </c>
      <c r="U29" s="10" t="s">
        <v>44</v>
      </c>
      <c r="V29" s="10" t="s">
        <v>59</v>
      </c>
      <c r="W29" s="10" t="s">
        <v>43</v>
      </c>
      <c r="X29" s="10" t="s">
        <v>44</v>
      </c>
      <c r="Y29" s="10" t="s">
        <v>47</v>
      </c>
      <c r="Z29" s="10" t="s">
        <v>36</v>
      </c>
      <c r="AA29" s="10" t="s">
        <v>38</v>
      </c>
      <c r="AB29" s="10" t="s">
        <v>30</v>
      </c>
      <c r="AC29" s="10" t="s">
        <v>39</v>
      </c>
      <c r="AD29" s="10" t="s">
        <v>37</v>
      </c>
      <c r="AE29" s="10" t="s">
        <v>30</v>
      </c>
      <c r="AF29" s="10" t="s">
        <v>38</v>
      </c>
      <c r="AG29" s="11" t="s">
        <v>30</v>
      </c>
    </row>
    <row r="30" spans="1:33" ht="15.75" customHeight="1" x14ac:dyDescent="0.3">
      <c r="A30" s="4">
        <v>30</v>
      </c>
      <c r="B30" s="5">
        <v>45222.61513888889</v>
      </c>
      <c r="C30" s="5">
        <v>45222.623935185184</v>
      </c>
      <c r="D30" s="6" t="s">
        <v>100</v>
      </c>
      <c r="E30" s="6" t="s">
        <v>27</v>
      </c>
      <c r="F30" s="6" t="s">
        <v>51</v>
      </c>
      <c r="G30" s="6" t="s">
        <v>29</v>
      </c>
      <c r="H30" s="6" t="s">
        <v>30</v>
      </c>
      <c r="I30" s="6" t="s">
        <v>30</v>
      </c>
      <c r="J30" s="6" t="s">
        <v>30</v>
      </c>
      <c r="K30" s="6" t="s">
        <v>32</v>
      </c>
      <c r="L30" s="6" t="s">
        <v>44</v>
      </c>
      <c r="M30" s="6" t="s">
        <v>44</v>
      </c>
      <c r="N30" s="6" t="s">
        <v>33</v>
      </c>
      <c r="O30" s="6" t="s">
        <v>33</v>
      </c>
      <c r="P30" s="6" t="s">
        <v>33</v>
      </c>
      <c r="Q30" s="6" t="s">
        <v>45</v>
      </c>
      <c r="R30" s="6" t="s">
        <v>101</v>
      </c>
      <c r="S30" s="6" t="s">
        <v>44</v>
      </c>
      <c r="T30" s="6" t="s">
        <v>34</v>
      </c>
      <c r="U30" s="6" t="s">
        <v>44</v>
      </c>
      <c r="V30" s="6" t="s">
        <v>34</v>
      </c>
      <c r="W30" s="6" t="s">
        <v>35</v>
      </c>
      <c r="X30" s="6" t="s">
        <v>35</v>
      </c>
      <c r="Y30" s="6" t="s">
        <v>47</v>
      </c>
      <c r="Z30" s="6" t="s">
        <v>57</v>
      </c>
      <c r="AA30" s="6" t="s">
        <v>37</v>
      </c>
      <c r="AB30" s="6" t="s">
        <v>37</v>
      </c>
      <c r="AC30" s="6" t="s">
        <v>49</v>
      </c>
      <c r="AD30" s="6" t="s">
        <v>37</v>
      </c>
      <c r="AE30" s="6" t="s">
        <v>37</v>
      </c>
      <c r="AF30" s="6" t="s">
        <v>37</v>
      </c>
      <c r="AG30" s="7" t="s">
        <v>37</v>
      </c>
    </row>
    <row r="31" spans="1:33" ht="15.75" customHeight="1" x14ac:dyDescent="0.3">
      <c r="A31" s="8">
        <v>31</v>
      </c>
      <c r="B31" s="9">
        <v>45222.624398148146</v>
      </c>
      <c r="C31" s="9">
        <v>45222.625601851854</v>
      </c>
      <c r="D31" s="10" t="s">
        <v>93</v>
      </c>
      <c r="E31" s="10" t="s">
        <v>55</v>
      </c>
      <c r="F31" s="10" t="s">
        <v>51</v>
      </c>
      <c r="G31" s="10" t="s">
        <v>74</v>
      </c>
      <c r="H31" s="10" t="s">
        <v>54</v>
      </c>
      <c r="I31" s="10" t="s">
        <v>49</v>
      </c>
      <c r="J31" s="10" t="s">
        <v>30</v>
      </c>
      <c r="K31" s="10" t="s">
        <v>31</v>
      </c>
      <c r="L31" s="10" t="s">
        <v>31</v>
      </c>
      <c r="M31" s="10" t="s">
        <v>31</v>
      </c>
      <c r="N31" s="10" t="s">
        <v>31</v>
      </c>
      <c r="O31" s="10" t="s">
        <v>31</v>
      </c>
      <c r="P31" s="10" t="s">
        <v>31</v>
      </c>
      <c r="Q31" s="10" t="s">
        <v>31</v>
      </c>
      <c r="R31" s="10" t="s">
        <v>102</v>
      </c>
      <c r="S31" s="10" t="s">
        <v>31</v>
      </c>
      <c r="T31" s="10" t="s">
        <v>43</v>
      </c>
      <c r="U31" s="10" t="s">
        <v>31</v>
      </c>
      <c r="V31" s="10" t="s">
        <v>59</v>
      </c>
      <c r="W31" s="10" t="s">
        <v>31</v>
      </c>
      <c r="X31" s="10" t="s">
        <v>31</v>
      </c>
      <c r="Y31" s="10" t="s">
        <v>36</v>
      </c>
      <c r="Z31" s="10" t="s">
        <v>36</v>
      </c>
      <c r="AA31" s="10" t="s">
        <v>39</v>
      </c>
      <c r="AB31" s="10" t="s">
        <v>30</v>
      </c>
      <c r="AC31" s="10" t="s">
        <v>39</v>
      </c>
      <c r="AD31" s="10" t="s">
        <v>37</v>
      </c>
      <c r="AE31" s="10" t="s">
        <v>39</v>
      </c>
      <c r="AF31" s="10" t="s">
        <v>38</v>
      </c>
      <c r="AG31" s="11" t="s">
        <v>54</v>
      </c>
    </row>
    <row r="32" spans="1:33" ht="15.75" customHeight="1" x14ac:dyDescent="0.3">
      <c r="A32" s="4">
        <v>32</v>
      </c>
      <c r="B32" s="5">
        <v>45222.624861111108</v>
      </c>
      <c r="C32" s="5">
        <v>45222.626388888886</v>
      </c>
      <c r="D32" s="6" t="s">
        <v>103</v>
      </c>
      <c r="E32" s="6" t="s">
        <v>27</v>
      </c>
      <c r="F32" s="6" t="s">
        <v>51</v>
      </c>
      <c r="G32" s="6" t="s">
        <v>29</v>
      </c>
      <c r="H32" s="6" t="s">
        <v>30</v>
      </c>
      <c r="I32" s="6" t="s">
        <v>37</v>
      </c>
      <c r="J32" s="6" t="s">
        <v>37</v>
      </c>
      <c r="K32" s="6" t="s">
        <v>33</v>
      </c>
      <c r="L32" s="6" t="s">
        <v>45</v>
      </c>
      <c r="M32" s="6" t="s">
        <v>45</v>
      </c>
      <c r="N32" s="6" t="s">
        <v>33</v>
      </c>
      <c r="O32" s="6" t="s">
        <v>33</v>
      </c>
      <c r="P32" s="6" t="s">
        <v>33</v>
      </c>
      <c r="Q32" s="6" t="s">
        <v>45</v>
      </c>
      <c r="R32" s="6"/>
      <c r="S32" s="6" t="s">
        <v>35</v>
      </c>
      <c r="T32" s="6" t="s">
        <v>45</v>
      </c>
      <c r="U32" s="6" t="s">
        <v>45</v>
      </c>
      <c r="V32" s="6" t="s">
        <v>34</v>
      </c>
      <c r="W32" s="6" t="s">
        <v>35</v>
      </c>
      <c r="X32" s="6" t="s">
        <v>35</v>
      </c>
      <c r="Y32" s="6" t="s">
        <v>76</v>
      </c>
      <c r="Z32" s="6" t="s">
        <v>52</v>
      </c>
      <c r="AA32" s="6" t="s">
        <v>30</v>
      </c>
      <c r="AB32" s="6" t="s">
        <v>39</v>
      </c>
      <c r="AC32" s="6" t="s">
        <v>39</v>
      </c>
      <c r="AD32" s="6" t="s">
        <v>30</v>
      </c>
      <c r="AE32" s="6" t="s">
        <v>37</v>
      </c>
      <c r="AF32" s="6" t="s">
        <v>30</v>
      </c>
      <c r="AG32" s="7" t="s">
        <v>39</v>
      </c>
    </row>
    <row r="33" spans="1:33" ht="14.4" x14ac:dyDescent="0.3">
      <c r="A33" s="8">
        <v>33</v>
      </c>
      <c r="B33" s="9">
        <v>45222.62568287037</v>
      </c>
      <c r="C33" s="9">
        <v>45222.627453703702</v>
      </c>
      <c r="D33" s="10" t="s">
        <v>104</v>
      </c>
      <c r="E33" s="10" t="s">
        <v>27</v>
      </c>
      <c r="F33" s="10" t="s">
        <v>51</v>
      </c>
      <c r="G33" s="10" t="s">
        <v>42</v>
      </c>
      <c r="H33" s="10" t="s">
        <v>53</v>
      </c>
      <c r="I33" s="10" t="s">
        <v>53</v>
      </c>
      <c r="J33" s="10" t="s">
        <v>49</v>
      </c>
      <c r="K33" s="10" t="s">
        <v>43</v>
      </c>
      <c r="L33" s="10" t="s">
        <v>31</v>
      </c>
      <c r="M33" s="10" t="s">
        <v>31</v>
      </c>
      <c r="N33" s="10" t="s">
        <v>44</v>
      </c>
      <c r="O33" s="10" t="s">
        <v>43</v>
      </c>
      <c r="P33" s="10" t="s">
        <v>43</v>
      </c>
      <c r="Q33" s="10" t="s">
        <v>31</v>
      </c>
      <c r="R33" s="10"/>
      <c r="S33" s="10" t="s">
        <v>43</v>
      </c>
      <c r="T33" s="10" t="s">
        <v>31</v>
      </c>
      <c r="U33" s="10" t="s">
        <v>44</v>
      </c>
      <c r="V33" s="10" t="s">
        <v>44</v>
      </c>
      <c r="W33" s="10" t="s">
        <v>43</v>
      </c>
      <c r="X33" s="10" t="s">
        <v>43</v>
      </c>
      <c r="Y33" s="10" t="s">
        <v>76</v>
      </c>
      <c r="Z33" s="10" t="s">
        <v>48</v>
      </c>
      <c r="AA33" s="10" t="s">
        <v>49</v>
      </c>
      <c r="AB33" s="10" t="s">
        <v>53</v>
      </c>
      <c r="AC33" s="10" t="s">
        <v>53</v>
      </c>
      <c r="AD33" s="10" t="s">
        <v>49</v>
      </c>
      <c r="AE33" s="10" t="s">
        <v>53</v>
      </c>
      <c r="AF33" s="10" t="s">
        <v>49</v>
      </c>
      <c r="AG33" s="11" t="s">
        <v>53</v>
      </c>
    </row>
    <row r="34" spans="1:33" ht="14.4" x14ac:dyDescent="0.3">
      <c r="A34" s="4">
        <v>34</v>
      </c>
      <c r="B34" s="5">
        <v>45222.625775462962</v>
      </c>
      <c r="C34" s="5">
        <v>45222.628865740742</v>
      </c>
      <c r="D34" s="6" t="s">
        <v>105</v>
      </c>
      <c r="E34" s="6" t="s">
        <v>27</v>
      </c>
      <c r="F34" s="6" t="s">
        <v>28</v>
      </c>
      <c r="G34" s="6" t="s">
        <v>29</v>
      </c>
      <c r="H34" s="6" t="s">
        <v>30</v>
      </c>
      <c r="I34" s="6" t="s">
        <v>38</v>
      </c>
      <c r="J34" s="6" t="s">
        <v>38</v>
      </c>
      <c r="K34" s="6" t="s">
        <v>31</v>
      </c>
      <c r="L34" s="6" t="s">
        <v>59</v>
      </c>
      <c r="M34" s="6" t="s">
        <v>45</v>
      </c>
      <c r="N34" s="6" t="s">
        <v>59</v>
      </c>
      <c r="O34" s="6" t="s">
        <v>43</v>
      </c>
      <c r="P34" s="6" t="s">
        <v>31</v>
      </c>
      <c r="Q34" s="6" t="s">
        <v>31</v>
      </c>
      <c r="R34" s="6"/>
      <c r="S34" s="6" t="s">
        <v>59</v>
      </c>
      <c r="T34" s="6" t="s">
        <v>35</v>
      </c>
      <c r="U34" s="6" t="s">
        <v>31</v>
      </c>
      <c r="V34" s="6" t="s">
        <v>59</v>
      </c>
      <c r="W34" s="6" t="s">
        <v>31</v>
      </c>
      <c r="X34" s="6" t="s">
        <v>45</v>
      </c>
      <c r="Y34" s="6" t="s">
        <v>36</v>
      </c>
      <c r="Z34" s="6" t="s">
        <v>70</v>
      </c>
      <c r="AA34" s="6" t="s">
        <v>37</v>
      </c>
      <c r="AB34" s="6" t="s">
        <v>30</v>
      </c>
      <c r="AC34" s="6" t="s">
        <v>39</v>
      </c>
      <c r="AD34" s="6" t="s">
        <v>37</v>
      </c>
      <c r="AE34" s="6" t="s">
        <v>37</v>
      </c>
      <c r="AF34" s="6" t="s">
        <v>37</v>
      </c>
      <c r="AG34" s="7" t="s">
        <v>30</v>
      </c>
    </row>
    <row r="35" spans="1:33" ht="14.4" x14ac:dyDescent="0.3">
      <c r="A35" s="8">
        <v>35</v>
      </c>
      <c r="B35" s="9">
        <v>45222.617592592593</v>
      </c>
      <c r="C35" s="9">
        <v>45222.629282407404</v>
      </c>
      <c r="D35" s="10" t="s">
        <v>106</v>
      </c>
      <c r="E35" s="10" t="s">
        <v>27</v>
      </c>
      <c r="F35" s="10" t="s">
        <v>28</v>
      </c>
      <c r="G35" s="10" t="s">
        <v>29</v>
      </c>
      <c r="H35" s="10" t="s">
        <v>49</v>
      </c>
      <c r="I35" s="10" t="s">
        <v>39</v>
      </c>
      <c r="J35" s="10" t="s">
        <v>37</v>
      </c>
      <c r="K35" s="10" t="s">
        <v>31</v>
      </c>
      <c r="L35" s="10" t="s">
        <v>43</v>
      </c>
      <c r="M35" s="10" t="s">
        <v>59</v>
      </c>
      <c r="N35" s="10" t="s">
        <v>31</v>
      </c>
      <c r="O35" s="10" t="s">
        <v>31</v>
      </c>
      <c r="P35" s="10" t="s">
        <v>44</v>
      </c>
      <c r="Q35" s="10" t="s">
        <v>31</v>
      </c>
      <c r="R35" s="10"/>
      <c r="S35" s="10" t="s">
        <v>31</v>
      </c>
      <c r="T35" s="10" t="s">
        <v>59</v>
      </c>
      <c r="U35" s="10" t="s">
        <v>31</v>
      </c>
      <c r="V35" s="10" t="s">
        <v>45</v>
      </c>
      <c r="W35" s="10" t="s">
        <v>43</v>
      </c>
      <c r="X35" s="10" t="s">
        <v>45</v>
      </c>
      <c r="Y35" s="10" t="s">
        <v>82</v>
      </c>
      <c r="Z35" s="10" t="s">
        <v>36</v>
      </c>
      <c r="AA35" s="10" t="s">
        <v>37</v>
      </c>
      <c r="AB35" s="10" t="s">
        <v>53</v>
      </c>
      <c r="AC35" s="10" t="s">
        <v>30</v>
      </c>
      <c r="AD35" s="10" t="s">
        <v>53</v>
      </c>
      <c r="AE35" s="10" t="s">
        <v>54</v>
      </c>
      <c r="AF35" s="10" t="s">
        <v>54</v>
      </c>
      <c r="AG35" s="11" t="s">
        <v>53</v>
      </c>
    </row>
    <row r="36" spans="1:33" ht="14.4" x14ac:dyDescent="0.3">
      <c r="A36" s="4">
        <v>36</v>
      </c>
      <c r="B36" s="5">
        <v>45222.626122685186</v>
      </c>
      <c r="C36" s="5">
        <v>45222.629467592589</v>
      </c>
      <c r="D36" s="6" t="s">
        <v>107</v>
      </c>
      <c r="E36" s="6" t="s">
        <v>27</v>
      </c>
      <c r="F36" s="6" t="s">
        <v>28</v>
      </c>
      <c r="G36" s="6" t="s">
        <v>97</v>
      </c>
      <c r="H36" s="6" t="s">
        <v>53</v>
      </c>
      <c r="I36" s="6" t="s">
        <v>53</v>
      </c>
      <c r="J36" s="6" t="s">
        <v>49</v>
      </c>
      <c r="K36" s="6" t="s">
        <v>31</v>
      </c>
      <c r="L36" s="6" t="s">
        <v>43</v>
      </c>
      <c r="M36" s="6" t="s">
        <v>43</v>
      </c>
      <c r="N36" s="6" t="s">
        <v>43</v>
      </c>
      <c r="O36" s="6" t="s">
        <v>43</v>
      </c>
      <c r="P36" s="6" t="s">
        <v>31</v>
      </c>
      <c r="Q36" s="6" t="s">
        <v>45</v>
      </c>
      <c r="R36" s="6" t="s">
        <v>108</v>
      </c>
      <c r="S36" s="6" t="s">
        <v>31</v>
      </c>
      <c r="T36" s="6" t="s">
        <v>45</v>
      </c>
      <c r="U36" s="6" t="s">
        <v>31</v>
      </c>
      <c r="V36" s="6" t="s">
        <v>45</v>
      </c>
      <c r="W36" s="6" t="s">
        <v>31</v>
      </c>
      <c r="X36" s="6" t="s">
        <v>43</v>
      </c>
      <c r="Y36" s="6" t="s">
        <v>57</v>
      </c>
      <c r="Z36" s="6" t="s">
        <v>61</v>
      </c>
      <c r="AA36" s="6" t="s">
        <v>37</v>
      </c>
      <c r="AB36" s="6" t="s">
        <v>39</v>
      </c>
      <c r="AC36" s="6" t="s">
        <v>49</v>
      </c>
      <c r="AD36" s="6" t="s">
        <v>39</v>
      </c>
      <c r="AE36" s="6" t="s">
        <v>37</v>
      </c>
      <c r="AF36" s="6" t="s">
        <v>39</v>
      </c>
      <c r="AG36" s="7" t="s">
        <v>54</v>
      </c>
    </row>
    <row r="37" spans="1:33" ht="14.4" x14ac:dyDescent="0.3">
      <c r="A37" s="8">
        <v>37</v>
      </c>
      <c r="B37" s="9">
        <v>45222.625914351855</v>
      </c>
      <c r="C37" s="9">
        <v>45222.629641203705</v>
      </c>
      <c r="D37" s="10" t="s">
        <v>109</v>
      </c>
      <c r="E37" s="10" t="s">
        <v>55</v>
      </c>
      <c r="F37" s="10" t="s">
        <v>51</v>
      </c>
      <c r="G37" s="10" t="s">
        <v>97</v>
      </c>
      <c r="H37" s="10" t="s">
        <v>30</v>
      </c>
      <c r="I37" s="10" t="s">
        <v>38</v>
      </c>
      <c r="J37" s="10" t="s">
        <v>30</v>
      </c>
      <c r="K37" s="10" t="s">
        <v>43</v>
      </c>
      <c r="L37" s="10" t="s">
        <v>45</v>
      </c>
      <c r="M37" s="10" t="s">
        <v>44</v>
      </c>
      <c r="N37" s="10" t="s">
        <v>31</v>
      </c>
      <c r="O37" s="10" t="s">
        <v>31</v>
      </c>
      <c r="P37" s="10" t="s">
        <v>31</v>
      </c>
      <c r="Q37" s="10" t="s">
        <v>33</v>
      </c>
      <c r="R37" s="10" t="s">
        <v>46</v>
      </c>
      <c r="S37" s="10" t="s">
        <v>31</v>
      </c>
      <c r="T37" s="10" t="s">
        <v>59</v>
      </c>
      <c r="U37" s="10" t="s">
        <v>31</v>
      </c>
      <c r="V37" s="10" t="s">
        <v>45</v>
      </c>
      <c r="W37" s="10" t="s">
        <v>44</v>
      </c>
      <c r="X37" s="10" t="s">
        <v>31</v>
      </c>
      <c r="Y37" s="10" t="s">
        <v>36</v>
      </c>
      <c r="Z37" s="10" t="s">
        <v>36</v>
      </c>
      <c r="AA37" s="10" t="s">
        <v>37</v>
      </c>
      <c r="AB37" s="10" t="s">
        <v>37</v>
      </c>
      <c r="AC37" s="10" t="s">
        <v>53</v>
      </c>
      <c r="AD37" s="10" t="s">
        <v>37</v>
      </c>
      <c r="AE37" s="10" t="s">
        <v>30</v>
      </c>
      <c r="AF37" s="10" t="s">
        <v>30</v>
      </c>
      <c r="AG37" s="11" t="s">
        <v>39</v>
      </c>
    </row>
    <row r="38" spans="1:33" ht="14.4" x14ac:dyDescent="0.3">
      <c r="A38" s="4">
        <v>38</v>
      </c>
      <c r="B38" s="5">
        <v>45222.628622685188</v>
      </c>
      <c r="C38" s="5">
        <v>45222.631284722222</v>
      </c>
      <c r="D38" s="6" t="s">
        <v>110</v>
      </c>
      <c r="E38" s="6" t="s">
        <v>55</v>
      </c>
      <c r="F38" s="6" t="s">
        <v>51</v>
      </c>
      <c r="G38" s="6" t="s">
        <v>97</v>
      </c>
      <c r="H38" s="6" t="s">
        <v>37</v>
      </c>
      <c r="I38" s="6" t="s">
        <v>37</v>
      </c>
      <c r="J38" s="6" t="s">
        <v>39</v>
      </c>
      <c r="K38" s="6" t="s">
        <v>43</v>
      </c>
      <c r="L38" s="6" t="s">
        <v>33</v>
      </c>
      <c r="M38" s="6" t="s">
        <v>45</v>
      </c>
      <c r="N38" s="6" t="s">
        <v>45</v>
      </c>
      <c r="O38" s="6" t="s">
        <v>44</v>
      </c>
      <c r="P38" s="6" t="s">
        <v>33</v>
      </c>
      <c r="Q38" s="6" t="s">
        <v>31</v>
      </c>
      <c r="R38" s="6" t="s">
        <v>111</v>
      </c>
      <c r="S38" s="6" t="s">
        <v>43</v>
      </c>
      <c r="T38" s="6" t="s">
        <v>44</v>
      </c>
      <c r="U38" s="6" t="s">
        <v>43</v>
      </c>
      <c r="V38" s="6" t="s">
        <v>59</v>
      </c>
      <c r="W38" s="6" t="s">
        <v>44</v>
      </c>
      <c r="X38" s="6" t="s">
        <v>45</v>
      </c>
      <c r="Y38" s="6" t="s">
        <v>61</v>
      </c>
      <c r="Z38" s="6" t="s">
        <v>70</v>
      </c>
      <c r="AA38" s="6" t="s">
        <v>39</v>
      </c>
      <c r="AB38" s="6" t="s">
        <v>37</v>
      </c>
      <c r="AC38" s="6" t="s">
        <v>39</v>
      </c>
      <c r="AD38" s="6" t="s">
        <v>37</v>
      </c>
      <c r="AE38" s="6" t="s">
        <v>39</v>
      </c>
      <c r="AF38" s="6" t="s">
        <v>37</v>
      </c>
      <c r="AG38" s="7" t="s">
        <v>37</v>
      </c>
    </row>
    <row r="39" spans="1:33" ht="14.4" x14ac:dyDescent="0.3">
      <c r="A39" s="8">
        <v>39</v>
      </c>
      <c r="B39" s="9">
        <v>45222.629907407405</v>
      </c>
      <c r="C39" s="9">
        <v>45222.631863425922</v>
      </c>
      <c r="D39" s="10" t="s">
        <v>112</v>
      </c>
      <c r="E39" s="10" t="s">
        <v>27</v>
      </c>
      <c r="F39" s="10" t="s">
        <v>51</v>
      </c>
      <c r="G39" s="10" t="s">
        <v>29</v>
      </c>
      <c r="H39" s="10" t="s">
        <v>37</v>
      </c>
      <c r="I39" s="10" t="s">
        <v>37</v>
      </c>
      <c r="J39" s="10" t="s">
        <v>39</v>
      </c>
      <c r="K39" s="10" t="s">
        <v>43</v>
      </c>
      <c r="L39" s="10" t="s">
        <v>44</v>
      </c>
      <c r="M39" s="10" t="s">
        <v>43</v>
      </c>
      <c r="N39" s="10" t="s">
        <v>32</v>
      </c>
      <c r="O39" s="10" t="s">
        <v>32</v>
      </c>
      <c r="P39" s="10" t="s">
        <v>45</v>
      </c>
      <c r="Q39" s="10" t="s">
        <v>31</v>
      </c>
      <c r="R39" s="10" t="s">
        <v>113</v>
      </c>
      <c r="S39" s="10" t="s">
        <v>31</v>
      </c>
      <c r="T39" s="10" t="s">
        <v>45</v>
      </c>
      <c r="U39" s="10" t="s">
        <v>45</v>
      </c>
      <c r="V39" s="10" t="s">
        <v>45</v>
      </c>
      <c r="W39" s="10" t="s">
        <v>43</v>
      </c>
      <c r="X39" s="10" t="s">
        <v>59</v>
      </c>
      <c r="Y39" s="10" t="s">
        <v>70</v>
      </c>
      <c r="Z39" s="10" t="s">
        <v>57</v>
      </c>
      <c r="AA39" s="10" t="s">
        <v>37</v>
      </c>
      <c r="AB39" s="10" t="s">
        <v>30</v>
      </c>
      <c r="AC39" s="10" t="s">
        <v>39</v>
      </c>
      <c r="AD39" s="10" t="s">
        <v>30</v>
      </c>
      <c r="AE39" s="10" t="s">
        <v>49</v>
      </c>
      <c r="AF39" s="10" t="s">
        <v>39</v>
      </c>
      <c r="AG39" s="11" t="s">
        <v>53</v>
      </c>
    </row>
    <row r="40" spans="1:33" ht="14.4" x14ac:dyDescent="0.3">
      <c r="A40" s="4">
        <v>40</v>
      </c>
      <c r="B40" s="5">
        <v>45222.631041666667</v>
      </c>
      <c r="C40" s="5">
        <v>45222.632326388892</v>
      </c>
      <c r="D40" s="6" t="s">
        <v>114</v>
      </c>
      <c r="E40" s="6" t="s">
        <v>27</v>
      </c>
      <c r="F40" s="6" t="s">
        <v>28</v>
      </c>
      <c r="G40" s="6" t="s">
        <v>66</v>
      </c>
      <c r="H40" s="6" t="s">
        <v>37</v>
      </c>
      <c r="I40" s="6" t="s">
        <v>38</v>
      </c>
      <c r="J40" s="6" t="s">
        <v>37</v>
      </c>
      <c r="K40" s="6" t="s">
        <v>43</v>
      </c>
      <c r="L40" s="6" t="s">
        <v>33</v>
      </c>
      <c r="M40" s="6" t="s">
        <v>45</v>
      </c>
      <c r="N40" s="6" t="s">
        <v>32</v>
      </c>
      <c r="O40" s="6" t="s">
        <v>33</v>
      </c>
      <c r="P40" s="6" t="s">
        <v>44</v>
      </c>
      <c r="Q40" s="6" t="s">
        <v>31</v>
      </c>
      <c r="R40" s="6"/>
      <c r="S40" s="6" t="s">
        <v>45</v>
      </c>
      <c r="T40" s="6" t="s">
        <v>45</v>
      </c>
      <c r="U40" s="6" t="s">
        <v>35</v>
      </c>
      <c r="V40" s="6" t="s">
        <v>59</v>
      </c>
      <c r="W40" s="6" t="s">
        <v>43</v>
      </c>
      <c r="X40" s="6" t="s">
        <v>45</v>
      </c>
      <c r="Y40" s="6" t="s">
        <v>47</v>
      </c>
      <c r="Z40" s="6" t="s">
        <v>48</v>
      </c>
      <c r="AA40" s="6" t="s">
        <v>39</v>
      </c>
      <c r="AB40" s="6" t="s">
        <v>49</v>
      </c>
      <c r="AC40" s="6" t="s">
        <v>30</v>
      </c>
      <c r="AD40" s="6" t="s">
        <v>49</v>
      </c>
      <c r="AE40" s="6" t="s">
        <v>39</v>
      </c>
      <c r="AF40" s="6" t="s">
        <v>39</v>
      </c>
      <c r="AG40" s="7" t="s">
        <v>54</v>
      </c>
    </row>
    <row r="41" spans="1:33" ht="14.4" x14ac:dyDescent="0.3">
      <c r="A41" s="8">
        <v>41</v>
      </c>
      <c r="B41" s="9">
        <v>45222.630624999998</v>
      </c>
      <c r="C41" s="9">
        <v>45222.634085648147</v>
      </c>
      <c r="D41" s="10" t="s">
        <v>115</v>
      </c>
      <c r="E41" s="10" t="s">
        <v>27</v>
      </c>
      <c r="F41" s="10" t="s">
        <v>28</v>
      </c>
      <c r="G41" s="10" t="s">
        <v>29</v>
      </c>
      <c r="H41" s="10" t="s">
        <v>30</v>
      </c>
      <c r="I41" s="10" t="s">
        <v>38</v>
      </c>
      <c r="J41" s="10" t="s">
        <v>38</v>
      </c>
      <c r="K41" s="10" t="s">
        <v>31</v>
      </c>
      <c r="L41" s="10" t="s">
        <v>59</v>
      </c>
      <c r="M41" s="10" t="s">
        <v>32</v>
      </c>
      <c r="N41" s="10" t="s">
        <v>45</v>
      </c>
      <c r="O41" s="10" t="s">
        <v>44</v>
      </c>
      <c r="P41" s="10" t="s">
        <v>43</v>
      </c>
      <c r="Q41" s="10" t="s">
        <v>31</v>
      </c>
      <c r="R41" s="10"/>
      <c r="S41" s="10" t="s">
        <v>31</v>
      </c>
      <c r="T41" s="10" t="s">
        <v>35</v>
      </c>
      <c r="U41" s="10" t="s">
        <v>59</v>
      </c>
      <c r="V41" s="10" t="s">
        <v>59</v>
      </c>
      <c r="W41" s="10" t="s">
        <v>31</v>
      </c>
      <c r="X41" s="10" t="s">
        <v>59</v>
      </c>
      <c r="Y41" s="10" t="s">
        <v>70</v>
      </c>
      <c r="Z41" s="10" t="s">
        <v>70</v>
      </c>
      <c r="AA41" s="10" t="s">
        <v>37</v>
      </c>
      <c r="AB41" s="10" t="s">
        <v>30</v>
      </c>
      <c r="AC41" s="10" t="s">
        <v>53</v>
      </c>
      <c r="AD41" s="10" t="s">
        <v>39</v>
      </c>
      <c r="AE41" s="10" t="s">
        <v>37</v>
      </c>
      <c r="AF41" s="10" t="s">
        <v>53</v>
      </c>
      <c r="AG41" s="11" t="s">
        <v>54</v>
      </c>
    </row>
    <row r="42" spans="1:33" ht="14.4" x14ac:dyDescent="0.3">
      <c r="A42" s="4">
        <v>42</v>
      </c>
      <c r="B42" s="5">
        <v>45222.6328125</v>
      </c>
      <c r="C42" s="5">
        <v>45222.635092592594</v>
      </c>
      <c r="D42" s="6" t="s">
        <v>116</v>
      </c>
      <c r="E42" s="6" t="s">
        <v>27</v>
      </c>
      <c r="F42" s="6" t="s">
        <v>51</v>
      </c>
      <c r="G42" s="6" t="s">
        <v>29</v>
      </c>
      <c r="H42" s="6" t="s">
        <v>37</v>
      </c>
      <c r="I42" s="6" t="s">
        <v>30</v>
      </c>
      <c r="J42" s="6" t="s">
        <v>30</v>
      </c>
      <c r="K42" s="6" t="s">
        <v>44</v>
      </c>
      <c r="L42" s="6" t="s">
        <v>32</v>
      </c>
      <c r="M42" s="6" t="s">
        <v>43</v>
      </c>
      <c r="N42" s="6" t="s">
        <v>45</v>
      </c>
      <c r="O42" s="6" t="s">
        <v>31</v>
      </c>
      <c r="P42" s="6" t="s">
        <v>44</v>
      </c>
      <c r="Q42" s="6" t="s">
        <v>31</v>
      </c>
      <c r="R42" s="6" t="s">
        <v>81</v>
      </c>
      <c r="S42" s="6" t="s">
        <v>44</v>
      </c>
      <c r="T42" s="6" t="s">
        <v>35</v>
      </c>
      <c r="U42" s="6" t="s">
        <v>43</v>
      </c>
      <c r="V42" s="6" t="s">
        <v>59</v>
      </c>
      <c r="W42" s="6" t="s">
        <v>44</v>
      </c>
      <c r="X42" s="6" t="s">
        <v>35</v>
      </c>
      <c r="Y42" s="6" t="s">
        <v>47</v>
      </c>
      <c r="Z42" s="6" t="s">
        <v>36</v>
      </c>
      <c r="AA42" s="6" t="s">
        <v>30</v>
      </c>
      <c r="AB42" s="6" t="s">
        <v>49</v>
      </c>
      <c r="AC42" s="6" t="s">
        <v>30</v>
      </c>
      <c r="AD42" s="6" t="s">
        <v>49</v>
      </c>
      <c r="AE42" s="6" t="s">
        <v>39</v>
      </c>
      <c r="AF42" s="6" t="s">
        <v>49</v>
      </c>
      <c r="AG42" s="7" t="s">
        <v>54</v>
      </c>
    </row>
    <row r="43" spans="1:33" ht="14.4" x14ac:dyDescent="0.3">
      <c r="A43" s="8">
        <v>43</v>
      </c>
      <c r="B43" s="9">
        <v>45222.634027777778</v>
      </c>
      <c r="C43" s="9">
        <v>45222.638344907406</v>
      </c>
      <c r="D43" s="10" t="s">
        <v>117</v>
      </c>
      <c r="E43" s="10" t="s">
        <v>55</v>
      </c>
      <c r="F43" s="10" t="s">
        <v>51</v>
      </c>
      <c r="G43" s="10" t="s">
        <v>29</v>
      </c>
      <c r="H43" s="10" t="s">
        <v>38</v>
      </c>
      <c r="I43" s="10" t="s">
        <v>38</v>
      </c>
      <c r="J43" s="10" t="s">
        <v>38</v>
      </c>
      <c r="K43" s="10" t="s">
        <v>31</v>
      </c>
      <c r="L43" s="10" t="s">
        <v>44</v>
      </c>
      <c r="M43" s="10" t="s">
        <v>44</v>
      </c>
      <c r="N43" s="10" t="s">
        <v>45</v>
      </c>
      <c r="O43" s="10" t="s">
        <v>33</v>
      </c>
      <c r="P43" s="10" t="s">
        <v>31</v>
      </c>
      <c r="Q43" s="10" t="s">
        <v>31</v>
      </c>
      <c r="R43" s="10" t="s">
        <v>75</v>
      </c>
      <c r="S43" s="10" t="s">
        <v>31</v>
      </c>
      <c r="T43" s="10" t="s">
        <v>35</v>
      </c>
      <c r="U43" s="10" t="s">
        <v>44</v>
      </c>
      <c r="V43" s="10" t="s">
        <v>34</v>
      </c>
      <c r="W43" s="10" t="s">
        <v>31</v>
      </c>
      <c r="X43" s="10" t="s">
        <v>45</v>
      </c>
      <c r="Y43" s="10" t="s">
        <v>61</v>
      </c>
      <c r="Z43" s="10" t="s">
        <v>61</v>
      </c>
      <c r="AA43" s="10" t="s">
        <v>38</v>
      </c>
      <c r="AB43" s="10" t="s">
        <v>39</v>
      </c>
      <c r="AC43" s="10" t="s">
        <v>37</v>
      </c>
      <c r="AD43" s="10" t="s">
        <v>30</v>
      </c>
      <c r="AE43" s="10" t="s">
        <v>30</v>
      </c>
      <c r="AF43" s="10" t="s">
        <v>38</v>
      </c>
      <c r="AG43" s="11" t="s">
        <v>39</v>
      </c>
    </row>
    <row r="44" spans="1:33" ht="14.4" x14ac:dyDescent="0.3">
      <c r="A44" s="4">
        <v>44</v>
      </c>
      <c r="B44" s="5">
        <v>45222.637407407405</v>
      </c>
      <c r="C44" s="5">
        <v>45222.639062499999</v>
      </c>
      <c r="D44" s="6" t="s">
        <v>118</v>
      </c>
      <c r="E44" s="6" t="s">
        <v>55</v>
      </c>
      <c r="F44" s="6" t="s">
        <v>51</v>
      </c>
      <c r="G44" s="6" t="s">
        <v>29</v>
      </c>
      <c r="H44" s="6" t="s">
        <v>30</v>
      </c>
      <c r="I44" s="6" t="s">
        <v>30</v>
      </c>
      <c r="J44" s="6" t="s">
        <v>30</v>
      </c>
      <c r="K44" s="6" t="s">
        <v>31</v>
      </c>
      <c r="L44" s="6" t="s">
        <v>31</v>
      </c>
      <c r="M44" s="6" t="s">
        <v>44</v>
      </c>
      <c r="N44" s="6" t="s">
        <v>45</v>
      </c>
      <c r="O44" s="6" t="s">
        <v>45</v>
      </c>
      <c r="P44" s="6" t="s">
        <v>45</v>
      </c>
      <c r="Q44" s="6" t="s">
        <v>31</v>
      </c>
      <c r="R44" s="6"/>
      <c r="S44" s="6" t="s">
        <v>45</v>
      </c>
      <c r="T44" s="6" t="s">
        <v>45</v>
      </c>
      <c r="U44" s="6" t="s">
        <v>44</v>
      </c>
      <c r="V44" s="6" t="s">
        <v>45</v>
      </c>
      <c r="W44" s="6" t="s">
        <v>31</v>
      </c>
      <c r="X44" s="6" t="s">
        <v>45</v>
      </c>
      <c r="Y44" s="6" t="s">
        <v>76</v>
      </c>
      <c r="Z44" s="6" t="s">
        <v>70</v>
      </c>
      <c r="AA44" s="6" t="s">
        <v>53</v>
      </c>
      <c r="AB44" s="6" t="s">
        <v>30</v>
      </c>
      <c r="AC44" s="6" t="s">
        <v>53</v>
      </c>
      <c r="AD44" s="6" t="s">
        <v>30</v>
      </c>
      <c r="AE44" s="6" t="s">
        <v>39</v>
      </c>
      <c r="AF44" s="6" t="s">
        <v>39</v>
      </c>
      <c r="AG44" s="7" t="s">
        <v>49</v>
      </c>
    </row>
    <row r="45" spans="1:33" ht="14.4" x14ac:dyDescent="0.3">
      <c r="A45" s="8">
        <v>45</v>
      </c>
      <c r="B45" s="9">
        <v>45222.637465277781</v>
      </c>
      <c r="C45" s="9">
        <v>45222.639317129629</v>
      </c>
      <c r="D45" s="10" t="s">
        <v>119</v>
      </c>
      <c r="E45" s="10" t="s">
        <v>55</v>
      </c>
      <c r="F45" s="10" t="s">
        <v>51</v>
      </c>
      <c r="G45" s="10" t="s">
        <v>97</v>
      </c>
      <c r="H45" s="10" t="s">
        <v>30</v>
      </c>
      <c r="I45" s="10" t="s">
        <v>38</v>
      </c>
      <c r="J45" s="10" t="s">
        <v>30</v>
      </c>
      <c r="K45" s="10" t="s">
        <v>31</v>
      </c>
      <c r="L45" s="10" t="s">
        <v>45</v>
      </c>
      <c r="M45" s="10" t="s">
        <v>44</v>
      </c>
      <c r="N45" s="10" t="s">
        <v>44</v>
      </c>
      <c r="O45" s="10" t="s">
        <v>44</v>
      </c>
      <c r="P45" s="10" t="s">
        <v>31</v>
      </c>
      <c r="Q45" s="10" t="s">
        <v>59</v>
      </c>
      <c r="R45" s="10" t="s">
        <v>120</v>
      </c>
      <c r="S45" s="10" t="s">
        <v>43</v>
      </c>
      <c r="T45" s="10" t="s">
        <v>44</v>
      </c>
      <c r="U45" s="10" t="s">
        <v>31</v>
      </c>
      <c r="V45" s="10" t="s">
        <v>59</v>
      </c>
      <c r="W45" s="10" t="s">
        <v>44</v>
      </c>
      <c r="X45" s="10" t="s">
        <v>44</v>
      </c>
      <c r="Y45" s="10" t="s">
        <v>82</v>
      </c>
      <c r="Z45" s="10" t="s">
        <v>36</v>
      </c>
      <c r="AA45" s="10" t="s">
        <v>49</v>
      </c>
      <c r="AB45" s="10" t="s">
        <v>54</v>
      </c>
      <c r="AC45" s="10" t="s">
        <v>38</v>
      </c>
      <c r="AD45" s="10" t="s">
        <v>54</v>
      </c>
      <c r="AE45" s="10" t="s">
        <v>54</v>
      </c>
      <c r="AF45" s="10" t="s">
        <v>54</v>
      </c>
      <c r="AG45" s="11" t="s">
        <v>54</v>
      </c>
    </row>
    <row r="46" spans="1:33" ht="14.4" x14ac:dyDescent="0.3">
      <c r="A46" s="4">
        <v>46</v>
      </c>
      <c r="B46" s="5">
        <v>45222.634525462963</v>
      </c>
      <c r="C46" s="5">
        <v>45222.641597222224</v>
      </c>
      <c r="D46" s="6" t="s">
        <v>121</v>
      </c>
      <c r="E46" s="6" t="s">
        <v>55</v>
      </c>
      <c r="F46" s="6" t="s">
        <v>51</v>
      </c>
      <c r="G46" s="6" t="s">
        <v>29</v>
      </c>
      <c r="H46" s="6" t="s">
        <v>37</v>
      </c>
      <c r="I46" s="6" t="s">
        <v>38</v>
      </c>
      <c r="J46" s="6" t="s">
        <v>49</v>
      </c>
      <c r="K46" s="6" t="s">
        <v>43</v>
      </c>
      <c r="L46" s="6" t="s">
        <v>32</v>
      </c>
      <c r="M46" s="6" t="s">
        <v>44</v>
      </c>
      <c r="N46" s="6" t="s">
        <v>44</v>
      </c>
      <c r="O46" s="6" t="s">
        <v>44</v>
      </c>
      <c r="P46" s="6" t="s">
        <v>31</v>
      </c>
      <c r="Q46" s="6" t="s">
        <v>31</v>
      </c>
      <c r="R46" s="6"/>
      <c r="S46" s="6" t="s">
        <v>31</v>
      </c>
      <c r="T46" s="6" t="s">
        <v>43</v>
      </c>
      <c r="U46" s="6" t="s">
        <v>31</v>
      </c>
      <c r="V46" s="6" t="s">
        <v>34</v>
      </c>
      <c r="W46" s="6" t="s">
        <v>43</v>
      </c>
      <c r="X46" s="6" t="s">
        <v>43</v>
      </c>
      <c r="Y46" s="6" t="s">
        <v>47</v>
      </c>
      <c r="Z46" s="6" t="s">
        <v>48</v>
      </c>
      <c r="AA46" s="6" t="s">
        <v>38</v>
      </c>
      <c r="AB46" s="6" t="s">
        <v>38</v>
      </c>
      <c r="AC46" s="6" t="s">
        <v>54</v>
      </c>
      <c r="AD46" s="6" t="s">
        <v>38</v>
      </c>
      <c r="AE46" s="6" t="s">
        <v>30</v>
      </c>
      <c r="AF46" s="6" t="s">
        <v>38</v>
      </c>
      <c r="AG46" s="7" t="s">
        <v>37</v>
      </c>
    </row>
    <row r="47" spans="1:33" ht="14.4" x14ac:dyDescent="0.3">
      <c r="A47" s="8">
        <v>47</v>
      </c>
      <c r="B47" s="9">
        <v>45222.637083333335</v>
      </c>
      <c r="C47" s="9">
        <v>45222.641956018517</v>
      </c>
      <c r="D47" s="10" t="s">
        <v>122</v>
      </c>
      <c r="E47" s="10" t="s">
        <v>55</v>
      </c>
      <c r="F47" s="10" t="s">
        <v>28</v>
      </c>
      <c r="G47" s="10" t="s">
        <v>97</v>
      </c>
      <c r="H47" s="10" t="s">
        <v>37</v>
      </c>
      <c r="I47" s="10" t="s">
        <v>37</v>
      </c>
      <c r="J47" s="10" t="s">
        <v>37</v>
      </c>
      <c r="K47" s="10" t="s">
        <v>43</v>
      </c>
      <c r="L47" s="10" t="s">
        <v>32</v>
      </c>
      <c r="M47" s="10" t="s">
        <v>44</v>
      </c>
      <c r="N47" s="10" t="s">
        <v>45</v>
      </c>
      <c r="O47" s="10" t="s">
        <v>31</v>
      </c>
      <c r="P47" s="10" t="s">
        <v>43</v>
      </c>
      <c r="Q47" s="10" t="s">
        <v>45</v>
      </c>
      <c r="R47" s="10" t="s">
        <v>108</v>
      </c>
      <c r="S47" s="10" t="s">
        <v>43</v>
      </c>
      <c r="T47" s="10" t="s">
        <v>34</v>
      </c>
      <c r="U47" s="10" t="s">
        <v>34</v>
      </c>
      <c r="V47" s="10" t="s">
        <v>59</v>
      </c>
      <c r="W47" s="10" t="s">
        <v>43</v>
      </c>
      <c r="X47" s="10" t="s">
        <v>45</v>
      </c>
      <c r="Y47" s="10" t="s">
        <v>36</v>
      </c>
      <c r="Z47" s="10" t="s">
        <v>48</v>
      </c>
      <c r="AA47" s="10" t="s">
        <v>39</v>
      </c>
      <c r="AB47" s="10" t="s">
        <v>39</v>
      </c>
      <c r="AC47" s="10" t="s">
        <v>39</v>
      </c>
      <c r="AD47" s="10" t="s">
        <v>39</v>
      </c>
      <c r="AE47" s="10" t="s">
        <v>39</v>
      </c>
      <c r="AF47" s="10" t="s">
        <v>37</v>
      </c>
      <c r="AG47" s="11" t="s">
        <v>49</v>
      </c>
    </row>
    <row r="48" spans="1:33" ht="14.4" x14ac:dyDescent="0.3">
      <c r="A48" s="4">
        <v>48</v>
      </c>
      <c r="B48" s="5">
        <v>45222.637997685182</v>
      </c>
      <c r="C48" s="5">
        <v>45222.642951388887</v>
      </c>
      <c r="D48" s="6" t="s">
        <v>123</v>
      </c>
      <c r="E48" s="6" t="s">
        <v>27</v>
      </c>
      <c r="F48" s="6" t="s">
        <v>51</v>
      </c>
      <c r="G48" s="6" t="s">
        <v>29</v>
      </c>
      <c r="H48" s="6" t="s">
        <v>38</v>
      </c>
      <c r="I48" s="6" t="s">
        <v>38</v>
      </c>
      <c r="J48" s="6" t="s">
        <v>37</v>
      </c>
      <c r="K48" s="6" t="s">
        <v>31</v>
      </c>
      <c r="L48" s="6" t="s">
        <v>59</v>
      </c>
      <c r="M48" s="6" t="s">
        <v>33</v>
      </c>
      <c r="N48" s="6" t="s">
        <v>31</v>
      </c>
      <c r="O48" s="6" t="s">
        <v>31</v>
      </c>
      <c r="P48" s="6" t="s">
        <v>31</v>
      </c>
      <c r="Q48" s="6" t="s">
        <v>31</v>
      </c>
      <c r="R48" s="6" t="s">
        <v>124</v>
      </c>
      <c r="S48" s="6" t="s">
        <v>34</v>
      </c>
      <c r="T48" s="6" t="s">
        <v>44</v>
      </c>
      <c r="U48" s="6" t="s">
        <v>31</v>
      </c>
      <c r="V48" s="6" t="s">
        <v>34</v>
      </c>
      <c r="W48" s="6" t="s">
        <v>34</v>
      </c>
      <c r="X48" s="6" t="s">
        <v>31</v>
      </c>
      <c r="Y48" s="6" t="s">
        <v>36</v>
      </c>
      <c r="Z48" s="6" t="s">
        <v>57</v>
      </c>
      <c r="AA48" s="6" t="s">
        <v>30</v>
      </c>
      <c r="AB48" s="6" t="s">
        <v>39</v>
      </c>
      <c r="AC48" s="6" t="s">
        <v>30</v>
      </c>
      <c r="AD48" s="6" t="s">
        <v>39</v>
      </c>
      <c r="AE48" s="6" t="s">
        <v>37</v>
      </c>
      <c r="AF48" s="6" t="s">
        <v>54</v>
      </c>
      <c r="AG48" s="7" t="s">
        <v>54</v>
      </c>
    </row>
    <row r="49" spans="1:33" ht="14.4" x14ac:dyDescent="0.3">
      <c r="A49" s="8">
        <v>49</v>
      </c>
      <c r="B49" s="9">
        <v>45222.645289351851</v>
      </c>
      <c r="C49" s="9">
        <v>45222.646006944444</v>
      </c>
      <c r="D49" s="10" t="s">
        <v>125</v>
      </c>
      <c r="E49" s="10" t="s">
        <v>55</v>
      </c>
      <c r="F49" s="10" t="s">
        <v>41</v>
      </c>
      <c r="G49" s="10" t="s">
        <v>66</v>
      </c>
      <c r="H49" s="10" t="s">
        <v>49</v>
      </c>
      <c r="I49" s="10" t="s">
        <v>49</v>
      </c>
      <c r="J49" s="10" t="s">
        <v>49</v>
      </c>
      <c r="K49" s="10" t="s">
        <v>44</v>
      </c>
      <c r="L49" s="10" t="s">
        <v>44</v>
      </c>
      <c r="M49" s="10" t="s">
        <v>44</v>
      </c>
      <c r="N49" s="10" t="s">
        <v>45</v>
      </c>
      <c r="O49" s="10" t="s">
        <v>44</v>
      </c>
      <c r="P49" s="10" t="s">
        <v>43</v>
      </c>
      <c r="Q49" s="10" t="s">
        <v>31</v>
      </c>
      <c r="R49" s="10"/>
      <c r="S49" s="10" t="s">
        <v>45</v>
      </c>
      <c r="T49" s="10" t="s">
        <v>45</v>
      </c>
      <c r="U49" s="10" t="s">
        <v>44</v>
      </c>
      <c r="V49" s="10" t="s">
        <v>35</v>
      </c>
      <c r="W49" s="10" t="s">
        <v>43</v>
      </c>
      <c r="X49" s="10" t="s">
        <v>35</v>
      </c>
      <c r="Y49" s="10" t="s">
        <v>61</v>
      </c>
      <c r="Z49" s="10" t="s">
        <v>57</v>
      </c>
      <c r="AA49" s="10" t="s">
        <v>49</v>
      </c>
      <c r="AB49" s="10" t="s">
        <v>39</v>
      </c>
      <c r="AC49" s="10" t="s">
        <v>39</v>
      </c>
      <c r="AD49" s="10" t="s">
        <v>39</v>
      </c>
      <c r="AE49" s="10" t="s">
        <v>49</v>
      </c>
      <c r="AF49" s="10" t="s">
        <v>39</v>
      </c>
      <c r="AG49" s="11" t="s">
        <v>53</v>
      </c>
    </row>
    <row r="50" spans="1:33" ht="14.4" x14ac:dyDescent="0.3">
      <c r="A50" s="4">
        <v>50</v>
      </c>
      <c r="B50" s="5">
        <v>45222.643483796295</v>
      </c>
      <c r="C50" s="5">
        <v>45222.646087962959</v>
      </c>
      <c r="D50" s="6" t="s">
        <v>126</v>
      </c>
      <c r="E50" s="6" t="s">
        <v>55</v>
      </c>
      <c r="F50" s="6" t="s">
        <v>28</v>
      </c>
      <c r="G50" s="6" t="s">
        <v>74</v>
      </c>
      <c r="H50" s="6" t="s">
        <v>53</v>
      </c>
      <c r="I50" s="6" t="s">
        <v>38</v>
      </c>
      <c r="J50" s="6" t="s">
        <v>38</v>
      </c>
      <c r="K50" s="6" t="s">
        <v>43</v>
      </c>
      <c r="L50" s="6" t="s">
        <v>44</v>
      </c>
      <c r="M50" s="6" t="s">
        <v>45</v>
      </c>
      <c r="N50" s="6" t="s">
        <v>33</v>
      </c>
      <c r="O50" s="6" t="s">
        <v>33</v>
      </c>
      <c r="P50" s="6" t="s">
        <v>45</v>
      </c>
      <c r="Q50" s="6" t="s">
        <v>59</v>
      </c>
      <c r="R50" s="6" t="s">
        <v>120</v>
      </c>
      <c r="S50" s="6" t="s">
        <v>35</v>
      </c>
      <c r="T50" s="6" t="s">
        <v>35</v>
      </c>
      <c r="U50" s="6" t="s">
        <v>45</v>
      </c>
      <c r="V50" s="6" t="s">
        <v>59</v>
      </c>
      <c r="W50" s="6" t="s">
        <v>43</v>
      </c>
      <c r="X50" s="6" t="s">
        <v>34</v>
      </c>
      <c r="Y50" s="6" t="s">
        <v>76</v>
      </c>
      <c r="Z50" s="6" t="s">
        <v>61</v>
      </c>
      <c r="AA50" s="6" t="s">
        <v>30</v>
      </c>
      <c r="AB50" s="6" t="s">
        <v>49</v>
      </c>
      <c r="AC50" s="6" t="s">
        <v>30</v>
      </c>
      <c r="AD50" s="6" t="s">
        <v>53</v>
      </c>
      <c r="AE50" s="6" t="s">
        <v>53</v>
      </c>
      <c r="AF50" s="6" t="s">
        <v>53</v>
      </c>
      <c r="AG50" s="7" t="s">
        <v>53</v>
      </c>
    </row>
    <row r="51" spans="1:33" ht="14.4" x14ac:dyDescent="0.3">
      <c r="A51" s="8">
        <v>51</v>
      </c>
      <c r="B51" s="9">
        <v>45222.642314814817</v>
      </c>
      <c r="C51" s="9">
        <v>45222.646261574075</v>
      </c>
      <c r="D51" s="10" t="s">
        <v>127</v>
      </c>
      <c r="E51" s="10" t="s">
        <v>55</v>
      </c>
      <c r="F51" s="10" t="s">
        <v>28</v>
      </c>
      <c r="G51" s="10" t="s">
        <v>74</v>
      </c>
      <c r="H51" s="10" t="s">
        <v>30</v>
      </c>
      <c r="I51" s="10" t="s">
        <v>38</v>
      </c>
      <c r="J51" s="10" t="s">
        <v>38</v>
      </c>
      <c r="K51" s="10" t="s">
        <v>44</v>
      </c>
      <c r="L51" s="10" t="s">
        <v>33</v>
      </c>
      <c r="M51" s="10" t="s">
        <v>33</v>
      </c>
      <c r="N51" s="10" t="s">
        <v>32</v>
      </c>
      <c r="O51" s="10" t="s">
        <v>32</v>
      </c>
      <c r="P51" s="10" t="s">
        <v>31</v>
      </c>
      <c r="Q51" s="10" t="s">
        <v>31</v>
      </c>
      <c r="R51" s="10"/>
      <c r="S51" s="10" t="s">
        <v>35</v>
      </c>
      <c r="T51" s="10" t="s">
        <v>45</v>
      </c>
      <c r="U51" s="10" t="s">
        <v>31</v>
      </c>
      <c r="V51" s="10" t="s">
        <v>34</v>
      </c>
      <c r="W51" s="10" t="s">
        <v>45</v>
      </c>
      <c r="X51" s="10" t="s">
        <v>45</v>
      </c>
      <c r="Y51" s="10" t="s">
        <v>61</v>
      </c>
      <c r="Z51" s="10" t="s">
        <v>61</v>
      </c>
      <c r="AA51" s="10" t="s">
        <v>30</v>
      </c>
      <c r="AB51" s="10" t="s">
        <v>30</v>
      </c>
      <c r="AC51" s="10" t="s">
        <v>39</v>
      </c>
      <c r="AD51" s="10" t="s">
        <v>30</v>
      </c>
      <c r="AE51" s="10" t="s">
        <v>30</v>
      </c>
      <c r="AF51" s="10" t="s">
        <v>30</v>
      </c>
      <c r="AG51" s="11" t="s">
        <v>37</v>
      </c>
    </row>
    <row r="52" spans="1:33" ht="14.4" x14ac:dyDescent="0.3">
      <c r="A52" s="4">
        <v>52</v>
      </c>
      <c r="B52" s="5">
        <v>45222.645243055558</v>
      </c>
      <c r="C52" s="5">
        <v>45222.646296296298</v>
      </c>
      <c r="D52" s="6" t="s">
        <v>26</v>
      </c>
      <c r="E52" s="6" t="s">
        <v>27</v>
      </c>
      <c r="F52" s="6" t="s">
        <v>28</v>
      </c>
      <c r="G52" s="6" t="s">
        <v>29</v>
      </c>
      <c r="H52" s="6" t="s">
        <v>30</v>
      </c>
      <c r="I52" s="6" t="s">
        <v>30</v>
      </c>
      <c r="J52" s="6" t="s">
        <v>30</v>
      </c>
      <c r="K52" s="6" t="s">
        <v>31</v>
      </c>
      <c r="L52" s="6" t="s">
        <v>31</v>
      </c>
      <c r="M52" s="6" t="s">
        <v>33</v>
      </c>
      <c r="N52" s="6" t="s">
        <v>31</v>
      </c>
      <c r="O52" s="6" t="s">
        <v>32</v>
      </c>
      <c r="P52" s="6" t="s">
        <v>31</v>
      </c>
      <c r="Q52" s="6" t="s">
        <v>31</v>
      </c>
      <c r="R52" s="6" t="s">
        <v>120</v>
      </c>
      <c r="S52" s="6" t="s">
        <v>31</v>
      </c>
      <c r="T52" s="6" t="s">
        <v>34</v>
      </c>
      <c r="U52" s="6" t="s">
        <v>31</v>
      </c>
      <c r="V52" s="6" t="s">
        <v>35</v>
      </c>
      <c r="W52" s="6" t="s">
        <v>31</v>
      </c>
      <c r="X52" s="6" t="s">
        <v>44</v>
      </c>
      <c r="Y52" s="6" t="s">
        <v>36</v>
      </c>
      <c r="Z52" s="6" t="s">
        <v>48</v>
      </c>
      <c r="AA52" s="6" t="s">
        <v>37</v>
      </c>
      <c r="AB52" s="6" t="s">
        <v>30</v>
      </c>
      <c r="AC52" s="6" t="s">
        <v>37</v>
      </c>
      <c r="AD52" s="6" t="s">
        <v>30</v>
      </c>
      <c r="AE52" s="6" t="s">
        <v>30</v>
      </c>
      <c r="AF52" s="6" t="s">
        <v>30</v>
      </c>
      <c r="AG52" s="7" t="s">
        <v>30</v>
      </c>
    </row>
    <row r="53" spans="1:33" ht="14.4" x14ac:dyDescent="0.3">
      <c r="A53" s="8">
        <v>53</v>
      </c>
      <c r="B53" s="9">
        <v>45222.640185185184</v>
      </c>
      <c r="C53" s="9">
        <v>45222.64644675926</v>
      </c>
      <c r="D53" s="10" t="s">
        <v>128</v>
      </c>
      <c r="E53" s="10" t="s">
        <v>55</v>
      </c>
      <c r="F53" s="10" t="s">
        <v>51</v>
      </c>
      <c r="G53" s="10" t="s">
        <v>74</v>
      </c>
      <c r="H53" s="10" t="s">
        <v>37</v>
      </c>
      <c r="I53" s="10" t="s">
        <v>37</v>
      </c>
      <c r="J53" s="10" t="s">
        <v>53</v>
      </c>
      <c r="K53" s="10" t="s">
        <v>31</v>
      </c>
      <c r="L53" s="10" t="s">
        <v>33</v>
      </c>
      <c r="M53" s="10" t="s">
        <v>44</v>
      </c>
      <c r="N53" s="10" t="s">
        <v>33</v>
      </c>
      <c r="O53" s="10" t="s">
        <v>44</v>
      </c>
      <c r="P53" s="10" t="s">
        <v>44</v>
      </c>
      <c r="Q53" s="10" t="s">
        <v>45</v>
      </c>
      <c r="R53" s="10" t="s">
        <v>108</v>
      </c>
      <c r="S53" s="10" t="s">
        <v>43</v>
      </c>
      <c r="T53" s="10" t="s">
        <v>35</v>
      </c>
      <c r="U53" s="10" t="s">
        <v>31</v>
      </c>
      <c r="V53" s="10" t="s">
        <v>45</v>
      </c>
      <c r="W53" s="10" t="s">
        <v>31</v>
      </c>
      <c r="X53" s="10" t="s">
        <v>45</v>
      </c>
      <c r="Y53" s="10" t="s">
        <v>61</v>
      </c>
      <c r="Z53" s="10" t="s">
        <v>36</v>
      </c>
      <c r="AA53" s="10" t="s">
        <v>30</v>
      </c>
      <c r="AB53" s="10" t="s">
        <v>37</v>
      </c>
      <c r="AC53" s="10" t="s">
        <v>30</v>
      </c>
      <c r="AD53" s="10" t="s">
        <v>37</v>
      </c>
      <c r="AE53" s="10" t="s">
        <v>30</v>
      </c>
      <c r="AF53" s="10" t="s">
        <v>30</v>
      </c>
      <c r="AG53" s="11" t="s">
        <v>37</v>
      </c>
    </row>
    <row r="54" spans="1:33" ht="14.4" x14ac:dyDescent="0.3">
      <c r="A54" s="4">
        <v>54</v>
      </c>
      <c r="B54" s="5">
        <v>45222.644895833335</v>
      </c>
      <c r="C54" s="5">
        <v>45222.646504629629</v>
      </c>
      <c r="D54" s="6" t="s">
        <v>129</v>
      </c>
      <c r="E54" s="6" t="s">
        <v>55</v>
      </c>
      <c r="F54" s="6" t="s">
        <v>28</v>
      </c>
      <c r="G54" s="6" t="s">
        <v>29</v>
      </c>
      <c r="H54" s="6" t="s">
        <v>37</v>
      </c>
      <c r="I54" s="6" t="s">
        <v>30</v>
      </c>
      <c r="J54" s="6" t="s">
        <v>30</v>
      </c>
      <c r="K54" s="6" t="s">
        <v>43</v>
      </c>
      <c r="L54" s="6" t="s">
        <v>45</v>
      </c>
      <c r="M54" s="6" t="s">
        <v>44</v>
      </c>
      <c r="N54" s="6" t="s">
        <v>32</v>
      </c>
      <c r="O54" s="6" t="s">
        <v>33</v>
      </c>
      <c r="P54" s="6" t="s">
        <v>44</v>
      </c>
      <c r="Q54" s="6" t="s">
        <v>31</v>
      </c>
      <c r="R54" s="6"/>
      <c r="S54" s="6" t="s">
        <v>31</v>
      </c>
      <c r="T54" s="6" t="s">
        <v>34</v>
      </c>
      <c r="U54" s="6" t="s">
        <v>31</v>
      </c>
      <c r="V54" s="6" t="s">
        <v>45</v>
      </c>
      <c r="W54" s="6" t="s">
        <v>43</v>
      </c>
      <c r="X54" s="6" t="s">
        <v>34</v>
      </c>
      <c r="Y54" s="6" t="s">
        <v>57</v>
      </c>
      <c r="Z54" s="6" t="s">
        <v>48</v>
      </c>
      <c r="AA54" s="6" t="s">
        <v>39</v>
      </c>
      <c r="AB54" s="6" t="s">
        <v>39</v>
      </c>
      <c r="AC54" s="6" t="s">
        <v>30</v>
      </c>
      <c r="AD54" s="6" t="s">
        <v>49</v>
      </c>
      <c r="AE54" s="6" t="s">
        <v>49</v>
      </c>
      <c r="AF54" s="6" t="s">
        <v>49</v>
      </c>
      <c r="AG54" s="7" t="s">
        <v>54</v>
      </c>
    </row>
    <row r="55" spans="1:33" ht="14.4" x14ac:dyDescent="0.3">
      <c r="A55" s="8">
        <v>55</v>
      </c>
      <c r="B55" s="9">
        <v>45222.643263888887</v>
      </c>
      <c r="C55" s="9">
        <v>45222.646550925929</v>
      </c>
      <c r="D55" s="10" t="s">
        <v>130</v>
      </c>
      <c r="E55" s="10" t="s">
        <v>55</v>
      </c>
      <c r="F55" s="10" t="s">
        <v>28</v>
      </c>
      <c r="G55" s="10" t="s">
        <v>74</v>
      </c>
      <c r="H55" s="10" t="s">
        <v>37</v>
      </c>
      <c r="I55" s="10" t="s">
        <v>30</v>
      </c>
      <c r="J55" s="10" t="s">
        <v>30</v>
      </c>
      <c r="K55" s="10" t="s">
        <v>43</v>
      </c>
      <c r="L55" s="10" t="s">
        <v>44</v>
      </c>
      <c r="M55" s="10" t="s">
        <v>43</v>
      </c>
      <c r="N55" s="10" t="s">
        <v>45</v>
      </c>
      <c r="O55" s="10" t="s">
        <v>33</v>
      </c>
      <c r="P55" s="10" t="s">
        <v>44</v>
      </c>
      <c r="Q55" s="10" t="s">
        <v>44</v>
      </c>
      <c r="R55" s="10" t="s">
        <v>120</v>
      </c>
      <c r="S55" s="10" t="s">
        <v>45</v>
      </c>
      <c r="T55" s="10" t="s">
        <v>45</v>
      </c>
      <c r="U55" s="10" t="s">
        <v>45</v>
      </c>
      <c r="V55" s="10" t="s">
        <v>35</v>
      </c>
      <c r="W55" s="10" t="s">
        <v>44</v>
      </c>
      <c r="X55" s="10" t="s">
        <v>44</v>
      </c>
      <c r="Y55" s="10" t="s">
        <v>82</v>
      </c>
      <c r="Z55" s="10" t="s">
        <v>36</v>
      </c>
      <c r="AA55" s="10" t="s">
        <v>30</v>
      </c>
      <c r="AB55" s="10" t="s">
        <v>53</v>
      </c>
      <c r="AC55" s="10" t="s">
        <v>30</v>
      </c>
      <c r="AD55" s="10" t="s">
        <v>53</v>
      </c>
      <c r="AE55" s="10" t="s">
        <v>39</v>
      </c>
      <c r="AF55" s="10" t="s">
        <v>49</v>
      </c>
      <c r="AG55" s="11" t="s">
        <v>39</v>
      </c>
    </row>
    <row r="56" spans="1:33" ht="14.4" x14ac:dyDescent="0.3">
      <c r="A56" s="4">
        <v>56</v>
      </c>
      <c r="B56" s="5">
        <v>45222.641793981478</v>
      </c>
      <c r="C56" s="5">
        <v>45222.647233796299</v>
      </c>
      <c r="D56" s="6" t="s">
        <v>131</v>
      </c>
      <c r="E56" s="6" t="s">
        <v>27</v>
      </c>
      <c r="F56" s="6" t="s">
        <v>132</v>
      </c>
      <c r="G56" s="6" t="s">
        <v>29</v>
      </c>
      <c r="H56" s="6" t="s">
        <v>38</v>
      </c>
      <c r="I56" s="6" t="s">
        <v>38</v>
      </c>
      <c r="J56" s="6" t="s">
        <v>37</v>
      </c>
      <c r="K56" s="6" t="s">
        <v>44</v>
      </c>
      <c r="L56" s="6" t="s">
        <v>59</v>
      </c>
      <c r="M56" s="6" t="s">
        <v>59</v>
      </c>
      <c r="N56" s="6" t="s">
        <v>32</v>
      </c>
      <c r="O56" s="6" t="s">
        <v>33</v>
      </c>
      <c r="P56" s="6" t="s">
        <v>32</v>
      </c>
      <c r="Q56" s="6" t="s">
        <v>45</v>
      </c>
      <c r="R56" s="6" t="s">
        <v>108</v>
      </c>
      <c r="S56" s="6" t="s">
        <v>34</v>
      </c>
      <c r="T56" s="6" t="s">
        <v>34</v>
      </c>
      <c r="U56" s="6" t="s">
        <v>34</v>
      </c>
      <c r="V56" s="6" t="s">
        <v>34</v>
      </c>
      <c r="W56" s="6" t="s">
        <v>34</v>
      </c>
      <c r="X56" s="6" t="s">
        <v>45</v>
      </c>
      <c r="Y56" s="6" t="s">
        <v>47</v>
      </c>
      <c r="Z56" s="6" t="s">
        <v>57</v>
      </c>
      <c r="AA56" s="6" t="s">
        <v>30</v>
      </c>
      <c r="AB56" s="6" t="s">
        <v>37</v>
      </c>
      <c r="AC56" s="6" t="s">
        <v>49</v>
      </c>
      <c r="AD56" s="6" t="s">
        <v>37</v>
      </c>
      <c r="AE56" s="6" t="s">
        <v>37</v>
      </c>
      <c r="AF56" s="6" t="s">
        <v>37</v>
      </c>
      <c r="AG56" s="7" t="s">
        <v>37</v>
      </c>
    </row>
    <row r="57" spans="1:33" ht="14.4" x14ac:dyDescent="0.3">
      <c r="A57" s="8">
        <v>57</v>
      </c>
      <c r="B57" s="9">
        <v>45222.64916666667</v>
      </c>
      <c r="C57" s="9">
        <v>45222.652858796297</v>
      </c>
      <c r="D57" s="10" t="s">
        <v>133</v>
      </c>
      <c r="E57" s="10" t="s">
        <v>55</v>
      </c>
      <c r="F57" s="10" t="s">
        <v>28</v>
      </c>
      <c r="G57" s="10" t="s">
        <v>29</v>
      </c>
      <c r="H57" s="10" t="s">
        <v>49</v>
      </c>
      <c r="I57" s="10" t="s">
        <v>49</v>
      </c>
      <c r="J57" s="10" t="s">
        <v>49</v>
      </c>
      <c r="K57" s="10" t="s">
        <v>43</v>
      </c>
      <c r="L57" s="10" t="s">
        <v>45</v>
      </c>
      <c r="M57" s="10" t="s">
        <v>45</v>
      </c>
      <c r="N57" s="10" t="s">
        <v>45</v>
      </c>
      <c r="O57" s="10" t="s">
        <v>45</v>
      </c>
      <c r="P57" s="10" t="s">
        <v>44</v>
      </c>
      <c r="Q57" s="10" t="s">
        <v>31</v>
      </c>
      <c r="R57" s="10" t="s">
        <v>81</v>
      </c>
      <c r="S57" s="10" t="s">
        <v>45</v>
      </c>
      <c r="T57" s="10" t="s">
        <v>45</v>
      </c>
      <c r="U57" s="10" t="s">
        <v>35</v>
      </c>
      <c r="V57" s="10" t="s">
        <v>35</v>
      </c>
      <c r="W57" s="10" t="s">
        <v>43</v>
      </c>
      <c r="X57" s="10" t="s">
        <v>45</v>
      </c>
      <c r="Y57" s="10" t="s">
        <v>47</v>
      </c>
      <c r="Z57" s="10" t="s">
        <v>48</v>
      </c>
      <c r="AA57" s="10" t="s">
        <v>53</v>
      </c>
      <c r="AB57" s="10" t="s">
        <v>39</v>
      </c>
      <c r="AC57" s="10" t="s">
        <v>37</v>
      </c>
      <c r="AD57" s="10" t="s">
        <v>39</v>
      </c>
      <c r="AE57" s="10" t="s">
        <v>37</v>
      </c>
      <c r="AF57" s="10" t="s">
        <v>39</v>
      </c>
      <c r="AG57" s="11" t="s">
        <v>53</v>
      </c>
    </row>
    <row r="58" spans="1:33" ht="14.4" x14ac:dyDescent="0.3">
      <c r="A58" s="4">
        <v>58</v>
      </c>
      <c r="B58" s="5">
        <v>45222.652326388888</v>
      </c>
      <c r="C58" s="5">
        <v>45222.653541666667</v>
      </c>
      <c r="D58" s="6" t="s">
        <v>134</v>
      </c>
      <c r="E58" s="6" t="s">
        <v>55</v>
      </c>
      <c r="F58" s="6" t="s">
        <v>28</v>
      </c>
      <c r="G58" s="6" t="s">
        <v>42</v>
      </c>
      <c r="H58" s="6" t="s">
        <v>53</v>
      </c>
      <c r="I58" s="6" t="s">
        <v>53</v>
      </c>
      <c r="J58" s="6" t="s">
        <v>53</v>
      </c>
      <c r="K58" s="6" t="s">
        <v>31</v>
      </c>
      <c r="L58" s="6" t="s">
        <v>31</v>
      </c>
      <c r="M58" s="6" t="s">
        <v>31</v>
      </c>
      <c r="N58" s="6" t="s">
        <v>43</v>
      </c>
      <c r="O58" s="6" t="s">
        <v>43</v>
      </c>
      <c r="P58" s="6" t="s">
        <v>31</v>
      </c>
      <c r="Q58" s="6" t="s">
        <v>45</v>
      </c>
      <c r="R58" s="6" t="s">
        <v>63</v>
      </c>
      <c r="S58" s="6" t="s">
        <v>43</v>
      </c>
      <c r="T58" s="6" t="s">
        <v>43</v>
      </c>
      <c r="U58" s="6" t="s">
        <v>31</v>
      </c>
      <c r="V58" s="6" t="s">
        <v>45</v>
      </c>
      <c r="W58" s="6" t="s">
        <v>31</v>
      </c>
      <c r="X58" s="6" t="s">
        <v>44</v>
      </c>
      <c r="Y58" s="6" t="s">
        <v>47</v>
      </c>
      <c r="Z58" s="6" t="s">
        <v>70</v>
      </c>
      <c r="AA58" s="6" t="s">
        <v>54</v>
      </c>
      <c r="AB58" s="6" t="s">
        <v>49</v>
      </c>
      <c r="AC58" s="6" t="s">
        <v>39</v>
      </c>
      <c r="AD58" s="6" t="s">
        <v>49</v>
      </c>
      <c r="AE58" s="6" t="s">
        <v>53</v>
      </c>
      <c r="AF58" s="6" t="s">
        <v>49</v>
      </c>
      <c r="AG58" s="7" t="s">
        <v>54</v>
      </c>
    </row>
    <row r="59" spans="1:33" ht="14.4" x14ac:dyDescent="0.3">
      <c r="A59" s="8">
        <v>59</v>
      </c>
      <c r="B59" s="9">
        <v>45222.651956018519</v>
      </c>
      <c r="C59" s="9">
        <v>45222.6565625</v>
      </c>
      <c r="D59" s="10" t="s">
        <v>135</v>
      </c>
      <c r="E59" s="10" t="s">
        <v>55</v>
      </c>
      <c r="F59" s="10" t="s">
        <v>28</v>
      </c>
      <c r="G59" s="10" t="s">
        <v>29</v>
      </c>
      <c r="H59" s="10" t="s">
        <v>39</v>
      </c>
      <c r="I59" s="10" t="s">
        <v>39</v>
      </c>
      <c r="J59" s="10" t="s">
        <v>30</v>
      </c>
      <c r="K59" s="10" t="s">
        <v>44</v>
      </c>
      <c r="L59" s="10" t="s">
        <v>44</v>
      </c>
      <c r="M59" s="10" t="s">
        <v>32</v>
      </c>
      <c r="N59" s="10" t="s">
        <v>31</v>
      </c>
      <c r="O59" s="10" t="s">
        <v>31</v>
      </c>
      <c r="P59" s="10" t="s">
        <v>31</v>
      </c>
      <c r="Q59" s="10" t="s">
        <v>31</v>
      </c>
      <c r="R59" s="10"/>
      <c r="S59" s="10" t="s">
        <v>44</v>
      </c>
      <c r="T59" s="10" t="s">
        <v>44</v>
      </c>
      <c r="U59" s="10" t="s">
        <v>35</v>
      </c>
      <c r="V59" s="10" t="s">
        <v>34</v>
      </c>
      <c r="W59" s="10" t="s">
        <v>35</v>
      </c>
      <c r="X59" s="10" t="s">
        <v>31</v>
      </c>
      <c r="Y59" s="10" t="s">
        <v>70</v>
      </c>
      <c r="Z59" s="10" t="s">
        <v>36</v>
      </c>
      <c r="AA59" s="10" t="s">
        <v>37</v>
      </c>
      <c r="AB59" s="10" t="s">
        <v>54</v>
      </c>
      <c r="AC59" s="10" t="s">
        <v>38</v>
      </c>
      <c r="AD59" s="10" t="s">
        <v>54</v>
      </c>
      <c r="AE59" s="10" t="s">
        <v>54</v>
      </c>
      <c r="AF59" s="10" t="s">
        <v>54</v>
      </c>
      <c r="AG59" s="11" t="s">
        <v>54</v>
      </c>
    </row>
    <row r="60" spans="1:33" ht="14.4" x14ac:dyDescent="0.3">
      <c r="A60" s="4">
        <v>60</v>
      </c>
      <c r="B60" s="5">
        <v>45222.658645833333</v>
      </c>
      <c r="C60" s="5">
        <v>45222.661817129629</v>
      </c>
      <c r="D60" s="6" t="s">
        <v>136</v>
      </c>
      <c r="E60" s="6" t="s">
        <v>55</v>
      </c>
      <c r="F60" s="6" t="s">
        <v>28</v>
      </c>
      <c r="G60" s="6" t="s">
        <v>29</v>
      </c>
      <c r="H60" s="6" t="s">
        <v>30</v>
      </c>
      <c r="I60" s="6" t="s">
        <v>30</v>
      </c>
      <c r="J60" s="6" t="s">
        <v>30</v>
      </c>
      <c r="K60" s="6" t="s">
        <v>31</v>
      </c>
      <c r="L60" s="6" t="s">
        <v>31</v>
      </c>
      <c r="M60" s="6" t="s">
        <v>31</v>
      </c>
      <c r="N60" s="6" t="s">
        <v>45</v>
      </c>
      <c r="O60" s="6" t="s">
        <v>31</v>
      </c>
      <c r="P60" s="6" t="s">
        <v>31</v>
      </c>
      <c r="Q60" s="6" t="s">
        <v>31</v>
      </c>
      <c r="R60" s="6"/>
      <c r="S60" s="6" t="s">
        <v>43</v>
      </c>
      <c r="T60" s="6" t="s">
        <v>43</v>
      </c>
      <c r="U60" s="6" t="s">
        <v>43</v>
      </c>
      <c r="V60" s="6" t="s">
        <v>59</v>
      </c>
      <c r="W60" s="6" t="s">
        <v>44</v>
      </c>
      <c r="X60" s="6" t="s">
        <v>34</v>
      </c>
      <c r="Y60" s="6" t="s">
        <v>36</v>
      </c>
      <c r="Z60" s="6" t="s">
        <v>57</v>
      </c>
      <c r="AA60" s="6" t="s">
        <v>37</v>
      </c>
      <c r="AB60" s="6" t="s">
        <v>37</v>
      </c>
      <c r="AC60" s="6" t="s">
        <v>37</v>
      </c>
      <c r="AD60" s="6" t="s">
        <v>39</v>
      </c>
      <c r="AE60" s="6" t="s">
        <v>39</v>
      </c>
      <c r="AF60" s="6" t="s">
        <v>49</v>
      </c>
      <c r="AG60" s="7" t="s">
        <v>53</v>
      </c>
    </row>
    <row r="61" spans="1:33" ht="14.4" x14ac:dyDescent="0.3">
      <c r="A61" s="8">
        <v>61</v>
      </c>
      <c r="B61" s="9">
        <v>45222.660127314812</v>
      </c>
      <c r="C61" s="9">
        <v>45222.669004629628</v>
      </c>
      <c r="D61" s="10" t="s">
        <v>137</v>
      </c>
      <c r="E61" s="10" t="s">
        <v>55</v>
      </c>
      <c r="F61" s="10" t="s">
        <v>41</v>
      </c>
      <c r="G61" s="10" t="s">
        <v>97</v>
      </c>
      <c r="H61" s="10" t="s">
        <v>37</v>
      </c>
      <c r="I61" s="10" t="s">
        <v>37</v>
      </c>
      <c r="J61" s="10" t="s">
        <v>30</v>
      </c>
      <c r="K61" s="10" t="s">
        <v>44</v>
      </c>
      <c r="L61" s="10" t="s">
        <v>33</v>
      </c>
      <c r="M61" s="10" t="s">
        <v>45</v>
      </c>
      <c r="N61" s="10" t="s">
        <v>44</v>
      </c>
      <c r="O61" s="10" t="s">
        <v>43</v>
      </c>
      <c r="P61" s="10" t="s">
        <v>45</v>
      </c>
      <c r="Q61" s="10" t="s">
        <v>45</v>
      </c>
      <c r="R61" s="10" t="s">
        <v>108</v>
      </c>
      <c r="S61" s="10" t="s">
        <v>34</v>
      </c>
      <c r="T61" s="10" t="s">
        <v>43</v>
      </c>
      <c r="U61" s="10" t="s">
        <v>31</v>
      </c>
      <c r="V61" s="10" t="s">
        <v>34</v>
      </c>
      <c r="W61" s="10" t="s">
        <v>44</v>
      </c>
      <c r="X61" s="10" t="s">
        <v>43</v>
      </c>
      <c r="Y61" s="10" t="s">
        <v>70</v>
      </c>
      <c r="Z61" s="10" t="s">
        <v>61</v>
      </c>
      <c r="AA61" s="10" t="s">
        <v>30</v>
      </c>
      <c r="AB61" s="10" t="s">
        <v>30</v>
      </c>
      <c r="AC61" s="10" t="s">
        <v>37</v>
      </c>
      <c r="AD61" s="10" t="s">
        <v>30</v>
      </c>
      <c r="AE61" s="10" t="s">
        <v>37</v>
      </c>
      <c r="AF61" s="10" t="s">
        <v>37</v>
      </c>
      <c r="AG61" s="11" t="s">
        <v>30</v>
      </c>
    </row>
    <row r="62" spans="1:33" ht="14.4" x14ac:dyDescent="0.3">
      <c r="A62" s="4">
        <v>62</v>
      </c>
      <c r="B62" s="5">
        <v>45222.695798611108</v>
      </c>
      <c r="C62" s="5">
        <v>45222.696875000001</v>
      </c>
      <c r="D62" s="6" t="s">
        <v>138</v>
      </c>
      <c r="E62" s="6" t="s">
        <v>55</v>
      </c>
      <c r="F62" s="6" t="s">
        <v>51</v>
      </c>
      <c r="G62" s="6" t="s">
        <v>74</v>
      </c>
      <c r="H62" s="6" t="s">
        <v>30</v>
      </c>
      <c r="I62" s="6" t="s">
        <v>38</v>
      </c>
      <c r="J62" s="6" t="s">
        <v>49</v>
      </c>
      <c r="K62" s="6" t="s">
        <v>43</v>
      </c>
      <c r="L62" s="6" t="s">
        <v>33</v>
      </c>
      <c r="M62" s="6" t="s">
        <v>45</v>
      </c>
      <c r="N62" s="6" t="s">
        <v>43</v>
      </c>
      <c r="O62" s="6" t="s">
        <v>43</v>
      </c>
      <c r="P62" s="6" t="s">
        <v>31</v>
      </c>
      <c r="Q62" s="6" t="s">
        <v>31</v>
      </c>
      <c r="R62" s="6" t="s">
        <v>81</v>
      </c>
      <c r="S62" s="6" t="s">
        <v>34</v>
      </c>
      <c r="T62" s="6" t="s">
        <v>43</v>
      </c>
      <c r="U62" s="6" t="s">
        <v>43</v>
      </c>
      <c r="V62" s="6" t="s">
        <v>35</v>
      </c>
      <c r="W62" s="6" t="s">
        <v>31</v>
      </c>
      <c r="X62" s="6" t="s">
        <v>44</v>
      </c>
      <c r="Y62" s="6" t="s">
        <v>36</v>
      </c>
      <c r="Z62" s="6" t="s">
        <v>70</v>
      </c>
      <c r="AA62" s="6" t="s">
        <v>53</v>
      </c>
      <c r="AB62" s="6" t="s">
        <v>39</v>
      </c>
      <c r="AC62" s="6" t="s">
        <v>39</v>
      </c>
      <c r="AD62" s="6" t="s">
        <v>39</v>
      </c>
      <c r="AE62" s="6" t="s">
        <v>54</v>
      </c>
      <c r="AF62" s="6" t="s">
        <v>39</v>
      </c>
      <c r="AG62" s="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62"/>
  <sheetViews>
    <sheetView workbookViewId="0"/>
  </sheetViews>
  <sheetFormatPr defaultColWidth="12.6640625" defaultRowHeight="15.75" customHeight="1" x14ac:dyDescent="0.25"/>
  <cols>
    <col min="4" max="4" width="51.44140625" customWidth="1"/>
    <col min="5" max="5" width="23.33203125" customWidth="1"/>
  </cols>
  <sheetData>
    <row r="1" spans="1:37" ht="15.75" customHeight="1" x14ac:dyDescent="0.3">
      <c r="A1" s="1" t="s">
        <v>0</v>
      </c>
      <c r="B1" s="2" t="s">
        <v>1</v>
      </c>
      <c r="C1" s="2" t="s">
        <v>2</v>
      </c>
      <c r="D1" s="2" t="s">
        <v>139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>
        <v>2</v>
      </c>
      <c r="AC1" s="2">
        <v>3</v>
      </c>
      <c r="AD1" s="2">
        <v>4</v>
      </c>
      <c r="AE1" s="2">
        <v>5</v>
      </c>
      <c r="AF1" s="2">
        <v>6</v>
      </c>
      <c r="AG1" s="2">
        <v>7</v>
      </c>
      <c r="AH1" s="3">
        <v>8</v>
      </c>
    </row>
    <row r="2" spans="1:37" ht="15.75" customHeight="1" x14ac:dyDescent="0.3">
      <c r="A2" s="12">
        <v>25</v>
      </c>
      <c r="B2" s="13">
        <v>45222.616967592592</v>
      </c>
      <c r="C2" s="13">
        <v>45222.619155092594</v>
      </c>
      <c r="D2" s="14" t="s">
        <v>140</v>
      </c>
      <c r="E2" s="14" t="s">
        <v>92</v>
      </c>
      <c r="F2" s="14" t="s">
        <v>27</v>
      </c>
      <c r="G2" s="14" t="s">
        <v>28</v>
      </c>
      <c r="H2" s="14" t="s">
        <v>29</v>
      </c>
      <c r="I2" s="15">
        <v>-3</v>
      </c>
      <c r="J2" s="15">
        <v>-3</v>
      </c>
      <c r="K2" s="15">
        <v>-3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44</v>
      </c>
      <c r="S2" s="14" t="s">
        <v>46</v>
      </c>
      <c r="T2" s="14" t="s">
        <v>31</v>
      </c>
      <c r="U2" s="14" t="s">
        <v>44</v>
      </c>
      <c r="V2" s="14" t="s">
        <v>31</v>
      </c>
      <c r="W2" s="14" t="s">
        <v>43</v>
      </c>
      <c r="X2" s="14" t="s">
        <v>31</v>
      </c>
      <c r="Y2" s="14" t="s">
        <v>43</v>
      </c>
      <c r="Z2" s="14" t="s">
        <v>36</v>
      </c>
      <c r="AA2" s="14" t="s">
        <v>48</v>
      </c>
      <c r="AB2" s="15">
        <v>1</v>
      </c>
      <c r="AC2" s="15">
        <v>2</v>
      </c>
      <c r="AD2" s="15">
        <v>-2</v>
      </c>
      <c r="AE2" s="15">
        <v>0</v>
      </c>
      <c r="AF2" s="15">
        <v>-3</v>
      </c>
      <c r="AG2" s="15">
        <v>2</v>
      </c>
      <c r="AH2" s="16">
        <v>-3</v>
      </c>
      <c r="AI2" s="17"/>
      <c r="AJ2" s="17"/>
      <c r="AK2" s="17"/>
    </row>
    <row r="3" spans="1:37" ht="15.75" customHeight="1" x14ac:dyDescent="0.3">
      <c r="A3" s="12">
        <v>18</v>
      </c>
      <c r="B3" s="13">
        <v>45222.615162037036</v>
      </c>
      <c r="C3" s="13">
        <v>45222.617164351854</v>
      </c>
      <c r="D3" s="14" t="s">
        <v>140</v>
      </c>
      <c r="E3" s="14" t="s">
        <v>85</v>
      </c>
      <c r="F3" s="14" t="s">
        <v>27</v>
      </c>
      <c r="G3" s="14" t="s">
        <v>51</v>
      </c>
      <c r="H3" s="14" t="s">
        <v>29</v>
      </c>
      <c r="I3" s="15">
        <v>2</v>
      </c>
      <c r="J3" s="15">
        <v>2</v>
      </c>
      <c r="K3" s="15">
        <v>2</v>
      </c>
      <c r="L3" s="14" t="s">
        <v>45</v>
      </c>
      <c r="M3" s="14" t="s">
        <v>32</v>
      </c>
      <c r="N3" s="14" t="s">
        <v>44</v>
      </c>
      <c r="O3" s="14" t="s">
        <v>45</v>
      </c>
      <c r="P3" s="14" t="s">
        <v>33</v>
      </c>
      <c r="Q3" s="14" t="s">
        <v>44</v>
      </c>
      <c r="R3" s="14" t="s">
        <v>31</v>
      </c>
      <c r="S3" s="14"/>
      <c r="T3" s="14" t="s">
        <v>34</v>
      </c>
      <c r="U3" s="14" t="s">
        <v>44</v>
      </c>
      <c r="V3" s="14" t="s">
        <v>45</v>
      </c>
      <c r="W3" s="14" t="s">
        <v>45</v>
      </c>
      <c r="X3" s="14" t="s">
        <v>45</v>
      </c>
      <c r="Y3" s="14" t="s">
        <v>35</v>
      </c>
      <c r="Z3" s="14" t="s">
        <v>36</v>
      </c>
      <c r="AA3" s="14" t="s">
        <v>36</v>
      </c>
      <c r="AB3" s="15">
        <v>3</v>
      </c>
      <c r="AC3" s="15">
        <v>-3</v>
      </c>
      <c r="AD3" s="15">
        <v>3</v>
      </c>
      <c r="AE3" s="15">
        <v>-3</v>
      </c>
      <c r="AF3" s="15">
        <v>-2</v>
      </c>
      <c r="AG3" s="15">
        <v>-3</v>
      </c>
      <c r="AH3" s="16">
        <v>-3</v>
      </c>
      <c r="AI3" s="17"/>
      <c r="AJ3" s="17"/>
      <c r="AK3" s="17"/>
    </row>
    <row r="4" spans="1:37" ht="15.75" customHeight="1" x14ac:dyDescent="0.3">
      <c r="A4" s="12">
        <v>17</v>
      </c>
      <c r="B4" s="13">
        <v>45222.614212962966</v>
      </c>
      <c r="C4" s="13">
        <v>45222.616979166669</v>
      </c>
      <c r="D4" s="14" t="s">
        <v>140</v>
      </c>
      <c r="E4" s="14" t="s">
        <v>83</v>
      </c>
      <c r="F4" s="14" t="s">
        <v>27</v>
      </c>
      <c r="G4" s="14" t="s">
        <v>51</v>
      </c>
      <c r="H4" s="14" t="s">
        <v>29</v>
      </c>
      <c r="I4" s="15">
        <v>-1</v>
      </c>
      <c r="J4" s="15">
        <v>1</v>
      </c>
      <c r="K4" s="15">
        <v>-1</v>
      </c>
      <c r="L4" s="14" t="s">
        <v>31</v>
      </c>
      <c r="M4" s="14" t="s">
        <v>45</v>
      </c>
      <c r="N4" s="14" t="s">
        <v>43</v>
      </c>
      <c r="O4" s="14" t="s">
        <v>44</v>
      </c>
      <c r="P4" s="14" t="s">
        <v>31</v>
      </c>
      <c r="Q4" s="14" t="s">
        <v>43</v>
      </c>
      <c r="R4" s="14" t="s">
        <v>31</v>
      </c>
      <c r="S4" s="14" t="s">
        <v>84</v>
      </c>
      <c r="T4" s="14" t="s">
        <v>35</v>
      </c>
      <c r="U4" s="14" t="s">
        <v>44</v>
      </c>
      <c r="V4" s="14" t="s">
        <v>43</v>
      </c>
      <c r="W4" s="14" t="s">
        <v>35</v>
      </c>
      <c r="X4" s="14" t="s">
        <v>31</v>
      </c>
      <c r="Y4" s="14" t="s">
        <v>44</v>
      </c>
      <c r="Z4" s="14" t="s">
        <v>47</v>
      </c>
      <c r="AA4" s="14" t="s">
        <v>36</v>
      </c>
      <c r="AB4" s="15">
        <v>2</v>
      </c>
      <c r="AC4" s="15">
        <v>1</v>
      </c>
      <c r="AD4" s="15">
        <v>0</v>
      </c>
      <c r="AE4" s="15">
        <v>1</v>
      </c>
      <c r="AF4" s="15">
        <v>0</v>
      </c>
      <c r="AG4" s="15">
        <v>2</v>
      </c>
      <c r="AH4" s="16">
        <v>-2</v>
      </c>
      <c r="AI4" s="17"/>
      <c r="AJ4" s="17"/>
      <c r="AK4" s="17"/>
    </row>
    <row r="5" spans="1:37" ht="15.75" customHeight="1" x14ac:dyDescent="0.3">
      <c r="A5" s="18">
        <v>42</v>
      </c>
      <c r="B5" s="19">
        <v>45222.6328125</v>
      </c>
      <c r="C5" s="19">
        <v>45222.635092592594</v>
      </c>
      <c r="D5" s="10" t="s">
        <v>141</v>
      </c>
      <c r="E5" s="20" t="s">
        <v>116</v>
      </c>
      <c r="F5" s="20" t="s">
        <v>27</v>
      </c>
      <c r="G5" s="20" t="s">
        <v>51</v>
      </c>
      <c r="H5" s="20" t="s">
        <v>29</v>
      </c>
      <c r="I5" s="21">
        <v>1</v>
      </c>
      <c r="J5" s="21">
        <v>2</v>
      </c>
      <c r="K5" s="21">
        <v>2</v>
      </c>
      <c r="L5" s="20" t="s">
        <v>44</v>
      </c>
      <c r="M5" s="20" t="s">
        <v>32</v>
      </c>
      <c r="N5" s="20" t="s">
        <v>43</v>
      </c>
      <c r="O5" s="20" t="s">
        <v>45</v>
      </c>
      <c r="P5" s="20" t="s">
        <v>31</v>
      </c>
      <c r="Q5" s="20" t="s">
        <v>44</v>
      </c>
      <c r="R5" s="20" t="s">
        <v>31</v>
      </c>
      <c r="S5" s="20" t="s">
        <v>81</v>
      </c>
      <c r="T5" s="20" t="s">
        <v>44</v>
      </c>
      <c r="U5" s="20" t="s">
        <v>35</v>
      </c>
      <c r="V5" s="20" t="s">
        <v>43</v>
      </c>
      <c r="W5" s="20" t="s">
        <v>59</v>
      </c>
      <c r="X5" s="20" t="s">
        <v>44</v>
      </c>
      <c r="Y5" s="20" t="s">
        <v>35</v>
      </c>
      <c r="Z5" s="20" t="s">
        <v>47</v>
      </c>
      <c r="AA5" s="20" t="s">
        <v>36</v>
      </c>
      <c r="AB5" s="21">
        <v>2</v>
      </c>
      <c r="AC5" s="21">
        <v>-1</v>
      </c>
      <c r="AD5" s="21">
        <v>2</v>
      </c>
      <c r="AE5" s="21">
        <v>-1</v>
      </c>
      <c r="AF5" s="21">
        <v>0</v>
      </c>
      <c r="AG5" s="21">
        <v>-1</v>
      </c>
      <c r="AH5" s="22">
        <v>-3</v>
      </c>
    </row>
    <row r="6" spans="1:37" ht="15.75" customHeight="1" x14ac:dyDescent="0.3">
      <c r="A6" s="4">
        <v>16</v>
      </c>
      <c r="B6" s="5">
        <v>45222.614085648151</v>
      </c>
      <c r="C6" s="5">
        <v>45222.614895833336</v>
      </c>
      <c r="D6" s="6" t="s">
        <v>142</v>
      </c>
      <c r="E6" s="6" t="s">
        <v>80</v>
      </c>
      <c r="F6" s="6" t="s">
        <v>27</v>
      </c>
      <c r="G6" s="6" t="s">
        <v>51</v>
      </c>
      <c r="H6" s="6" t="s">
        <v>29</v>
      </c>
      <c r="I6" s="23">
        <v>3</v>
      </c>
      <c r="J6" s="23">
        <v>3</v>
      </c>
      <c r="K6" s="23">
        <v>3</v>
      </c>
      <c r="L6" s="6" t="s">
        <v>59</v>
      </c>
      <c r="M6" s="6" t="s">
        <v>32</v>
      </c>
      <c r="N6" s="6" t="s">
        <v>33</v>
      </c>
      <c r="O6" s="6" t="s">
        <v>59</v>
      </c>
      <c r="P6" s="6" t="s">
        <v>59</v>
      </c>
      <c r="Q6" s="6" t="s">
        <v>45</v>
      </c>
      <c r="R6" s="6" t="s">
        <v>31</v>
      </c>
      <c r="S6" s="6" t="s">
        <v>81</v>
      </c>
      <c r="T6" s="6" t="s">
        <v>34</v>
      </c>
      <c r="U6" s="6" t="s">
        <v>34</v>
      </c>
      <c r="V6" s="6" t="s">
        <v>35</v>
      </c>
      <c r="W6" s="6" t="s">
        <v>34</v>
      </c>
      <c r="X6" s="6" t="s">
        <v>34</v>
      </c>
      <c r="Y6" s="6" t="s">
        <v>34</v>
      </c>
      <c r="Z6" s="6" t="s">
        <v>82</v>
      </c>
      <c r="AA6" s="6" t="s">
        <v>82</v>
      </c>
      <c r="AB6" s="23">
        <v>3</v>
      </c>
      <c r="AC6" s="23">
        <v>3</v>
      </c>
      <c r="AD6" s="23">
        <v>3</v>
      </c>
      <c r="AE6" s="23">
        <v>3</v>
      </c>
      <c r="AF6" s="23">
        <v>3</v>
      </c>
      <c r="AG6" s="23">
        <v>2</v>
      </c>
      <c r="AH6" s="24">
        <v>3</v>
      </c>
    </row>
    <row r="7" spans="1:37" ht="15.75" customHeight="1" x14ac:dyDescent="0.3">
      <c r="A7" s="12">
        <v>22</v>
      </c>
      <c r="B7" s="13">
        <v>45222.614675925928</v>
      </c>
      <c r="C7" s="13">
        <v>45222.617962962962</v>
      </c>
      <c r="D7" s="14" t="s">
        <v>140</v>
      </c>
      <c r="E7" s="14" t="s">
        <v>89</v>
      </c>
      <c r="F7" s="14" t="s">
        <v>27</v>
      </c>
      <c r="G7" s="14" t="s">
        <v>51</v>
      </c>
      <c r="H7" s="14" t="s">
        <v>74</v>
      </c>
      <c r="I7" s="15">
        <v>3</v>
      </c>
      <c r="J7" s="15">
        <v>3</v>
      </c>
      <c r="K7" s="15">
        <v>3</v>
      </c>
      <c r="L7" s="14" t="s">
        <v>31</v>
      </c>
      <c r="M7" s="14" t="s">
        <v>59</v>
      </c>
      <c r="N7" s="14" t="s">
        <v>59</v>
      </c>
      <c r="O7" s="14" t="s">
        <v>59</v>
      </c>
      <c r="P7" s="14" t="s">
        <v>59</v>
      </c>
      <c r="Q7" s="14" t="s">
        <v>31</v>
      </c>
      <c r="R7" s="14" t="s">
        <v>31</v>
      </c>
      <c r="S7" s="14"/>
      <c r="T7" s="14" t="s">
        <v>31</v>
      </c>
      <c r="U7" s="14" t="s">
        <v>59</v>
      </c>
      <c r="V7" s="14" t="s">
        <v>59</v>
      </c>
      <c r="W7" s="14" t="s">
        <v>59</v>
      </c>
      <c r="X7" s="14" t="s">
        <v>31</v>
      </c>
      <c r="Y7" s="14" t="s">
        <v>59</v>
      </c>
      <c r="Z7" s="14" t="s">
        <v>36</v>
      </c>
      <c r="AA7" s="14" t="s">
        <v>36</v>
      </c>
      <c r="AB7" s="15">
        <v>3</v>
      </c>
      <c r="AC7" s="15">
        <v>1</v>
      </c>
      <c r="AD7" s="15">
        <v>1</v>
      </c>
      <c r="AE7" s="15">
        <v>1</v>
      </c>
      <c r="AF7" s="15">
        <v>3</v>
      </c>
      <c r="AG7" s="15">
        <v>3</v>
      </c>
      <c r="AH7" s="16">
        <v>-3</v>
      </c>
      <c r="AI7" s="17"/>
      <c r="AJ7" s="17"/>
      <c r="AK7" s="17"/>
    </row>
    <row r="8" spans="1:37" ht="15.75" customHeight="1" x14ac:dyDescent="0.3">
      <c r="A8" s="12">
        <v>11</v>
      </c>
      <c r="B8" s="13">
        <v>45222.605023148149</v>
      </c>
      <c r="C8" s="13">
        <v>45222.606770833336</v>
      </c>
      <c r="D8" s="14" t="s">
        <v>140</v>
      </c>
      <c r="E8" s="14" t="s">
        <v>71</v>
      </c>
      <c r="F8" s="14" t="s">
        <v>27</v>
      </c>
      <c r="G8" s="14" t="s">
        <v>28</v>
      </c>
      <c r="H8" s="14" t="s">
        <v>29</v>
      </c>
      <c r="I8" s="15">
        <v>1</v>
      </c>
      <c r="J8" s="15">
        <v>2</v>
      </c>
      <c r="K8" s="15">
        <v>-1</v>
      </c>
      <c r="L8" s="14" t="s">
        <v>43</v>
      </c>
      <c r="M8" s="14" t="s">
        <v>43</v>
      </c>
      <c r="N8" s="14" t="s">
        <v>43</v>
      </c>
      <c r="O8" s="14" t="s">
        <v>45</v>
      </c>
      <c r="P8" s="14" t="s">
        <v>45</v>
      </c>
      <c r="Q8" s="14" t="s">
        <v>45</v>
      </c>
      <c r="R8" s="14" t="s">
        <v>45</v>
      </c>
      <c r="S8" s="14" t="s">
        <v>63</v>
      </c>
      <c r="T8" s="14" t="s">
        <v>43</v>
      </c>
      <c r="U8" s="14" t="s">
        <v>43</v>
      </c>
      <c r="V8" s="14" t="s">
        <v>43</v>
      </c>
      <c r="W8" s="14" t="s">
        <v>34</v>
      </c>
      <c r="X8" s="14" t="s">
        <v>43</v>
      </c>
      <c r="Y8" s="14" t="s">
        <v>45</v>
      </c>
      <c r="Z8" s="14" t="s">
        <v>57</v>
      </c>
      <c r="AA8" s="14" t="s">
        <v>48</v>
      </c>
      <c r="AB8" s="15">
        <v>0</v>
      </c>
      <c r="AC8" s="15">
        <v>-1</v>
      </c>
      <c r="AD8" s="15">
        <v>3</v>
      </c>
      <c r="AE8" s="15">
        <v>0</v>
      </c>
      <c r="AF8" s="15">
        <v>-1</v>
      </c>
      <c r="AG8" s="15">
        <v>-2</v>
      </c>
      <c r="AH8" s="16">
        <v>-1</v>
      </c>
      <c r="AI8" s="17"/>
      <c r="AJ8" s="17"/>
      <c r="AK8" s="17"/>
    </row>
    <row r="9" spans="1:37" ht="15.75" customHeight="1" x14ac:dyDescent="0.3">
      <c r="A9" s="18">
        <v>48</v>
      </c>
      <c r="B9" s="19">
        <v>45222.637997685182</v>
      </c>
      <c r="C9" s="19">
        <v>45222.642951388887</v>
      </c>
      <c r="D9" s="10" t="s">
        <v>141</v>
      </c>
      <c r="E9" s="20" t="s">
        <v>123</v>
      </c>
      <c r="F9" s="20" t="s">
        <v>27</v>
      </c>
      <c r="G9" s="20" t="s">
        <v>51</v>
      </c>
      <c r="H9" s="20" t="s">
        <v>29</v>
      </c>
      <c r="I9" s="21">
        <v>3</v>
      </c>
      <c r="J9" s="21">
        <v>3</v>
      </c>
      <c r="K9" s="21">
        <v>1</v>
      </c>
      <c r="L9" s="20" t="s">
        <v>31</v>
      </c>
      <c r="M9" s="20" t="s">
        <v>59</v>
      </c>
      <c r="N9" s="20" t="s">
        <v>33</v>
      </c>
      <c r="O9" s="20" t="s">
        <v>31</v>
      </c>
      <c r="P9" s="20" t="s">
        <v>31</v>
      </c>
      <c r="Q9" s="20" t="s">
        <v>31</v>
      </c>
      <c r="R9" s="20" t="s">
        <v>31</v>
      </c>
      <c r="S9" s="20" t="s">
        <v>124</v>
      </c>
      <c r="T9" s="20" t="s">
        <v>34</v>
      </c>
      <c r="U9" s="20" t="s">
        <v>44</v>
      </c>
      <c r="V9" s="20" t="s">
        <v>31</v>
      </c>
      <c r="W9" s="20" t="s">
        <v>34</v>
      </c>
      <c r="X9" s="20" t="s">
        <v>34</v>
      </c>
      <c r="Y9" s="20" t="s">
        <v>31</v>
      </c>
      <c r="Z9" s="20" t="s">
        <v>36</v>
      </c>
      <c r="AA9" s="20" t="s">
        <v>57</v>
      </c>
      <c r="AB9" s="21">
        <v>2</v>
      </c>
      <c r="AC9" s="21">
        <v>0</v>
      </c>
      <c r="AD9" s="21">
        <v>2</v>
      </c>
      <c r="AE9" s="21">
        <v>0</v>
      </c>
      <c r="AF9" s="21">
        <v>1</v>
      </c>
      <c r="AG9" s="21">
        <v>-3</v>
      </c>
      <c r="AH9" s="22">
        <v>-3</v>
      </c>
    </row>
    <row r="10" spans="1:37" ht="15.75" customHeight="1" x14ac:dyDescent="0.3">
      <c r="A10" s="25">
        <v>39</v>
      </c>
      <c r="B10" s="26">
        <v>45222.629907407405</v>
      </c>
      <c r="C10" s="26">
        <v>45222.631863425922</v>
      </c>
      <c r="D10" s="6" t="s">
        <v>141</v>
      </c>
      <c r="E10" s="27" t="s">
        <v>112</v>
      </c>
      <c r="F10" s="27" t="s">
        <v>27</v>
      </c>
      <c r="G10" s="27" t="s">
        <v>51</v>
      </c>
      <c r="H10" s="27" t="s">
        <v>29</v>
      </c>
      <c r="I10" s="28">
        <v>1</v>
      </c>
      <c r="J10" s="28">
        <v>1</v>
      </c>
      <c r="K10" s="28">
        <v>0</v>
      </c>
      <c r="L10" s="27" t="s">
        <v>43</v>
      </c>
      <c r="M10" s="27" t="s">
        <v>44</v>
      </c>
      <c r="N10" s="27" t="s">
        <v>43</v>
      </c>
      <c r="O10" s="27" t="s">
        <v>32</v>
      </c>
      <c r="P10" s="27" t="s">
        <v>32</v>
      </c>
      <c r="Q10" s="27" t="s">
        <v>45</v>
      </c>
      <c r="R10" s="27" t="s">
        <v>31</v>
      </c>
      <c r="S10" s="27" t="s">
        <v>113</v>
      </c>
      <c r="T10" s="27" t="s">
        <v>31</v>
      </c>
      <c r="U10" s="27" t="s">
        <v>45</v>
      </c>
      <c r="V10" s="27" t="s">
        <v>45</v>
      </c>
      <c r="W10" s="27" t="s">
        <v>45</v>
      </c>
      <c r="X10" s="27" t="s">
        <v>43</v>
      </c>
      <c r="Y10" s="27" t="s">
        <v>59</v>
      </c>
      <c r="Z10" s="27" t="s">
        <v>70</v>
      </c>
      <c r="AA10" s="27" t="s">
        <v>57</v>
      </c>
      <c r="AB10" s="28">
        <v>1</v>
      </c>
      <c r="AC10" s="28">
        <v>2</v>
      </c>
      <c r="AD10" s="28">
        <v>0</v>
      </c>
      <c r="AE10" s="28">
        <v>2</v>
      </c>
      <c r="AF10" s="28">
        <v>-1</v>
      </c>
      <c r="AG10" s="28">
        <v>0</v>
      </c>
      <c r="AH10" s="29">
        <v>-2</v>
      </c>
    </row>
    <row r="11" spans="1:37" ht="15.75" customHeight="1" x14ac:dyDescent="0.3">
      <c r="A11" s="12">
        <v>28</v>
      </c>
      <c r="B11" s="13">
        <v>45222.619467592594</v>
      </c>
      <c r="C11" s="13">
        <v>45222.621666666666</v>
      </c>
      <c r="D11" s="14" t="s">
        <v>140</v>
      </c>
      <c r="E11" s="14" t="s">
        <v>96</v>
      </c>
      <c r="F11" s="14" t="s">
        <v>27</v>
      </c>
      <c r="G11" s="14" t="s">
        <v>28</v>
      </c>
      <c r="H11" s="14" t="s">
        <v>97</v>
      </c>
      <c r="I11" s="15">
        <v>-2</v>
      </c>
      <c r="J11" s="15">
        <v>-1</v>
      </c>
      <c r="K11" s="15">
        <v>1</v>
      </c>
      <c r="L11" s="14" t="s">
        <v>31</v>
      </c>
      <c r="M11" s="14" t="s">
        <v>33</v>
      </c>
      <c r="N11" s="14" t="s">
        <v>44</v>
      </c>
      <c r="O11" s="14" t="s">
        <v>32</v>
      </c>
      <c r="P11" s="14" t="s">
        <v>31</v>
      </c>
      <c r="Q11" s="14" t="s">
        <v>33</v>
      </c>
      <c r="R11" s="14" t="s">
        <v>45</v>
      </c>
      <c r="S11" s="14" t="s">
        <v>98</v>
      </c>
      <c r="T11" s="14" t="s">
        <v>35</v>
      </c>
      <c r="U11" s="14" t="s">
        <v>35</v>
      </c>
      <c r="V11" s="14" t="s">
        <v>31</v>
      </c>
      <c r="W11" s="14" t="s">
        <v>34</v>
      </c>
      <c r="X11" s="14" t="s">
        <v>31</v>
      </c>
      <c r="Y11" s="14" t="s">
        <v>45</v>
      </c>
      <c r="Z11" s="14" t="s">
        <v>47</v>
      </c>
      <c r="AA11" s="14" t="s">
        <v>52</v>
      </c>
      <c r="AB11" s="15">
        <v>3</v>
      </c>
      <c r="AC11" s="15">
        <v>3</v>
      </c>
      <c r="AD11" s="15">
        <v>-3</v>
      </c>
      <c r="AE11" s="15">
        <v>2</v>
      </c>
      <c r="AF11" s="15">
        <v>3</v>
      </c>
      <c r="AG11" s="15">
        <v>2</v>
      </c>
      <c r="AH11" s="16">
        <v>1</v>
      </c>
      <c r="AI11" s="17"/>
      <c r="AJ11" s="17"/>
      <c r="AK11" s="17"/>
    </row>
    <row r="12" spans="1:37" ht="15.75" customHeight="1" x14ac:dyDescent="0.3">
      <c r="A12" s="25">
        <v>2</v>
      </c>
      <c r="B12" s="26">
        <v>45222.566041666665</v>
      </c>
      <c r="C12" s="26">
        <v>45222.569212962961</v>
      </c>
      <c r="D12" s="27" t="s">
        <v>143</v>
      </c>
      <c r="E12" s="27" t="s">
        <v>26</v>
      </c>
      <c r="F12" s="27" t="s">
        <v>27</v>
      </c>
      <c r="G12" s="27" t="s">
        <v>28</v>
      </c>
      <c r="H12" s="27" t="s">
        <v>29</v>
      </c>
      <c r="I12" s="28">
        <v>2</v>
      </c>
      <c r="J12" s="28">
        <v>2</v>
      </c>
      <c r="K12" s="28">
        <v>2</v>
      </c>
      <c r="L12" s="27" t="s">
        <v>31</v>
      </c>
      <c r="M12" s="27" t="s">
        <v>31</v>
      </c>
      <c r="N12" s="27" t="s">
        <v>32</v>
      </c>
      <c r="O12" s="27" t="s">
        <v>31</v>
      </c>
      <c r="P12" s="27" t="s">
        <v>33</v>
      </c>
      <c r="Q12" s="27" t="s">
        <v>31</v>
      </c>
      <c r="R12" s="27" t="s">
        <v>31</v>
      </c>
      <c r="S12" s="27"/>
      <c r="T12" s="27" t="s">
        <v>31</v>
      </c>
      <c r="U12" s="27" t="s">
        <v>34</v>
      </c>
      <c r="V12" s="27" t="s">
        <v>31</v>
      </c>
      <c r="W12" s="27" t="s">
        <v>35</v>
      </c>
      <c r="X12" s="27" t="s">
        <v>31</v>
      </c>
      <c r="Y12" s="27" t="s">
        <v>35</v>
      </c>
      <c r="Z12" s="27" t="s">
        <v>36</v>
      </c>
      <c r="AA12" s="27" t="s">
        <v>36</v>
      </c>
      <c r="AB12" s="28">
        <v>1</v>
      </c>
      <c r="AC12" s="28">
        <v>3</v>
      </c>
      <c r="AD12" s="28">
        <v>0</v>
      </c>
      <c r="AE12" s="28">
        <v>2</v>
      </c>
      <c r="AF12" s="28">
        <v>2</v>
      </c>
      <c r="AG12" s="28">
        <v>2</v>
      </c>
      <c r="AH12" s="29">
        <v>2</v>
      </c>
    </row>
    <row r="13" spans="1:37" ht="15.75" customHeight="1" x14ac:dyDescent="0.3">
      <c r="A13" s="18">
        <v>52</v>
      </c>
      <c r="B13" s="19">
        <v>45222.645243055558</v>
      </c>
      <c r="C13" s="19">
        <v>45222.646296296298</v>
      </c>
      <c r="D13" s="20" t="s">
        <v>143</v>
      </c>
      <c r="E13" s="20" t="s">
        <v>26</v>
      </c>
      <c r="F13" s="20" t="s">
        <v>27</v>
      </c>
      <c r="G13" s="20" t="s">
        <v>28</v>
      </c>
      <c r="H13" s="20" t="s">
        <v>29</v>
      </c>
      <c r="I13" s="21">
        <v>2</v>
      </c>
      <c r="J13" s="21">
        <v>2</v>
      </c>
      <c r="K13" s="21">
        <v>2</v>
      </c>
      <c r="L13" s="20" t="s">
        <v>31</v>
      </c>
      <c r="M13" s="20" t="s">
        <v>31</v>
      </c>
      <c r="N13" s="20" t="s">
        <v>33</v>
      </c>
      <c r="O13" s="20" t="s">
        <v>31</v>
      </c>
      <c r="P13" s="20" t="s">
        <v>32</v>
      </c>
      <c r="Q13" s="20" t="s">
        <v>31</v>
      </c>
      <c r="R13" s="20" t="s">
        <v>31</v>
      </c>
      <c r="S13" s="20" t="s">
        <v>120</v>
      </c>
      <c r="T13" s="20" t="s">
        <v>31</v>
      </c>
      <c r="U13" s="20" t="s">
        <v>34</v>
      </c>
      <c r="V13" s="20" t="s">
        <v>31</v>
      </c>
      <c r="W13" s="20" t="s">
        <v>35</v>
      </c>
      <c r="X13" s="20" t="s">
        <v>31</v>
      </c>
      <c r="Y13" s="20" t="s">
        <v>44</v>
      </c>
      <c r="Z13" s="20" t="s">
        <v>36</v>
      </c>
      <c r="AA13" s="20" t="s">
        <v>48</v>
      </c>
      <c r="AB13" s="21">
        <v>1</v>
      </c>
      <c r="AC13" s="21">
        <v>2</v>
      </c>
      <c r="AD13" s="21">
        <v>1</v>
      </c>
      <c r="AE13" s="21">
        <v>2</v>
      </c>
      <c r="AF13" s="21">
        <v>2</v>
      </c>
      <c r="AG13" s="21">
        <v>2</v>
      </c>
      <c r="AH13" s="22">
        <v>2</v>
      </c>
    </row>
    <row r="14" spans="1:37" ht="15.75" customHeight="1" x14ac:dyDescent="0.3">
      <c r="A14" s="12">
        <v>19</v>
      </c>
      <c r="B14" s="13">
        <v>45222.615520833337</v>
      </c>
      <c r="C14" s="13">
        <v>45222.617650462962</v>
      </c>
      <c r="D14" s="14" t="s">
        <v>140</v>
      </c>
      <c r="E14" s="14" t="s">
        <v>86</v>
      </c>
      <c r="F14" s="14" t="s">
        <v>27</v>
      </c>
      <c r="G14" s="14" t="s">
        <v>51</v>
      </c>
      <c r="H14" s="14" t="s">
        <v>29</v>
      </c>
      <c r="I14" s="15">
        <v>-2</v>
      </c>
      <c r="J14" s="15">
        <v>1</v>
      </c>
      <c r="K14" s="15">
        <v>1</v>
      </c>
      <c r="L14" s="14" t="s">
        <v>44</v>
      </c>
      <c r="M14" s="14" t="s">
        <v>45</v>
      </c>
      <c r="N14" s="14" t="s">
        <v>45</v>
      </c>
      <c r="O14" s="14" t="s">
        <v>43</v>
      </c>
      <c r="P14" s="14" t="s">
        <v>43</v>
      </c>
      <c r="Q14" s="14" t="s">
        <v>45</v>
      </c>
      <c r="R14" s="14" t="s">
        <v>31</v>
      </c>
      <c r="S14" s="14"/>
      <c r="T14" s="14" t="s">
        <v>34</v>
      </c>
      <c r="U14" s="14" t="s">
        <v>34</v>
      </c>
      <c r="V14" s="14" t="s">
        <v>43</v>
      </c>
      <c r="W14" s="14" t="s">
        <v>43</v>
      </c>
      <c r="X14" s="14" t="s">
        <v>45</v>
      </c>
      <c r="Y14" s="14" t="s">
        <v>44</v>
      </c>
      <c r="Z14" s="14" t="s">
        <v>76</v>
      </c>
      <c r="AA14" s="14" t="s">
        <v>36</v>
      </c>
      <c r="AB14" s="15">
        <v>1</v>
      </c>
      <c r="AC14" s="15">
        <v>-2</v>
      </c>
      <c r="AD14" s="15">
        <v>3</v>
      </c>
      <c r="AE14" s="15">
        <v>-2</v>
      </c>
      <c r="AF14" s="15">
        <v>-3</v>
      </c>
      <c r="AG14" s="15">
        <v>-3</v>
      </c>
      <c r="AH14" s="16">
        <v>-3</v>
      </c>
      <c r="AI14" s="17"/>
      <c r="AJ14" s="17"/>
      <c r="AK14" s="17"/>
    </row>
    <row r="15" spans="1:37" ht="15.75" customHeight="1" x14ac:dyDescent="0.3">
      <c r="A15" s="18">
        <v>41</v>
      </c>
      <c r="B15" s="19">
        <v>45222.630624999998</v>
      </c>
      <c r="C15" s="19">
        <v>45222.634085648147</v>
      </c>
      <c r="D15" s="10" t="s">
        <v>141</v>
      </c>
      <c r="E15" s="20" t="s">
        <v>115</v>
      </c>
      <c r="F15" s="20" t="s">
        <v>27</v>
      </c>
      <c r="G15" s="20" t="s">
        <v>28</v>
      </c>
      <c r="H15" s="20" t="s">
        <v>29</v>
      </c>
      <c r="I15" s="21">
        <v>2</v>
      </c>
      <c r="J15" s="21">
        <v>3</v>
      </c>
      <c r="K15" s="21">
        <v>3</v>
      </c>
      <c r="L15" s="20" t="s">
        <v>31</v>
      </c>
      <c r="M15" s="20" t="s">
        <v>59</v>
      </c>
      <c r="N15" s="20" t="s">
        <v>32</v>
      </c>
      <c r="O15" s="20" t="s">
        <v>45</v>
      </c>
      <c r="P15" s="20" t="s">
        <v>44</v>
      </c>
      <c r="Q15" s="20" t="s">
        <v>43</v>
      </c>
      <c r="R15" s="20" t="s">
        <v>31</v>
      </c>
      <c r="S15" s="20"/>
      <c r="T15" s="20" t="s">
        <v>31</v>
      </c>
      <c r="U15" s="20" t="s">
        <v>35</v>
      </c>
      <c r="V15" s="20" t="s">
        <v>59</v>
      </c>
      <c r="W15" s="20" t="s">
        <v>59</v>
      </c>
      <c r="X15" s="20" t="s">
        <v>31</v>
      </c>
      <c r="Y15" s="20" t="s">
        <v>59</v>
      </c>
      <c r="Z15" s="20" t="s">
        <v>70</v>
      </c>
      <c r="AA15" s="20" t="s">
        <v>70</v>
      </c>
      <c r="AB15" s="21">
        <v>1</v>
      </c>
      <c r="AC15" s="21">
        <v>2</v>
      </c>
      <c r="AD15" s="21">
        <v>-2</v>
      </c>
      <c r="AE15" s="21">
        <v>0</v>
      </c>
      <c r="AF15" s="21">
        <v>1</v>
      </c>
      <c r="AG15" s="21">
        <v>-2</v>
      </c>
      <c r="AH15" s="22">
        <v>-3</v>
      </c>
    </row>
    <row r="16" spans="1:37" ht="15.75" customHeight="1" x14ac:dyDescent="0.3">
      <c r="A16" s="12">
        <v>10</v>
      </c>
      <c r="B16" s="13">
        <v>45222.600254629629</v>
      </c>
      <c r="C16" s="13">
        <v>45222.605034722219</v>
      </c>
      <c r="D16" s="14" t="s">
        <v>140</v>
      </c>
      <c r="E16" s="14" t="s">
        <v>68</v>
      </c>
      <c r="F16" s="14" t="s">
        <v>27</v>
      </c>
      <c r="G16" s="14" t="s">
        <v>51</v>
      </c>
      <c r="H16" s="14" t="s">
        <v>29</v>
      </c>
      <c r="I16" s="15">
        <v>3</v>
      </c>
      <c r="J16" s="15">
        <v>3</v>
      </c>
      <c r="K16" s="15">
        <v>3</v>
      </c>
      <c r="L16" s="14" t="s">
        <v>59</v>
      </c>
      <c r="M16" s="14" t="s">
        <v>32</v>
      </c>
      <c r="N16" s="14" t="s">
        <v>44</v>
      </c>
      <c r="O16" s="14" t="s">
        <v>59</v>
      </c>
      <c r="P16" s="14" t="s">
        <v>33</v>
      </c>
      <c r="Q16" s="14" t="s">
        <v>43</v>
      </c>
      <c r="R16" s="14" t="s">
        <v>43</v>
      </c>
      <c r="S16" s="14" t="s">
        <v>69</v>
      </c>
      <c r="T16" s="14" t="s">
        <v>34</v>
      </c>
      <c r="U16" s="14" t="s">
        <v>45</v>
      </c>
      <c r="V16" s="14" t="s">
        <v>45</v>
      </c>
      <c r="W16" s="14" t="s">
        <v>35</v>
      </c>
      <c r="X16" s="14" t="s">
        <v>34</v>
      </c>
      <c r="Y16" s="14" t="s">
        <v>34</v>
      </c>
      <c r="Z16" s="14" t="s">
        <v>70</v>
      </c>
      <c r="AA16" s="14" t="s">
        <v>48</v>
      </c>
      <c r="AB16" s="15">
        <v>3</v>
      </c>
      <c r="AC16" s="15">
        <v>2</v>
      </c>
      <c r="AD16" s="15">
        <v>-3</v>
      </c>
      <c r="AE16" s="15">
        <v>2</v>
      </c>
      <c r="AF16" s="15">
        <v>3</v>
      </c>
      <c r="AG16" s="15">
        <v>2</v>
      </c>
      <c r="AH16" s="16">
        <v>2</v>
      </c>
    </row>
    <row r="17" spans="1:37" ht="15.75" customHeight="1" x14ac:dyDescent="0.3">
      <c r="A17" s="12">
        <v>3</v>
      </c>
      <c r="B17" s="13">
        <v>45222.576469907406</v>
      </c>
      <c r="C17" s="13">
        <v>45222.577986111108</v>
      </c>
      <c r="D17" s="14" t="s">
        <v>140</v>
      </c>
      <c r="E17" s="14" t="s">
        <v>40</v>
      </c>
      <c r="F17" s="14" t="s">
        <v>27</v>
      </c>
      <c r="G17" s="14" t="s">
        <v>41</v>
      </c>
      <c r="H17" s="14" t="s">
        <v>42</v>
      </c>
      <c r="I17" s="15">
        <v>1</v>
      </c>
      <c r="J17" s="15">
        <v>1</v>
      </c>
      <c r="K17" s="15">
        <v>0</v>
      </c>
      <c r="L17" s="14" t="s">
        <v>43</v>
      </c>
      <c r="M17" s="14" t="s">
        <v>44</v>
      </c>
      <c r="N17" s="14" t="s">
        <v>33</v>
      </c>
      <c r="O17" s="14" t="s">
        <v>32</v>
      </c>
      <c r="P17" s="14" t="s">
        <v>32</v>
      </c>
      <c r="Q17" s="14" t="s">
        <v>33</v>
      </c>
      <c r="R17" s="14" t="s">
        <v>45</v>
      </c>
      <c r="S17" s="14" t="s">
        <v>46</v>
      </c>
      <c r="T17" s="14" t="s">
        <v>43</v>
      </c>
      <c r="U17" s="14" t="s">
        <v>35</v>
      </c>
      <c r="V17" s="14" t="s">
        <v>31</v>
      </c>
      <c r="W17" s="14" t="s">
        <v>34</v>
      </c>
      <c r="X17" s="14" t="s">
        <v>31</v>
      </c>
      <c r="Y17" s="14" t="s">
        <v>35</v>
      </c>
      <c r="Z17" s="14" t="s">
        <v>47</v>
      </c>
      <c r="AA17" s="14" t="s">
        <v>48</v>
      </c>
      <c r="AB17" s="15">
        <v>-1</v>
      </c>
      <c r="AC17" s="15">
        <v>0</v>
      </c>
      <c r="AD17" s="15">
        <v>1</v>
      </c>
      <c r="AE17" s="15">
        <v>0</v>
      </c>
      <c r="AF17" s="15">
        <v>0</v>
      </c>
      <c r="AG17" s="15">
        <v>1</v>
      </c>
      <c r="AH17" s="16">
        <v>-1</v>
      </c>
    </row>
    <row r="18" spans="1:37" ht="15.75" customHeight="1" x14ac:dyDescent="0.3">
      <c r="A18" s="12">
        <v>36</v>
      </c>
      <c r="B18" s="13">
        <v>45222.626122685186</v>
      </c>
      <c r="C18" s="13">
        <v>45222.629467592589</v>
      </c>
      <c r="D18" s="14" t="s">
        <v>140</v>
      </c>
      <c r="E18" s="14" t="s">
        <v>107</v>
      </c>
      <c r="F18" s="14" t="s">
        <v>27</v>
      </c>
      <c r="G18" s="14" t="s">
        <v>28</v>
      </c>
      <c r="H18" s="14" t="s">
        <v>97</v>
      </c>
      <c r="I18" s="15">
        <v>-2</v>
      </c>
      <c r="J18" s="15">
        <v>-2</v>
      </c>
      <c r="K18" s="15">
        <v>-1</v>
      </c>
      <c r="L18" s="14" t="s">
        <v>31</v>
      </c>
      <c r="M18" s="14" t="s">
        <v>43</v>
      </c>
      <c r="N18" s="14" t="s">
        <v>43</v>
      </c>
      <c r="O18" s="14" t="s">
        <v>43</v>
      </c>
      <c r="P18" s="14" t="s">
        <v>43</v>
      </c>
      <c r="Q18" s="14" t="s">
        <v>31</v>
      </c>
      <c r="R18" s="14" t="s">
        <v>45</v>
      </c>
      <c r="S18" s="14" t="s">
        <v>108</v>
      </c>
      <c r="T18" s="14" t="s">
        <v>31</v>
      </c>
      <c r="U18" s="14" t="s">
        <v>45</v>
      </c>
      <c r="V18" s="14" t="s">
        <v>31</v>
      </c>
      <c r="W18" s="14" t="s">
        <v>45</v>
      </c>
      <c r="X18" s="14" t="s">
        <v>31</v>
      </c>
      <c r="Y18" s="14" t="s">
        <v>43</v>
      </c>
      <c r="Z18" s="14" t="s">
        <v>57</v>
      </c>
      <c r="AA18" s="14" t="s">
        <v>61</v>
      </c>
      <c r="AB18" s="15">
        <v>1</v>
      </c>
      <c r="AC18" s="15">
        <v>0</v>
      </c>
      <c r="AD18" s="15">
        <v>-1</v>
      </c>
      <c r="AE18" s="15">
        <v>0</v>
      </c>
      <c r="AF18" s="15">
        <v>1</v>
      </c>
      <c r="AG18" s="15">
        <v>0</v>
      </c>
      <c r="AH18" s="16">
        <v>-3</v>
      </c>
      <c r="AI18" s="17"/>
      <c r="AJ18" s="17"/>
      <c r="AK18" s="17"/>
    </row>
    <row r="19" spans="1:37" ht="15.75" customHeight="1" x14ac:dyDescent="0.3">
      <c r="A19" s="30">
        <v>34</v>
      </c>
      <c r="B19" s="31">
        <v>45222.625775462962</v>
      </c>
      <c r="C19" s="31">
        <v>45222.628865740742</v>
      </c>
      <c r="D19" s="32" t="s">
        <v>140</v>
      </c>
      <c r="E19" s="32" t="s">
        <v>105</v>
      </c>
      <c r="F19" s="32" t="s">
        <v>27</v>
      </c>
      <c r="G19" s="32" t="s">
        <v>28</v>
      </c>
      <c r="H19" s="32" t="s">
        <v>29</v>
      </c>
      <c r="I19" s="33">
        <v>2</v>
      </c>
      <c r="J19" s="33">
        <v>3</v>
      </c>
      <c r="K19" s="33">
        <v>3</v>
      </c>
      <c r="L19" s="32" t="s">
        <v>31</v>
      </c>
      <c r="M19" s="32" t="s">
        <v>59</v>
      </c>
      <c r="N19" s="32" t="s">
        <v>45</v>
      </c>
      <c r="O19" s="32" t="s">
        <v>59</v>
      </c>
      <c r="P19" s="32" t="s">
        <v>43</v>
      </c>
      <c r="Q19" s="32" t="s">
        <v>31</v>
      </c>
      <c r="R19" s="32" t="s">
        <v>31</v>
      </c>
      <c r="S19" s="32"/>
      <c r="T19" s="32" t="s">
        <v>59</v>
      </c>
      <c r="U19" s="32" t="s">
        <v>35</v>
      </c>
      <c r="V19" s="32" t="s">
        <v>31</v>
      </c>
      <c r="W19" s="32" t="s">
        <v>59</v>
      </c>
      <c r="X19" s="32" t="s">
        <v>31</v>
      </c>
      <c r="Y19" s="32" t="s">
        <v>45</v>
      </c>
      <c r="Z19" s="32" t="s">
        <v>36</v>
      </c>
      <c r="AA19" s="32" t="s">
        <v>70</v>
      </c>
      <c r="AB19" s="33">
        <v>1</v>
      </c>
      <c r="AC19" s="33">
        <v>2</v>
      </c>
      <c r="AD19" s="33">
        <v>0</v>
      </c>
      <c r="AE19" s="33">
        <v>1</v>
      </c>
      <c r="AF19" s="33">
        <v>1</v>
      </c>
      <c r="AG19" s="33">
        <v>1</v>
      </c>
      <c r="AH19" s="34">
        <v>2</v>
      </c>
      <c r="AI19" s="35"/>
      <c r="AJ19" s="35"/>
      <c r="AK19" s="35"/>
    </row>
    <row r="20" spans="1:37" ht="15.75" customHeight="1" x14ac:dyDescent="0.3">
      <c r="A20" s="36">
        <v>4</v>
      </c>
      <c r="B20" s="37">
        <v>45222.584166666667</v>
      </c>
      <c r="C20" s="37">
        <v>45222.585127314815</v>
      </c>
      <c r="D20" s="6" t="s">
        <v>144</v>
      </c>
      <c r="E20" s="38" t="s">
        <v>50</v>
      </c>
      <c r="F20" s="38" t="s">
        <v>27</v>
      </c>
      <c r="G20" s="38" t="s">
        <v>51</v>
      </c>
      <c r="H20" s="38" t="s">
        <v>42</v>
      </c>
      <c r="I20" s="39">
        <v>1</v>
      </c>
      <c r="J20" s="39">
        <v>1</v>
      </c>
      <c r="K20" s="39">
        <v>0</v>
      </c>
      <c r="L20" s="38" t="s">
        <v>44</v>
      </c>
      <c r="M20" s="38" t="s">
        <v>33</v>
      </c>
      <c r="N20" s="38" t="s">
        <v>45</v>
      </c>
      <c r="O20" s="38" t="s">
        <v>33</v>
      </c>
      <c r="P20" s="38" t="s">
        <v>45</v>
      </c>
      <c r="Q20" s="38" t="s">
        <v>44</v>
      </c>
      <c r="R20" s="38" t="s">
        <v>33</v>
      </c>
      <c r="S20" s="38" t="s">
        <v>46</v>
      </c>
      <c r="T20" s="38" t="s">
        <v>34</v>
      </c>
      <c r="U20" s="38" t="s">
        <v>43</v>
      </c>
      <c r="V20" s="38" t="s">
        <v>43</v>
      </c>
      <c r="W20" s="38" t="s">
        <v>34</v>
      </c>
      <c r="X20" s="38" t="s">
        <v>43</v>
      </c>
      <c r="Y20" s="38" t="s">
        <v>45</v>
      </c>
      <c r="Z20" s="38" t="s">
        <v>47</v>
      </c>
      <c r="AA20" s="38" t="s">
        <v>52</v>
      </c>
      <c r="AB20" s="39">
        <v>0</v>
      </c>
      <c r="AC20" s="39">
        <v>-1</v>
      </c>
      <c r="AD20" s="39">
        <v>-1</v>
      </c>
      <c r="AE20" s="39">
        <v>0</v>
      </c>
      <c r="AF20" s="39">
        <v>-2</v>
      </c>
      <c r="AG20" s="39">
        <v>0</v>
      </c>
      <c r="AH20" s="40">
        <v>-3</v>
      </c>
    </row>
    <row r="21" spans="1:37" ht="15.75" customHeight="1" x14ac:dyDescent="0.3">
      <c r="A21" s="12">
        <v>40</v>
      </c>
      <c r="B21" s="13">
        <v>45222.631041666667</v>
      </c>
      <c r="C21" s="13">
        <v>45222.632326388892</v>
      </c>
      <c r="D21" s="14" t="s">
        <v>140</v>
      </c>
      <c r="E21" s="14" t="s">
        <v>114</v>
      </c>
      <c r="F21" s="14" t="s">
        <v>27</v>
      </c>
      <c r="G21" s="14" t="s">
        <v>28</v>
      </c>
      <c r="H21" s="14" t="s">
        <v>66</v>
      </c>
      <c r="I21" s="15">
        <v>1</v>
      </c>
      <c r="J21" s="15">
        <v>3</v>
      </c>
      <c r="K21" s="15">
        <v>1</v>
      </c>
      <c r="L21" s="14" t="s">
        <v>43</v>
      </c>
      <c r="M21" s="14" t="s">
        <v>33</v>
      </c>
      <c r="N21" s="14" t="s">
        <v>45</v>
      </c>
      <c r="O21" s="14" t="s">
        <v>32</v>
      </c>
      <c r="P21" s="14" t="s">
        <v>33</v>
      </c>
      <c r="Q21" s="14" t="s">
        <v>44</v>
      </c>
      <c r="R21" s="14" t="s">
        <v>31</v>
      </c>
      <c r="S21" s="14"/>
      <c r="T21" s="14" t="s">
        <v>45</v>
      </c>
      <c r="U21" s="14" t="s">
        <v>45</v>
      </c>
      <c r="V21" s="14" t="s">
        <v>35</v>
      </c>
      <c r="W21" s="14" t="s">
        <v>59</v>
      </c>
      <c r="X21" s="14" t="s">
        <v>43</v>
      </c>
      <c r="Y21" s="14" t="s">
        <v>45</v>
      </c>
      <c r="Z21" s="14" t="s">
        <v>47</v>
      </c>
      <c r="AA21" s="14" t="s">
        <v>48</v>
      </c>
      <c r="AB21" s="15">
        <v>0</v>
      </c>
      <c r="AC21" s="15">
        <v>-1</v>
      </c>
      <c r="AD21" s="15">
        <v>2</v>
      </c>
      <c r="AE21" s="15">
        <v>-1</v>
      </c>
      <c r="AF21" s="15">
        <v>0</v>
      </c>
      <c r="AG21" s="15">
        <v>0</v>
      </c>
      <c r="AH21" s="16">
        <v>-3</v>
      </c>
      <c r="AI21" s="17"/>
      <c r="AJ21" s="17"/>
      <c r="AK21" s="17"/>
    </row>
    <row r="22" spans="1:37" ht="15.75" customHeight="1" x14ac:dyDescent="0.3">
      <c r="A22" s="12">
        <v>9</v>
      </c>
      <c r="B22" s="13">
        <v>45222.597708333335</v>
      </c>
      <c r="C22" s="13">
        <v>45222.6015625</v>
      </c>
      <c r="D22" s="14" t="s">
        <v>140</v>
      </c>
      <c r="E22" s="14" t="s">
        <v>65</v>
      </c>
      <c r="F22" s="14" t="s">
        <v>27</v>
      </c>
      <c r="G22" s="14" t="s">
        <v>28</v>
      </c>
      <c r="H22" s="14" t="s">
        <v>66</v>
      </c>
      <c r="I22" s="15">
        <v>-3</v>
      </c>
      <c r="J22" s="15">
        <v>-3</v>
      </c>
      <c r="K22" s="15">
        <v>-3</v>
      </c>
      <c r="L22" s="14" t="s">
        <v>31</v>
      </c>
      <c r="M22" s="14" t="s">
        <v>43</v>
      </c>
      <c r="N22" s="14" t="s">
        <v>31</v>
      </c>
      <c r="O22" s="14" t="s">
        <v>43</v>
      </c>
      <c r="P22" s="14" t="s">
        <v>43</v>
      </c>
      <c r="Q22" s="14" t="s">
        <v>31</v>
      </c>
      <c r="R22" s="14" t="s">
        <v>33</v>
      </c>
      <c r="S22" s="14" t="s">
        <v>67</v>
      </c>
      <c r="T22" s="14" t="s">
        <v>31</v>
      </c>
      <c r="U22" s="14" t="s">
        <v>44</v>
      </c>
      <c r="V22" s="14" t="s">
        <v>31</v>
      </c>
      <c r="W22" s="14" t="s">
        <v>45</v>
      </c>
      <c r="X22" s="14" t="s">
        <v>31</v>
      </c>
      <c r="Y22" s="14" t="s">
        <v>43</v>
      </c>
      <c r="Z22" s="14" t="s">
        <v>47</v>
      </c>
      <c r="AA22" s="14" t="s">
        <v>48</v>
      </c>
      <c r="AB22" s="15">
        <v>-3</v>
      </c>
      <c r="AC22" s="15">
        <v>1</v>
      </c>
      <c r="AD22" s="15">
        <v>0</v>
      </c>
      <c r="AE22" s="15">
        <v>0</v>
      </c>
      <c r="AF22" s="15">
        <v>1</v>
      </c>
      <c r="AG22" s="15">
        <v>1</v>
      </c>
      <c r="AH22" s="16">
        <v>-3</v>
      </c>
    </row>
    <row r="23" spans="1:37" ht="15.75" customHeight="1" x14ac:dyDescent="0.3">
      <c r="A23" s="12">
        <v>6</v>
      </c>
      <c r="B23" s="13">
        <v>45222.591886574075</v>
      </c>
      <c r="C23" s="13">
        <v>45222.594375000001</v>
      </c>
      <c r="D23" s="14" t="s">
        <v>140</v>
      </c>
      <c r="E23" s="14" t="s">
        <v>58</v>
      </c>
      <c r="F23" s="14" t="s">
        <v>27</v>
      </c>
      <c r="G23" s="14" t="s">
        <v>28</v>
      </c>
      <c r="H23" s="14" t="s">
        <v>42</v>
      </c>
      <c r="I23" s="15">
        <v>2</v>
      </c>
      <c r="J23" s="15">
        <v>2</v>
      </c>
      <c r="K23" s="15">
        <v>1</v>
      </c>
      <c r="L23" s="14" t="s">
        <v>31</v>
      </c>
      <c r="M23" s="14" t="s">
        <v>32</v>
      </c>
      <c r="N23" s="14" t="s">
        <v>45</v>
      </c>
      <c r="O23" s="14" t="s">
        <v>44</v>
      </c>
      <c r="P23" s="14" t="s">
        <v>44</v>
      </c>
      <c r="Q23" s="14" t="s">
        <v>44</v>
      </c>
      <c r="R23" s="14" t="s">
        <v>59</v>
      </c>
      <c r="S23" s="14" t="s">
        <v>60</v>
      </c>
      <c r="T23" s="14" t="s">
        <v>34</v>
      </c>
      <c r="U23" s="14" t="s">
        <v>34</v>
      </c>
      <c r="V23" s="14" t="s">
        <v>31</v>
      </c>
      <c r="W23" s="14" t="s">
        <v>59</v>
      </c>
      <c r="X23" s="14" t="s">
        <v>31</v>
      </c>
      <c r="Y23" s="14" t="s">
        <v>44</v>
      </c>
      <c r="Z23" s="14" t="s">
        <v>36</v>
      </c>
      <c r="AA23" s="14" t="s">
        <v>61</v>
      </c>
      <c r="AB23" s="15">
        <v>1</v>
      </c>
      <c r="AC23" s="15">
        <v>2</v>
      </c>
      <c r="AD23" s="15">
        <v>-2</v>
      </c>
      <c r="AE23" s="15">
        <v>1</v>
      </c>
      <c r="AF23" s="15">
        <v>1</v>
      </c>
      <c r="AG23" s="15">
        <v>1</v>
      </c>
      <c r="AH23" s="16">
        <v>-3</v>
      </c>
    </row>
    <row r="24" spans="1:37" ht="15.75" customHeight="1" x14ac:dyDescent="0.3">
      <c r="A24" s="12">
        <v>15</v>
      </c>
      <c r="B24" s="13">
        <v>45222.609317129631</v>
      </c>
      <c r="C24" s="13">
        <v>45222.614236111112</v>
      </c>
      <c r="D24" s="14" t="s">
        <v>140</v>
      </c>
      <c r="E24" s="14" t="s">
        <v>79</v>
      </c>
      <c r="F24" s="14" t="s">
        <v>27</v>
      </c>
      <c r="G24" s="14" t="s">
        <v>51</v>
      </c>
      <c r="H24" s="14" t="s">
        <v>74</v>
      </c>
      <c r="I24" s="15">
        <v>1</v>
      </c>
      <c r="J24" s="15">
        <v>0</v>
      </c>
      <c r="K24" s="15">
        <v>-3</v>
      </c>
      <c r="L24" s="14" t="s">
        <v>31</v>
      </c>
      <c r="M24" s="14" t="s">
        <v>43</v>
      </c>
      <c r="N24" s="14" t="s">
        <v>43</v>
      </c>
      <c r="O24" s="14" t="s">
        <v>31</v>
      </c>
      <c r="P24" s="14" t="s">
        <v>31</v>
      </c>
      <c r="Q24" s="14" t="s">
        <v>31</v>
      </c>
      <c r="R24" s="14" t="s">
        <v>31</v>
      </c>
      <c r="S24" s="14"/>
      <c r="T24" s="14" t="s">
        <v>35</v>
      </c>
      <c r="U24" s="14" t="s">
        <v>31</v>
      </c>
      <c r="V24" s="14" t="s">
        <v>31</v>
      </c>
      <c r="W24" s="14" t="s">
        <v>45</v>
      </c>
      <c r="X24" s="14" t="s">
        <v>31</v>
      </c>
      <c r="Y24" s="14" t="s">
        <v>31</v>
      </c>
      <c r="Z24" s="14" t="s">
        <v>36</v>
      </c>
      <c r="AA24" s="14" t="s">
        <v>61</v>
      </c>
      <c r="AB24" s="15">
        <v>1</v>
      </c>
      <c r="AC24" s="15">
        <v>2</v>
      </c>
      <c r="AD24" s="15">
        <v>0</v>
      </c>
      <c r="AE24" s="15">
        <v>2</v>
      </c>
      <c r="AF24" s="15">
        <v>2</v>
      </c>
      <c r="AG24" s="15">
        <v>2</v>
      </c>
      <c r="AH24" s="16">
        <v>0</v>
      </c>
      <c r="AI24" s="17"/>
      <c r="AJ24" s="17"/>
      <c r="AK24" s="17"/>
    </row>
    <row r="25" spans="1:37" ht="15.75" customHeight="1" x14ac:dyDescent="0.3">
      <c r="A25" s="12">
        <v>20</v>
      </c>
      <c r="B25" s="13">
        <v>45222.616400462961</v>
      </c>
      <c r="C25" s="13">
        <v>45222.617743055554</v>
      </c>
      <c r="D25" s="14" t="s">
        <v>140</v>
      </c>
      <c r="E25" s="14" t="s">
        <v>87</v>
      </c>
      <c r="F25" s="14" t="s">
        <v>27</v>
      </c>
      <c r="G25" s="14" t="s">
        <v>28</v>
      </c>
      <c r="H25" s="14" t="s">
        <v>42</v>
      </c>
      <c r="I25" s="15">
        <v>-2</v>
      </c>
      <c r="J25" s="15">
        <v>-1</v>
      </c>
      <c r="K25" s="15">
        <v>-1</v>
      </c>
      <c r="L25" s="14" t="s">
        <v>31</v>
      </c>
      <c r="M25" s="14" t="s">
        <v>43</v>
      </c>
      <c r="N25" s="14" t="s">
        <v>31</v>
      </c>
      <c r="O25" s="14" t="s">
        <v>43</v>
      </c>
      <c r="P25" s="14" t="s">
        <v>43</v>
      </c>
      <c r="Q25" s="14" t="s">
        <v>31</v>
      </c>
      <c r="R25" s="14" t="s">
        <v>59</v>
      </c>
      <c r="S25" s="14" t="s">
        <v>63</v>
      </c>
      <c r="T25" s="14" t="s">
        <v>31</v>
      </c>
      <c r="U25" s="14" t="s">
        <v>45</v>
      </c>
      <c r="V25" s="14" t="s">
        <v>31</v>
      </c>
      <c r="W25" s="14" t="s">
        <v>34</v>
      </c>
      <c r="X25" s="14" t="s">
        <v>31</v>
      </c>
      <c r="Y25" s="14" t="s">
        <v>43</v>
      </c>
      <c r="Z25" s="14" t="s">
        <v>57</v>
      </c>
      <c r="AA25" s="14" t="s">
        <v>48</v>
      </c>
      <c r="AB25" s="15">
        <v>-2</v>
      </c>
      <c r="AC25" s="15">
        <v>-1</v>
      </c>
      <c r="AD25" s="15">
        <v>2</v>
      </c>
      <c r="AE25" s="15">
        <v>-1</v>
      </c>
      <c r="AF25" s="15">
        <v>-2</v>
      </c>
      <c r="AG25" s="15">
        <v>0</v>
      </c>
      <c r="AH25" s="16">
        <v>-3</v>
      </c>
      <c r="AI25" s="17"/>
      <c r="AJ25" s="17"/>
      <c r="AK25" s="17"/>
    </row>
    <row r="26" spans="1:37" ht="15.75" customHeight="1" x14ac:dyDescent="0.3">
      <c r="A26" s="12">
        <v>12</v>
      </c>
      <c r="B26" s="13">
        <v>45222.605787037035</v>
      </c>
      <c r="C26" s="13">
        <v>45222.60765046296</v>
      </c>
      <c r="D26" s="14" t="s">
        <v>140</v>
      </c>
      <c r="E26" s="14" t="s">
        <v>72</v>
      </c>
      <c r="F26" s="14" t="s">
        <v>27</v>
      </c>
      <c r="G26" s="14" t="s">
        <v>41</v>
      </c>
      <c r="H26" s="14" t="s">
        <v>66</v>
      </c>
      <c r="I26" s="15">
        <v>-1</v>
      </c>
      <c r="J26" s="15">
        <v>-1</v>
      </c>
      <c r="K26" s="15">
        <v>-2</v>
      </c>
      <c r="L26" s="14" t="s">
        <v>43</v>
      </c>
      <c r="M26" s="14" t="s">
        <v>44</v>
      </c>
      <c r="N26" s="14" t="s">
        <v>44</v>
      </c>
      <c r="O26" s="14" t="s">
        <v>43</v>
      </c>
      <c r="P26" s="14" t="s">
        <v>31</v>
      </c>
      <c r="Q26" s="14" t="s">
        <v>31</v>
      </c>
      <c r="R26" s="14" t="s">
        <v>45</v>
      </c>
      <c r="S26" s="14" t="s">
        <v>63</v>
      </c>
      <c r="T26" s="14" t="s">
        <v>44</v>
      </c>
      <c r="U26" s="14" t="s">
        <v>44</v>
      </c>
      <c r="V26" s="14" t="s">
        <v>43</v>
      </c>
      <c r="W26" s="14" t="s">
        <v>35</v>
      </c>
      <c r="X26" s="14" t="s">
        <v>44</v>
      </c>
      <c r="Y26" s="14" t="s">
        <v>44</v>
      </c>
      <c r="Z26" s="14" t="s">
        <v>36</v>
      </c>
      <c r="AA26" s="14" t="s">
        <v>48</v>
      </c>
      <c r="AB26" s="15">
        <v>1</v>
      </c>
      <c r="AC26" s="15">
        <v>0</v>
      </c>
      <c r="AD26" s="15">
        <v>1</v>
      </c>
      <c r="AE26" s="15">
        <v>0</v>
      </c>
      <c r="AF26" s="15">
        <v>0</v>
      </c>
      <c r="AG26" s="15">
        <v>1</v>
      </c>
      <c r="AH26" s="16">
        <v>0</v>
      </c>
      <c r="AI26" s="17"/>
      <c r="AJ26" s="17"/>
      <c r="AK26" s="17"/>
    </row>
    <row r="27" spans="1:37" ht="15.75" customHeight="1" x14ac:dyDescent="0.3">
      <c r="A27" s="12">
        <v>29</v>
      </c>
      <c r="B27" s="13">
        <v>45222.617071759261</v>
      </c>
      <c r="C27" s="13">
        <v>45222.621793981481</v>
      </c>
      <c r="D27" s="14" t="s">
        <v>140</v>
      </c>
      <c r="E27" s="14" t="s">
        <v>99</v>
      </c>
      <c r="F27" s="14" t="s">
        <v>27</v>
      </c>
      <c r="G27" s="14" t="s">
        <v>51</v>
      </c>
      <c r="H27" s="14" t="s">
        <v>74</v>
      </c>
      <c r="I27" s="15">
        <v>2</v>
      </c>
      <c r="J27" s="15">
        <v>2</v>
      </c>
      <c r="K27" s="15">
        <v>1</v>
      </c>
      <c r="L27" s="14" t="s">
        <v>43</v>
      </c>
      <c r="M27" s="14" t="s">
        <v>44</v>
      </c>
      <c r="N27" s="14" t="s">
        <v>59</v>
      </c>
      <c r="O27" s="14" t="s">
        <v>44</v>
      </c>
      <c r="P27" s="14" t="s">
        <v>43</v>
      </c>
      <c r="Q27" s="14" t="s">
        <v>43</v>
      </c>
      <c r="R27" s="14" t="s">
        <v>31</v>
      </c>
      <c r="S27" s="14"/>
      <c r="T27" s="14" t="s">
        <v>34</v>
      </c>
      <c r="U27" s="14" t="s">
        <v>34</v>
      </c>
      <c r="V27" s="14" t="s">
        <v>44</v>
      </c>
      <c r="W27" s="14" t="s">
        <v>59</v>
      </c>
      <c r="X27" s="14" t="s">
        <v>43</v>
      </c>
      <c r="Y27" s="14" t="s">
        <v>44</v>
      </c>
      <c r="Z27" s="14" t="s">
        <v>47</v>
      </c>
      <c r="AA27" s="14" t="s">
        <v>36</v>
      </c>
      <c r="AB27" s="15">
        <v>3</v>
      </c>
      <c r="AC27" s="15">
        <v>2</v>
      </c>
      <c r="AD27" s="15">
        <v>0</v>
      </c>
      <c r="AE27" s="15">
        <v>1</v>
      </c>
      <c r="AF27" s="15">
        <v>2</v>
      </c>
      <c r="AG27" s="15">
        <v>3</v>
      </c>
      <c r="AH27" s="16">
        <v>2</v>
      </c>
      <c r="AI27" s="17"/>
      <c r="AJ27" s="17"/>
      <c r="AK27" s="17"/>
    </row>
    <row r="28" spans="1:37" ht="15.75" customHeight="1" x14ac:dyDescent="0.3">
      <c r="A28" s="12">
        <v>14</v>
      </c>
      <c r="B28" s="13">
        <v>45222.608599537038</v>
      </c>
      <c r="C28" s="13">
        <v>45222.610162037039</v>
      </c>
      <c r="D28" s="14" t="s">
        <v>140</v>
      </c>
      <c r="E28" s="14" t="s">
        <v>77</v>
      </c>
      <c r="F28" s="14" t="s">
        <v>27</v>
      </c>
      <c r="G28" s="14" t="s">
        <v>28</v>
      </c>
      <c r="H28" s="14" t="s">
        <v>29</v>
      </c>
      <c r="I28" s="15">
        <v>1</v>
      </c>
      <c r="J28" s="15">
        <v>2</v>
      </c>
      <c r="K28" s="15">
        <v>2</v>
      </c>
      <c r="L28" s="14" t="s">
        <v>43</v>
      </c>
      <c r="M28" s="14" t="s">
        <v>33</v>
      </c>
      <c r="N28" s="14" t="s">
        <v>33</v>
      </c>
      <c r="O28" s="14" t="s">
        <v>32</v>
      </c>
      <c r="P28" s="14" t="s">
        <v>32</v>
      </c>
      <c r="Q28" s="14" t="s">
        <v>43</v>
      </c>
      <c r="R28" s="14" t="s">
        <v>31</v>
      </c>
      <c r="S28" s="14" t="s">
        <v>78</v>
      </c>
      <c r="T28" s="14" t="s">
        <v>45</v>
      </c>
      <c r="U28" s="14" t="s">
        <v>35</v>
      </c>
      <c r="V28" s="14" t="s">
        <v>34</v>
      </c>
      <c r="W28" s="14" t="s">
        <v>34</v>
      </c>
      <c r="X28" s="14" t="s">
        <v>43</v>
      </c>
      <c r="Y28" s="14" t="s">
        <v>34</v>
      </c>
      <c r="Z28" s="14" t="s">
        <v>36</v>
      </c>
      <c r="AA28" s="14" t="s">
        <v>61</v>
      </c>
      <c r="AB28" s="15">
        <v>1</v>
      </c>
      <c r="AC28" s="15">
        <v>2</v>
      </c>
      <c r="AD28" s="15">
        <v>-1</v>
      </c>
      <c r="AE28" s="15">
        <v>1</v>
      </c>
      <c r="AF28" s="15">
        <v>1</v>
      </c>
      <c r="AG28" s="15">
        <v>1</v>
      </c>
      <c r="AH28" s="16">
        <v>1</v>
      </c>
      <c r="AI28" s="17"/>
      <c r="AJ28" s="17"/>
      <c r="AK28" s="17"/>
    </row>
    <row r="29" spans="1:37" ht="15.75" customHeight="1" x14ac:dyDescent="0.3">
      <c r="A29" s="12">
        <v>21</v>
      </c>
      <c r="B29" s="13">
        <v>45222.614502314813</v>
      </c>
      <c r="C29" s="13">
        <v>45222.617812500001</v>
      </c>
      <c r="D29" s="14" t="s">
        <v>140</v>
      </c>
      <c r="E29" s="14" t="s">
        <v>88</v>
      </c>
      <c r="F29" s="14" t="s">
        <v>27</v>
      </c>
      <c r="G29" s="14" t="s">
        <v>51</v>
      </c>
      <c r="H29" s="14" t="s">
        <v>74</v>
      </c>
      <c r="I29" s="15">
        <v>1</v>
      </c>
      <c r="J29" s="15">
        <v>2</v>
      </c>
      <c r="K29" s="15">
        <v>3</v>
      </c>
      <c r="L29" s="14" t="s">
        <v>43</v>
      </c>
      <c r="M29" s="14" t="s">
        <v>45</v>
      </c>
      <c r="N29" s="14" t="s">
        <v>45</v>
      </c>
      <c r="O29" s="14" t="s">
        <v>33</v>
      </c>
      <c r="P29" s="14" t="s">
        <v>43</v>
      </c>
      <c r="Q29" s="14" t="s">
        <v>44</v>
      </c>
      <c r="R29" s="14" t="s">
        <v>32</v>
      </c>
      <c r="S29" s="14" t="s">
        <v>63</v>
      </c>
      <c r="T29" s="14" t="s">
        <v>45</v>
      </c>
      <c r="U29" s="14" t="s">
        <v>43</v>
      </c>
      <c r="V29" s="14" t="s">
        <v>31</v>
      </c>
      <c r="W29" s="14" t="s">
        <v>34</v>
      </c>
      <c r="X29" s="14" t="s">
        <v>43</v>
      </c>
      <c r="Y29" s="14" t="s">
        <v>44</v>
      </c>
      <c r="Z29" s="14" t="s">
        <v>82</v>
      </c>
      <c r="AA29" s="14" t="s">
        <v>36</v>
      </c>
      <c r="AB29" s="15">
        <v>2</v>
      </c>
      <c r="AC29" s="15">
        <v>-2</v>
      </c>
      <c r="AD29" s="15">
        <v>3</v>
      </c>
      <c r="AE29" s="15">
        <v>-1</v>
      </c>
      <c r="AF29" s="15">
        <v>0</v>
      </c>
      <c r="AG29" s="15">
        <v>-2</v>
      </c>
      <c r="AH29" s="16">
        <v>-3</v>
      </c>
      <c r="AI29" s="17"/>
      <c r="AJ29" s="17"/>
      <c r="AK29" s="17"/>
    </row>
    <row r="30" spans="1:37" ht="15.75" customHeight="1" x14ac:dyDescent="0.3">
      <c r="A30" s="12">
        <v>23</v>
      </c>
      <c r="B30" s="13">
        <v>45222.615543981483</v>
      </c>
      <c r="C30" s="13">
        <v>45222.61824074074</v>
      </c>
      <c r="D30" s="14" t="s">
        <v>140</v>
      </c>
      <c r="E30" s="14" t="s">
        <v>90</v>
      </c>
      <c r="F30" s="14" t="s">
        <v>27</v>
      </c>
      <c r="G30" s="14" t="s">
        <v>51</v>
      </c>
      <c r="H30" s="14" t="s">
        <v>42</v>
      </c>
      <c r="I30" s="15">
        <v>-1</v>
      </c>
      <c r="J30" s="15">
        <v>-1</v>
      </c>
      <c r="K30" s="15">
        <v>-1</v>
      </c>
      <c r="L30" s="14" t="s">
        <v>31</v>
      </c>
      <c r="M30" s="14" t="s">
        <v>45</v>
      </c>
      <c r="N30" s="14" t="s">
        <v>45</v>
      </c>
      <c r="O30" s="14" t="s">
        <v>44</v>
      </c>
      <c r="P30" s="14" t="s">
        <v>43</v>
      </c>
      <c r="Q30" s="14" t="s">
        <v>43</v>
      </c>
      <c r="R30" s="14" t="s">
        <v>31</v>
      </c>
      <c r="S30" s="14"/>
      <c r="T30" s="14" t="s">
        <v>31</v>
      </c>
      <c r="U30" s="14" t="s">
        <v>45</v>
      </c>
      <c r="V30" s="14" t="s">
        <v>35</v>
      </c>
      <c r="W30" s="14" t="s">
        <v>35</v>
      </c>
      <c r="X30" s="14" t="s">
        <v>31</v>
      </c>
      <c r="Y30" s="14" t="s">
        <v>43</v>
      </c>
      <c r="Z30" s="14" t="s">
        <v>61</v>
      </c>
      <c r="AA30" s="14" t="s">
        <v>61</v>
      </c>
      <c r="AB30" s="15">
        <v>1</v>
      </c>
      <c r="AC30" s="15">
        <v>1</v>
      </c>
      <c r="AD30" s="15">
        <v>-1</v>
      </c>
      <c r="AE30" s="15">
        <v>0</v>
      </c>
      <c r="AF30" s="15">
        <v>-1</v>
      </c>
      <c r="AG30" s="15">
        <v>0</v>
      </c>
      <c r="AH30" s="16">
        <v>-2</v>
      </c>
      <c r="AI30" s="17"/>
      <c r="AJ30" s="17"/>
      <c r="AK30" s="17"/>
    </row>
    <row r="31" spans="1:37" ht="15.75" customHeight="1" x14ac:dyDescent="0.3">
      <c r="A31" s="12">
        <v>30</v>
      </c>
      <c r="B31" s="13">
        <v>45222.61513888889</v>
      </c>
      <c r="C31" s="13">
        <v>45222.623935185184</v>
      </c>
      <c r="D31" s="14" t="s">
        <v>140</v>
      </c>
      <c r="E31" s="14" t="s">
        <v>100</v>
      </c>
      <c r="F31" s="14" t="s">
        <v>27</v>
      </c>
      <c r="G31" s="14" t="s">
        <v>51</v>
      </c>
      <c r="H31" s="14" t="s">
        <v>29</v>
      </c>
      <c r="I31" s="15">
        <v>2</v>
      </c>
      <c r="J31" s="15">
        <v>2</v>
      </c>
      <c r="K31" s="15">
        <v>2</v>
      </c>
      <c r="L31" s="14" t="s">
        <v>32</v>
      </c>
      <c r="M31" s="14" t="s">
        <v>44</v>
      </c>
      <c r="N31" s="14" t="s">
        <v>44</v>
      </c>
      <c r="O31" s="14" t="s">
        <v>33</v>
      </c>
      <c r="P31" s="14" t="s">
        <v>33</v>
      </c>
      <c r="Q31" s="14" t="s">
        <v>33</v>
      </c>
      <c r="R31" s="14" t="s">
        <v>45</v>
      </c>
      <c r="S31" s="14" t="s">
        <v>101</v>
      </c>
      <c r="T31" s="14" t="s">
        <v>44</v>
      </c>
      <c r="U31" s="14" t="s">
        <v>34</v>
      </c>
      <c r="V31" s="14" t="s">
        <v>44</v>
      </c>
      <c r="W31" s="14" t="s">
        <v>34</v>
      </c>
      <c r="X31" s="14" t="s">
        <v>35</v>
      </c>
      <c r="Y31" s="14" t="s">
        <v>35</v>
      </c>
      <c r="Z31" s="14" t="s">
        <v>47</v>
      </c>
      <c r="AA31" s="14" t="s">
        <v>57</v>
      </c>
      <c r="AB31" s="15">
        <v>1</v>
      </c>
      <c r="AC31" s="15">
        <v>1</v>
      </c>
      <c r="AD31" s="15">
        <v>-1</v>
      </c>
      <c r="AE31" s="15">
        <v>1</v>
      </c>
      <c r="AF31" s="15">
        <v>1</v>
      </c>
      <c r="AG31" s="15">
        <v>1</v>
      </c>
      <c r="AH31" s="16">
        <v>1</v>
      </c>
      <c r="AI31" s="17"/>
      <c r="AJ31" s="17"/>
      <c r="AK31" s="17"/>
    </row>
    <row r="32" spans="1:37" ht="15.75" customHeight="1" x14ac:dyDescent="0.3">
      <c r="A32" s="12">
        <v>8</v>
      </c>
      <c r="B32" s="13">
        <v>45222.599965277775</v>
      </c>
      <c r="C32" s="13">
        <v>45222.601238425923</v>
      </c>
      <c r="D32" s="14" t="s">
        <v>140</v>
      </c>
      <c r="E32" s="14" t="s">
        <v>64</v>
      </c>
      <c r="F32" s="14" t="s">
        <v>27</v>
      </c>
      <c r="G32" s="14" t="s">
        <v>51</v>
      </c>
      <c r="H32" s="14" t="s">
        <v>29</v>
      </c>
      <c r="I32" s="15">
        <v>0</v>
      </c>
      <c r="J32" s="15">
        <v>1</v>
      </c>
      <c r="K32" s="15">
        <v>0</v>
      </c>
      <c r="L32" s="14" t="s">
        <v>33</v>
      </c>
      <c r="M32" s="14" t="s">
        <v>45</v>
      </c>
      <c r="N32" s="14" t="s">
        <v>45</v>
      </c>
      <c r="O32" s="14" t="s">
        <v>33</v>
      </c>
      <c r="P32" s="14" t="s">
        <v>45</v>
      </c>
      <c r="Q32" s="14" t="s">
        <v>33</v>
      </c>
      <c r="R32" s="14" t="s">
        <v>31</v>
      </c>
      <c r="S32" s="14" t="s">
        <v>63</v>
      </c>
      <c r="T32" s="14" t="s">
        <v>43</v>
      </c>
      <c r="U32" s="14" t="s">
        <v>34</v>
      </c>
      <c r="V32" s="14" t="s">
        <v>45</v>
      </c>
      <c r="W32" s="14" t="s">
        <v>45</v>
      </c>
      <c r="X32" s="14" t="s">
        <v>45</v>
      </c>
      <c r="Y32" s="14" t="s">
        <v>35</v>
      </c>
      <c r="Z32" s="14" t="s">
        <v>47</v>
      </c>
      <c r="AA32" s="14" t="s">
        <v>61</v>
      </c>
      <c r="AB32" s="15">
        <v>2</v>
      </c>
      <c r="AC32" s="15">
        <v>0</v>
      </c>
      <c r="AD32" s="15">
        <v>1</v>
      </c>
      <c r="AE32" s="15">
        <v>0</v>
      </c>
      <c r="AF32" s="15">
        <v>2</v>
      </c>
      <c r="AG32" s="15">
        <v>1</v>
      </c>
      <c r="AH32" s="16">
        <v>1</v>
      </c>
    </row>
    <row r="33" spans="1:37" ht="14.4" x14ac:dyDescent="0.3">
      <c r="A33" s="12">
        <v>27</v>
      </c>
      <c r="B33" s="13">
        <v>45222.61509259259</v>
      </c>
      <c r="C33" s="13">
        <v>45222.619467592594</v>
      </c>
      <c r="D33" s="14" t="s">
        <v>140</v>
      </c>
      <c r="E33" s="14" t="s">
        <v>95</v>
      </c>
      <c r="F33" s="14" t="s">
        <v>27</v>
      </c>
      <c r="G33" s="14" t="s">
        <v>28</v>
      </c>
      <c r="H33" s="14" t="s">
        <v>29</v>
      </c>
      <c r="I33" s="15">
        <v>1</v>
      </c>
      <c r="J33" s="15">
        <v>2</v>
      </c>
      <c r="K33" s="15">
        <v>1</v>
      </c>
      <c r="L33" s="14" t="s">
        <v>44</v>
      </c>
      <c r="M33" s="14" t="s">
        <v>43</v>
      </c>
      <c r="N33" s="14" t="s">
        <v>43</v>
      </c>
      <c r="O33" s="14" t="s">
        <v>45</v>
      </c>
      <c r="P33" s="14" t="s">
        <v>45</v>
      </c>
      <c r="Q33" s="14" t="s">
        <v>43</v>
      </c>
      <c r="R33" s="14" t="s">
        <v>44</v>
      </c>
      <c r="S33" s="14" t="s">
        <v>46</v>
      </c>
      <c r="T33" s="14" t="s">
        <v>31</v>
      </c>
      <c r="U33" s="14" t="s">
        <v>44</v>
      </c>
      <c r="V33" s="14" t="s">
        <v>44</v>
      </c>
      <c r="W33" s="14" t="s">
        <v>45</v>
      </c>
      <c r="X33" s="14" t="s">
        <v>44</v>
      </c>
      <c r="Y33" s="14" t="s">
        <v>45</v>
      </c>
      <c r="Z33" s="14" t="s">
        <v>70</v>
      </c>
      <c r="AA33" s="14" t="s">
        <v>48</v>
      </c>
      <c r="AB33" s="15">
        <v>-2</v>
      </c>
      <c r="AC33" s="15">
        <v>1</v>
      </c>
      <c r="AD33" s="15">
        <v>0</v>
      </c>
      <c r="AE33" s="15">
        <v>1</v>
      </c>
      <c r="AF33" s="15">
        <v>1</v>
      </c>
      <c r="AG33" s="15">
        <v>0</v>
      </c>
      <c r="AH33" s="16">
        <v>-3</v>
      </c>
      <c r="AI33" s="17"/>
      <c r="AJ33" s="17"/>
      <c r="AK33" s="17"/>
    </row>
    <row r="34" spans="1:37" ht="14.4" x14ac:dyDescent="0.3">
      <c r="A34" s="25">
        <v>33</v>
      </c>
      <c r="B34" s="26">
        <v>45222.62568287037</v>
      </c>
      <c r="C34" s="26">
        <v>45222.627453703702</v>
      </c>
      <c r="D34" s="6" t="s">
        <v>141</v>
      </c>
      <c r="E34" s="27" t="s">
        <v>104</v>
      </c>
      <c r="F34" s="27" t="s">
        <v>27</v>
      </c>
      <c r="G34" s="27" t="s">
        <v>51</v>
      </c>
      <c r="H34" s="27" t="s">
        <v>42</v>
      </c>
      <c r="I34" s="28">
        <v>-2</v>
      </c>
      <c r="J34" s="28">
        <v>-2</v>
      </c>
      <c r="K34" s="28">
        <v>-1</v>
      </c>
      <c r="L34" s="27" t="s">
        <v>43</v>
      </c>
      <c r="M34" s="27" t="s">
        <v>31</v>
      </c>
      <c r="N34" s="27" t="s">
        <v>31</v>
      </c>
      <c r="O34" s="27" t="s">
        <v>44</v>
      </c>
      <c r="P34" s="27" t="s">
        <v>43</v>
      </c>
      <c r="Q34" s="27" t="s">
        <v>43</v>
      </c>
      <c r="R34" s="27" t="s">
        <v>31</v>
      </c>
      <c r="S34" s="27"/>
      <c r="T34" s="27" t="s">
        <v>43</v>
      </c>
      <c r="U34" s="27" t="s">
        <v>31</v>
      </c>
      <c r="V34" s="27" t="s">
        <v>44</v>
      </c>
      <c r="W34" s="27" t="s">
        <v>44</v>
      </c>
      <c r="X34" s="27" t="s">
        <v>43</v>
      </c>
      <c r="Y34" s="27" t="s">
        <v>43</v>
      </c>
      <c r="Z34" s="27" t="s">
        <v>76</v>
      </c>
      <c r="AA34" s="27" t="s">
        <v>48</v>
      </c>
      <c r="AB34" s="28">
        <v>-1</v>
      </c>
      <c r="AC34" s="28">
        <v>-2</v>
      </c>
      <c r="AD34" s="28">
        <v>-2</v>
      </c>
      <c r="AE34" s="28">
        <v>-1</v>
      </c>
      <c r="AF34" s="28">
        <v>-2</v>
      </c>
      <c r="AG34" s="28">
        <v>-1</v>
      </c>
      <c r="AH34" s="29">
        <v>-2</v>
      </c>
    </row>
    <row r="35" spans="1:37" ht="14.4" x14ac:dyDescent="0.3">
      <c r="A35" s="18">
        <v>32</v>
      </c>
      <c r="B35" s="19">
        <v>45222.624861111108</v>
      </c>
      <c r="C35" s="19">
        <v>45222.626388888886</v>
      </c>
      <c r="D35" s="10" t="s">
        <v>141</v>
      </c>
      <c r="E35" s="20" t="s">
        <v>103</v>
      </c>
      <c r="F35" s="20" t="s">
        <v>27</v>
      </c>
      <c r="G35" s="20" t="s">
        <v>51</v>
      </c>
      <c r="H35" s="20" t="s">
        <v>29</v>
      </c>
      <c r="I35" s="21">
        <v>2</v>
      </c>
      <c r="J35" s="21">
        <v>1</v>
      </c>
      <c r="K35" s="21">
        <v>1</v>
      </c>
      <c r="L35" s="20" t="s">
        <v>33</v>
      </c>
      <c r="M35" s="20" t="s">
        <v>45</v>
      </c>
      <c r="N35" s="20" t="s">
        <v>45</v>
      </c>
      <c r="O35" s="20" t="s">
        <v>33</v>
      </c>
      <c r="P35" s="20" t="s">
        <v>33</v>
      </c>
      <c r="Q35" s="20" t="s">
        <v>33</v>
      </c>
      <c r="R35" s="20" t="s">
        <v>45</v>
      </c>
      <c r="S35" s="20"/>
      <c r="T35" s="20" t="s">
        <v>35</v>
      </c>
      <c r="U35" s="20" t="s">
        <v>45</v>
      </c>
      <c r="V35" s="20" t="s">
        <v>45</v>
      </c>
      <c r="W35" s="20" t="s">
        <v>34</v>
      </c>
      <c r="X35" s="20" t="s">
        <v>35</v>
      </c>
      <c r="Y35" s="20" t="s">
        <v>35</v>
      </c>
      <c r="Z35" s="20" t="s">
        <v>76</v>
      </c>
      <c r="AA35" s="20" t="s">
        <v>52</v>
      </c>
      <c r="AB35" s="21">
        <v>2</v>
      </c>
      <c r="AC35" s="21">
        <v>0</v>
      </c>
      <c r="AD35" s="21">
        <v>0</v>
      </c>
      <c r="AE35" s="21">
        <v>2</v>
      </c>
      <c r="AF35" s="21">
        <v>1</v>
      </c>
      <c r="AG35" s="21">
        <v>2</v>
      </c>
      <c r="AH35" s="22">
        <v>0</v>
      </c>
    </row>
    <row r="36" spans="1:37" ht="14.4" x14ac:dyDescent="0.3">
      <c r="A36" s="4">
        <v>56</v>
      </c>
      <c r="B36" s="5">
        <v>45222.641793981478</v>
      </c>
      <c r="C36" s="5">
        <v>45222.647233796299</v>
      </c>
      <c r="D36" s="6" t="s">
        <v>141</v>
      </c>
      <c r="E36" s="6" t="s">
        <v>131</v>
      </c>
      <c r="F36" s="6" t="s">
        <v>27</v>
      </c>
      <c r="G36" s="6" t="s">
        <v>132</v>
      </c>
      <c r="H36" s="6" t="s">
        <v>29</v>
      </c>
      <c r="I36" s="23">
        <v>3</v>
      </c>
      <c r="J36" s="23">
        <v>3</v>
      </c>
      <c r="K36" s="23">
        <v>1</v>
      </c>
      <c r="L36" s="6" t="s">
        <v>44</v>
      </c>
      <c r="M36" s="6" t="s">
        <v>59</v>
      </c>
      <c r="N36" s="6" t="s">
        <v>59</v>
      </c>
      <c r="O36" s="6" t="s">
        <v>32</v>
      </c>
      <c r="P36" s="6" t="s">
        <v>33</v>
      </c>
      <c r="Q36" s="6" t="s">
        <v>32</v>
      </c>
      <c r="R36" s="6" t="s">
        <v>45</v>
      </c>
      <c r="S36" s="6" t="s">
        <v>108</v>
      </c>
      <c r="T36" s="6" t="s">
        <v>34</v>
      </c>
      <c r="U36" s="6" t="s">
        <v>34</v>
      </c>
      <c r="V36" s="6" t="s">
        <v>34</v>
      </c>
      <c r="W36" s="6" t="s">
        <v>34</v>
      </c>
      <c r="X36" s="6" t="s">
        <v>34</v>
      </c>
      <c r="Y36" s="6" t="s">
        <v>45</v>
      </c>
      <c r="Z36" s="6" t="s">
        <v>47</v>
      </c>
      <c r="AA36" s="6" t="s">
        <v>57</v>
      </c>
      <c r="AB36" s="23">
        <v>2</v>
      </c>
      <c r="AC36" s="23">
        <v>1</v>
      </c>
      <c r="AD36" s="23">
        <v>-1</v>
      </c>
      <c r="AE36" s="23">
        <v>1</v>
      </c>
      <c r="AF36" s="23">
        <v>1</v>
      </c>
      <c r="AG36" s="23">
        <v>1</v>
      </c>
      <c r="AH36" s="24">
        <v>1</v>
      </c>
    </row>
    <row r="37" spans="1:37" ht="14.4" x14ac:dyDescent="0.3">
      <c r="A37" s="12">
        <v>35</v>
      </c>
      <c r="B37" s="13">
        <v>45222.617592592593</v>
      </c>
      <c r="C37" s="13">
        <v>45222.629282407404</v>
      </c>
      <c r="D37" s="14" t="s">
        <v>140</v>
      </c>
      <c r="E37" s="14" t="s">
        <v>106</v>
      </c>
      <c r="F37" s="14" t="s">
        <v>27</v>
      </c>
      <c r="G37" s="14" t="s">
        <v>28</v>
      </c>
      <c r="H37" s="14" t="s">
        <v>29</v>
      </c>
      <c r="I37" s="15">
        <v>-1</v>
      </c>
      <c r="J37" s="15">
        <v>0</v>
      </c>
      <c r="K37" s="15">
        <v>1</v>
      </c>
      <c r="L37" s="14" t="s">
        <v>31</v>
      </c>
      <c r="M37" s="14" t="s">
        <v>43</v>
      </c>
      <c r="N37" s="14" t="s">
        <v>59</v>
      </c>
      <c r="O37" s="14" t="s">
        <v>31</v>
      </c>
      <c r="P37" s="14" t="s">
        <v>31</v>
      </c>
      <c r="Q37" s="14" t="s">
        <v>44</v>
      </c>
      <c r="R37" s="14" t="s">
        <v>31</v>
      </c>
      <c r="S37" s="14"/>
      <c r="T37" s="14" t="s">
        <v>31</v>
      </c>
      <c r="U37" s="14" t="s">
        <v>59</v>
      </c>
      <c r="V37" s="14" t="s">
        <v>31</v>
      </c>
      <c r="W37" s="14" t="s">
        <v>45</v>
      </c>
      <c r="X37" s="14" t="s">
        <v>43</v>
      </c>
      <c r="Y37" s="14" t="s">
        <v>45</v>
      </c>
      <c r="Z37" s="14" t="s">
        <v>82</v>
      </c>
      <c r="AA37" s="14" t="s">
        <v>36</v>
      </c>
      <c r="AB37" s="15">
        <v>1</v>
      </c>
      <c r="AC37" s="15">
        <v>-2</v>
      </c>
      <c r="AD37" s="15">
        <v>2</v>
      </c>
      <c r="AE37" s="15">
        <v>-2</v>
      </c>
      <c r="AF37" s="15">
        <v>-3</v>
      </c>
      <c r="AG37" s="15">
        <v>-3</v>
      </c>
      <c r="AH37" s="16">
        <v>-2</v>
      </c>
      <c r="AI37" s="17"/>
      <c r="AJ37" s="17"/>
      <c r="AK37" s="17"/>
    </row>
    <row r="38" spans="1:37" ht="14.4" x14ac:dyDescent="0.3">
      <c r="A38" s="36">
        <v>26</v>
      </c>
      <c r="B38" s="37">
        <v>45222.617025462961</v>
      </c>
      <c r="C38" s="37">
        <v>45222.61923611111</v>
      </c>
      <c r="D38" s="6" t="s">
        <v>144</v>
      </c>
      <c r="E38" s="38" t="s">
        <v>93</v>
      </c>
      <c r="F38" s="38" t="s">
        <v>27</v>
      </c>
      <c r="G38" s="38" t="s">
        <v>51</v>
      </c>
      <c r="H38" s="38" t="s">
        <v>74</v>
      </c>
      <c r="I38" s="39">
        <v>-3</v>
      </c>
      <c r="J38" s="39">
        <v>-1</v>
      </c>
      <c r="K38" s="39">
        <v>2</v>
      </c>
      <c r="L38" s="38" t="s">
        <v>31</v>
      </c>
      <c r="M38" s="38" t="s">
        <v>31</v>
      </c>
      <c r="N38" s="38" t="s">
        <v>31</v>
      </c>
      <c r="O38" s="38" t="s">
        <v>31</v>
      </c>
      <c r="P38" s="38" t="s">
        <v>31</v>
      </c>
      <c r="Q38" s="38" t="s">
        <v>31</v>
      </c>
      <c r="R38" s="38" t="s">
        <v>59</v>
      </c>
      <c r="S38" s="38" t="s">
        <v>94</v>
      </c>
      <c r="T38" s="38" t="s">
        <v>31</v>
      </c>
      <c r="U38" s="38" t="s">
        <v>43</v>
      </c>
      <c r="V38" s="38" t="s">
        <v>31</v>
      </c>
      <c r="W38" s="38" t="s">
        <v>59</v>
      </c>
      <c r="X38" s="38" t="s">
        <v>31</v>
      </c>
      <c r="Y38" s="38" t="s">
        <v>31</v>
      </c>
      <c r="Z38" s="38" t="s">
        <v>36</v>
      </c>
      <c r="AA38" s="38" t="s">
        <v>36</v>
      </c>
      <c r="AB38" s="39">
        <v>0</v>
      </c>
      <c r="AC38" s="39">
        <v>2</v>
      </c>
      <c r="AD38" s="39">
        <v>-3</v>
      </c>
      <c r="AE38" s="39">
        <v>1</v>
      </c>
      <c r="AF38" s="39">
        <v>0</v>
      </c>
      <c r="AG38" s="39">
        <v>3</v>
      </c>
      <c r="AH38" s="40">
        <v>-3</v>
      </c>
    </row>
    <row r="39" spans="1:37" ht="14.4" x14ac:dyDescent="0.3">
      <c r="A39" s="12">
        <v>24</v>
      </c>
      <c r="B39" s="13">
        <v>45222.603460648148</v>
      </c>
      <c r="C39" s="13">
        <v>45222.61859953704</v>
      </c>
      <c r="D39" s="14" t="s">
        <v>140</v>
      </c>
      <c r="E39" s="14" t="s">
        <v>91</v>
      </c>
      <c r="F39" s="14" t="s">
        <v>27</v>
      </c>
      <c r="G39" s="14" t="s">
        <v>51</v>
      </c>
      <c r="H39" s="14" t="s">
        <v>29</v>
      </c>
      <c r="I39" s="15">
        <v>2</v>
      </c>
      <c r="J39" s="15">
        <v>2</v>
      </c>
      <c r="K39" s="15">
        <v>2</v>
      </c>
      <c r="L39" s="14" t="s">
        <v>44</v>
      </c>
      <c r="M39" s="14" t="s">
        <v>33</v>
      </c>
      <c r="N39" s="14" t="s">
        <v>33</v>
      </c>
      <c r="O39" s="14" t="s">
        <v>33</v>
      </c>
      <c r="P39" s="14" t="s">
        <v>33</v>
      </c>
      <c r="Q39" s="14" t="s">
        <v>44</v>
      </c>
      <c r="R39" s="14" t="s">
        <v>31</v>
      </c>
      <c r="S39" s="14" t="s">
        <v>81</v>
      </c>
      <c r="T39" s="14" t="s">
        <v>44</v>
      </c>
      <c r="U39" s="14" t="s">
        <v>35</v>
      </c>
      <c r="V39" s="14" t="s">
        <v>35</v>
      </c>
      <c r="W39" s="14" t="s">
        <v>34</v>
      </c>
      <c r="X39" s="14" t="s">
        <v>44</v>
      </c>
      <c r="Y39" s="14" t="s">
        <v>45</v>
      </c>
      <c r="Z39" s="14" t="s">
        <v>76</v>
      </c>
      <c r="AA39" s="14" t="s">
        <v>48</v>
      </c>
      <c r="AB39" s="15">
        <v>-2</v>
      </c>
      <c r="AC39" s="15">
        <v>-2</v>
      </c>
      <c r="AD39" s="15">
        <v>1</v>
      </c>
      <c r="AE39" s="15">
        <v>-2</v>
      </c>
      <c r="AF39" s="15">
        <v>1</v>
      </c>
      <c r="AG39" s="15">
        <v>-2</v>
      </c>
      <c r="AH39" s="16">
        <v>-2</v>
      </c>
      <c r="AI39" s="17"/>
      <c r="AJ39" s="17"/>
      <c r="AK39" s="17"/>
    </row>
    <row r="40" spans="1:37" ht="14.4" x14ac:dyDescent="0.3">
      <c r="A40" s="12">
        <v>61</v>
      </c>
      <c r="B40" s="13">
        <v>45222.660127314812</v>
      </c>
      <c r="C40" s="13">
        <v>45222.669004629628</v>
      </c>
      <c r="D40" s="14" t="s">
        <v>140</v>
      </c>
      <c r="E40" s="14" t="s">
        <v>137</v>
      </c>
      <c r="F40" s="14" t="s">
        <v>55</v>
      </c>
      <c r="G40" s="14" t="s">
        <v>41</v>
      </c>
      <c r="H40" s="14" t="s">
        <v>97</v>
      </c>
      <c r="I40" s="15">
        <v>1</v>
      </c>
      <c r="J40" s="15">
        <v>1</v>
      </c>
      <c r="K40" s="15">
        <v>2</v>
      </c>
      <c r="L40" s="14" t="s">
        <v>44</v>
      </c>
      <c r="M40" s="14" t="s">
        <v>33</v>
      </c>
      <c r="N40" s="14" t="s">
        <v>45</v>
      </c>
      <c r="O40" s="14" t="s">
        <v>44</v>
      </c>
      <c r="P40" s="14" t="s">
        <v>43</v>
      </c>
      <c r="Q40" s="14" t="s">
        <v>45</v>
      </c>
      <c r="R40" s="14" t="s">
        <v>45</v>
      </c>
      <c r="S40" s="14" t="s">
        <v>108</v>
      </c>
      <c r="T40" s="14" t="s">
        <v>34</v>
      </c>
      <c r="U40" s="14" t="s">
        <v>43</v>
      </c>
      <c r="V40" s="14" t="s">
        <v>31</v>
      </c>
      <c r="W40" s="14" t="s">
        <v>34</v>
      </c>
      <c r="X40" s="14" t="s">
        <v>44</v>
      </c>
      <c r="Y40" s="14" t="s">
        <v>43</v>
      </c>
      <c r="Z40" s="14" t="s">
        <v>70</v>
      </c>
      <c r="AA40" s="14" t="s">
        <v>61</v>
      </c>
      <c r="AB40" s="15">
        <v>2</v>
      </c>
      <c r="AC40" s="15">
        <v>2</v>
      </c>
      <c r="AD40" s="15">
        <v>1</v>
      </c>
      <c r="AE40" s="15">
        <v>2</v>
      </c>
      <c r="AF40" s="15">
        <v>1</v>
      </c>
      <c r="AG40" s="15">
        <v>1</v>
      </c>
      <c r="AH40" s="16">
        <v>2</v>
      </c>
    </row>
    <row r="41" spans="1:37" ht="14.4" x14ac:dyDescent="0.3">
      <c r="A41" s="12">
        <v>51</v>
      </c>
      <c r="B41" s="13">
        <v>45222.642314814817</v>
      </c>
      <c r="C41" s="13">
        <v>45222.646261574075</v>
      </c>
      <c r="D41" s="14" t="s">
        <v>140</v>
      </c>
      <c r="E41" s="14" t="s">
        <v>127</v>
      </c>
      <c r="F41" s="14" t="s">
        <v>55</v>
      </c>
      <c r="G41" s="14" t="s">
        <v>28</v>
      </c>
      <c r="H41" s="14" t="s">
        <v>74</v>
      </c>
      <c r="I41" s="15">
        <v>2</v>
      </c>
      <c r="J41" s="15">
        <v>3</v>
      </c>
      <c r="K41" s="15">
        <v>3</v>
      </c>
      <c r="L41" s="14" t="s">
        <v>44</v>
      </c>
      <c r="M41" s="14" t="s">
        <v>33</v>
      </c>
      <c r="N41" s="14" t="s">
        <v>33</v>
      </c>
      <c r="O41" s="14" t="s">
        <v>32</v>
      </c>
      <c r="P41" s="14" t="s">
        <v>32</v>
      </c>
      <c r="Q41" s="14" t="s">
        <v>31</v>
      </c>
      <c r="R41" s="14" t="s">
        <v>31</v>
      </c>
      <c r="S41" s="14"/>
      <c r="T41" s="14" t="s">
        <v>35</v>
      </c>
      <c r="U41" s="14" t="s">
        <v>45</v>
      </c>
      <c r="V41" s="14" t="s">
        <v>31</v>
      </c>
      <c r="W41" s="14" t="s">
        <v>34</v>
      </c>
      <c r="X41" s="14" t="s">
        <v>45</v>
      </c>
      <c r="Y41" s="14" t="s">
        <v>45</v>
      </c>
      <c r="Z41" s="14" t="s">
        <v>61</v>
      </c>
      <c r="AA41" s="14" t="s">
        <v>61</v>
      </c>
      <c r="AB41" s="15">
        <v>2</v>
      </c>
      <c r="AC41" s="15">
        <v>2</v>
      </c>
      <c r="AD41" s="15">
        <v>0</v>
      </c>
      <c r="AE41" s="15">
        <v>2</v>
      </c>
      <c r="AF41" s="15">
        <v>2</v>
      </c>
      <c r="AG41" s="15">
        <v>2</v>
      </c>
      <c r="AH41" s="16">
        <v>1</v>
      </c>
    </row>
    <row r="42" spans="1:37" ht="14.4" x14ac:dyDescent="0.3">
      <c r="A42" s="12">
        <v>47</v>
      </c>
      <c r="B42" s="13">
        <v>45222.637083333335</v>
      </c>
      <c r="C42" s="13">
        <v>45222.641956018517</v>
      </c>
      <c r="D42" s="14" t="s">
        <v>140</v>
      </c>
      <c r="E42" s="14" t="s">
        <v>122</v>
      </c>
      <c r="F42" s="14" t="s">
        <v>55</v>
      </c>
      <c r="G42" s="14" t="s">
        <v>28</v>
      </c>
      <c r="H42" s="14" t="s">
        <v>97</v>
      </c>
      <c r="I42" s="15">
        <v>1</v>
      </c>
      <c r="J42" s="15">
        <v>1</v>
      </c>
      <c r="K42" s="15">
        <v>1</v>
      </c>
      <c r="L42" s="14" t="s">
        <v>43</v>
      </c>
      <c r="M42" s="14" t="s">
        <v>32</v>
      </c>
      <c r="N42" s="14" t="s">
        <v>44</v>
      </c>
      <c r="O42" s="14" t="s">
        <v>45</v>
      </c>
      <c r="P42" s="14" t="s">
        <v>31</v>
      </c>
      <c r="Q42" s="14" t="s">
        <v>43</v>
      </c>
      <c r="R42" s="14" t="s">
        <v>45</v>
      </c>
      <c r="S42" s="14" t="s">
        <v>108</v>
      </c>
      <c r="T42" s="14" t="s">
        <v>43</v>
      </c>
      <c r="U42" s="14" t="s">
        <v>34</v>
      </c>
      <c r="V42" s="14" t="s">
        <v>34</v>
      </c>
      <c r="W42" s="14" t="s">
        <v>59</v>
      </c>
      <c r="X42" s="14" t="s">
        <v>43</v>
      </c>
      <c r="Y42" s="14" t="s">
        <v>45</v>
      </c>
      <c r="Z42" s="14" t="s">
        <v>36</v>
      </c>
      <c r="AA42" s="14" t="s">
        <v>48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1</v>
      </c>
      <c r="AH42" s="16">
        <v>-1</v>
      </c>
    </row>
    <row r="43" spans="1:37" ht="14.4" x14ac:dyDescent="0.3">
      <c r="A43" s="12">
        <v>37</v>
      </c>
      <c r="B43" s="13">
        <v>45222.625914351855</v>
      </c>
      <c r="C43" s="13">
        <v>45222.629641203705</v>
      </c>
      <c r="D43" s="14" t="s">
        <v>140</v>
      </c>
      <c r="E43" s="14" t="s">
        <v>109</v>
      </c>
      <c r="F43" s="14" t="s">
        <v>55</v>
      </c>
      <c r="G43" s="14" t="s">
        <v>51</v>
      </c>
      <c r="H43" s="14" t="s">
        <v>97</v>
      </c>
      <c r="I43" s="15">
        <v>2</v>
      </c>
      <c r="J43" s="15">
        <v>3</v>
      </c>
      <c r="K43" s="15">
        <v>2</v>
      </c>
      <c r="L43" s="14" t="s">
        <v>43</v>
      </c>
      <c r="M43" s="14" t="s">
        <v>45</v>
      </c>
      <c r="N43" s="14" t="s">
        <v>44</v>
      </c>
      <c r="O43" s="14" t="s">
        <v>31</v>
      </c>
      <c r="P43" s="14" t="s">
        <v>31</v>
      </c>
      <c r="Q43" s="14" t="s">
        <v>31</v>
      </c>
      <c r="R43" s="14" t="s">
        <v>33</v>
      </c>
      <c r="S43" s="14" t="s">
        <v>46</v>
      </c>
      <c r="T43" s="14" t="s">
        <v>31</v>
      </c>
      <c r="U43" s="14" t="s">
        <v>59</v>
      </c>
      <c r="V43" s="14" t="s">
        <v>31</v>
      </c>
      <c r="W43" s="14" t="s">
        <v>45</v>
      </c>
      <c r="X43" s="14" t="s">
        <v>44</v>
      </c>
      <c r="Y43" s="14" t="s">
        <v>31</v>
      </c>
      <c r="Z43" s="14" t="s">
        <v>36</v>
      </c>
      <c r="AA43" s="14" t="s">
        <v>36</v>
      </c>
      <c r="AB43" s="15">
        <v>1</v>
      </c>
      <c r="AC43" s="15">
        <v>1</v>
      </c>
      <c r="AD43" s="15">
        <v>-2</v>
      </c>
      <c r="AE43" s="15">
        <v>1</v>
      </c>
      <c r="AF43" s="15">
        <v>2</v>
      </c>
      <c r="AG43" s="15">
        <v>2</v>
      </c>
      <c r="AH43" s="16">
        <v>0</v>
      </c>
    </row>
    <row r="44" spans="1:37" ht="14.4" x14ac:dyDescent="0.3">
      <c r="A44" s="12">
        <v>43</v>
      </c>
      <c r="B44" s="13">
        <v>45222.634027777778</v>
      </c>
      <c r="C44" s="13">
        <v>45222.638344907406</v>
      </c>
      <c r="D44" s="14" t="s">
        <v>140</v>
      </c>
      <c r="E44" s="14" t="s">
        <v>117</v>
      </c>
      <c r="F44" s="14" t="s">
        <v>55</v>
      </c>
      <c r="G44" s="14" t="s">
        <v>51</v>
      </c>
      <c r="H44" s="14" t="s">
        <v>29</v>
      </c>
      <c r="I44" s="15">
        <v>3</v>
      </c>
      <c r="J44" s="15">
        <v>3</v>
      </c>
      <c r="K44" s="15">
        <v>3</v>
      </c>
      <c r="L44" s="14" t="s">
        <v>31</v>
      </c>
      <c r="M44" s="14" t="s">
        <v>44</v>
      </c>
      <c r="N44" s="14" t="s">
        <v>44</v>
      </c>
      <c r="O44" s="14" t="s">
        <v>45</v>
      </c>
      <c r="P44" s="14" t="s">
        <v>33</v>
      </c>
      <c r="Q44" s="14" t="s">
        <v>31</v>
      </c>
      <c r="R44" s="14" t="s">
        <v>31</v>
      </c>
      <c r="S44" s="14" t="s">
        <v>75</v>
      </c>
      <c r="T44" s="14" t="s">
        <v>31</v>
      </c>
      <c r="U44" s="14" t="s">
        <v>35</v>
      </c>
      <c r="V44" s="14" t="s">
        <v>44</v>
      </c>
      <c r="W44" s="14" t="s">
        <v>34</v>
      </c>
      <c r="X44" s="14" t="s">
        <v>31</v>
      </c>
      <c r="Y44" s="14" t="s">
        <v>45</v>
      </c>
      <c r="Z44" s="14" t="s">
        <v>61</v>
      </c>
      <c r="AA44" s="14" t="s">
        <v>61</v>
      </c>
      <c r="AB44" s="15">
        <v>3</v>
      </c>
      <c r="AC44" s="15">
        <v>0</v>
      </c>
      <c r="AD44" s="15">
        <v>1</v>
      </c>
      <c r="AE44" s="15">
        <v>2</v>
      </c>
      <c r="AF44" s="15">
        <v>2</v>
      </c>
      <c r="AG44" s="15">
        <v>3</v>
      </c>
      <c r="AH44" s="16">
        <v>0</v>
      </c>
    </row>
    <row r="45" spans="1:37" ht="14.4" x14ac:dyDescent="0.3">
      <c r="A45" s="12">
        <v>44</v>
      </c>
      <c r="B45" s="13">
        <v>45222.637407407405</v>
      </c>
      <c r="C45" s="13">
        <v>45222.639062499999</v>
      </c>
      <c r="D45" s="14" t="s">
        <v>140</v>
      </c>
      <c r="E45" s="14" t="s">
        <v>118</v>
      </c>
      <c r="F45" s="14" t="s">
        <v>55</v>
      </c>
      <c r="G45" s="14" t="s">
        <v>51</v>
      </c>
      <c r="H45" s="14" t="s">
        <v>29</v>
      </c>
      <c r="I45" s="15">
        <v>2</v>
      </c>
      <c r="J45" s="15">
        <v>2</v>
      </c>
      <c r="K45" s="15">
        <v>2</v>
      </c>
      <c r="L45" s="14" t="s">
        <v>31</v>
      </c>
      <c r="M45" s="14" t="s">
        <v>31</v>
      </c>
      <c r="N45" s="14" t="s">
        <v>44</v>
      </c>
      <c r="O45" s="14" t="s">
        <v>45</v>
      </c>
      <c r="P45" s="14" t="s">
        <v>45</v>
      </c>
      <c r="Q45" s="14" t="s">
        <v>45</v>
      </c>
      <c r="R45" s="14" t="s">
        <v>31</v>
      </c>
      <c r="S45" s="14"/>
      <c r="T45" s="14" t="s">
        <v>45</v>
      </c>
      <c r="U45" s="14" t="s">
        <v>45</v>
      </c>
      <c r="V45" s="14" t="s">
        <v>44</v>
      </c>
      <c r="W45" s="14" t="s">
        <v>45</v>
      </c>
      <c r="X45" s="14" t="s">
        <v>31</v>
      </c>
      <c r="Y45" s="14" t="s">
        <v>45</v>
      </c>
      <c r="Z45" s="14" t="s">
        <v>76</v>
      </c>
      <c r="AA45" s="14" t="s">
        <v>70</v>
      </c>
      <c r="AB45" s="15">
        <v>-2</v>
      </c>
      <c r="AC45" s="15">
        <v>2</v>
      </c>
      <c r="AD45" s="15">
        <v>-2</v>
      </c>
      <c r="AE45" s="15">
        <v>2</v>
      </c>
      <c r="AF45" s="15">
        <v>0</v>
      </c>
      <c r="AG45" s="15">
        <v>0</v>
      </c>
      <c r="AH45" s="16">
        <v>-1</v>
      </c>
    </row>
    <row r="46" spans="1:37" ht="14.4" x14ac:dyDescent="0.3">
      <c r="A46" s="12">
        <v>60</v>
      </c>
      <c r="B46" s="13">
        <v>45222.658645833333</v>
      </c>
      <c r="C46" s="13">
        <v>45222.661817129629</v>
      </c>
      <c r="D46" s="14" t="s">
        <v>140</v>
      </c>
      <c r="E46" s="14" t="s">
        <v>136</v>
      </c>
      <c r="F46" s="14" t="s">
        <v>55</v>
      </c>
      <c r="G46" s="14" t="s">
        <v>28</v>
      </c>
      <c r="H46" s="14" t="s">
        <v>29</v>
      </c>
      <c r="I46" s="15">
        <v>2</v>
      </c>
      <c r="J46" s="15">
        <v>2</v>
      </c>
      <c r="K46" s="15">
        <v>2</v>
      </c>
      <c r="L46" s="14" t="s">
        <v>31</v>
      </c>
      <c r="M46" s="14" t="s">
        <v>31</v>
      </c>
      <c r="N46" s="14" t="s">
        <v>31</v>
      </c>
      <c r="O46" s="14" t="s">
        <v>45</v>
      </c>
      <c r="P46" s="14" t="s">
        <v>31</v>
      </c>
      <c r="Q46" s="14" t="s">
        <v>31</v>
      </c>
      <c r="R46" s="14" t="s">
        <v>31</v>
      </c>
      <c r="S46" s="14"/>
      <c r="T46" s="14" t="s">
        <v>43</v>
      </c>
      <c r="U46" s="14" t="s">
        <v>43</v>
      </c>
      <c r="V46" s="14" t="s">
        <v>43</v>
      </c>
      <c r="W46" s="14" t="s">
        <v>59</v>
      </c>
      <c r="X46" s="14" t="s">
        <v>44</v>
      </c>
      <c r="Y46" s="14" t="s">
        <v>34</v>
      </c>
      <c r="Z46" s="14" t="s">
        <v>36</v>
      </c>
      <c r="AA46" s="14" t="s">
        <v>57</v>
      </c>
      <c r="AB46" s="15">
        <v>1</v>
      </c>
      <c r="AC46" s="15">
        <v>1</v>
      </c>
      <c r="AD46" s="15">
        <v>1</v>
      </c>
      <c r="AE46" s="15">
        <v>0</v>
      </c>
      <c r="AF46" s="15">
        <v>0</v>
      </c>
      <c r="AG46" s="15">
        <v>-1</v>
      </c>
      <c r="AH46" s="16">
        <v>-2</v>
      </c>
    </row>
    <row r="47" spans="1:37" ht="14.4" x14ac:dyDescent="0.3">
      <c r="A47" s="12">
        <v>50</v>
      </c>
      <c r="B47" s="13">
        <v>45222.643483796295</v>
      </c>
      <c r="C47" s="13">
        <v>45222.646087962959</v>
      </c>
      <c r="D47" s="14" t="s">
        <v>140</v>
      </c>
      <c r="E47" s="14" t="s">
        <v>126</v>
      </c>
      <c r="F47" s="14" t="s">
        <v>55</v>
      </c>
      <c r="G47" s="14" t="s">
        <v>28</v>
      </c>
      <c r="H47" s="14" t="s">
        <v>74</v>
      </c>
      <c r="I47" s="15">
        <v>-2</v>
      </c>
      <c r="J47" s="15">
        <v>3</v>
      </c>
      <c r="K47" s="15">
        <v>3</v>
      </c>
      <c r="L47" s="14" t="s">
        <v>43</v>
      </c>
      <c r="M47" s="14" t="s">
        <v>44</v>
      </c>
      <c r="N47" s="14" t="s">
        <v>45</v>
      </c>
      <c r="O47" s="14" t="s">
        <v>33</v>
      </c>
      <c r="P47" s="14" t="s">
        <v>33</v>
      </c>
      <c r="Q47" s="14" t="s">
        <v>45</v>
      </c>
      <c r="R47" s="14" t="s">
        <v>59</v>
      </c>
      <c r="S47" s="14" t="s">
        <v>120</v>
      </c>
      <c r="T47" s="14" t="s">
        <v>35</v>
      </c>
      <c r="U47" s="14" t="s">
        <v>35</v>
      </c>
      <c r="V47" s="14" t="s">
        <v>45</v>
      </c>
      <c r="W47" s="14" t="s">
        <v>59</v>
      </c>
      <c r="X47" s="14" t="s">
        <v>43</v>
      </c>
      <c r="Y47" s="14" t="s">
        <v>34</v>
      </c>
      <c r="Z47" s="14" t="s">
        <v>76</v>
      </c>
      <c r="AA47" s="14" t="s">
        <v>61</v>
      </c>
      <c r="AB47" s="15">
        <v>2</v>
      </c>
      <c r="AC47" s="15">
        <v>-1</v>
      </c>
      <c r="AD47" s="15">
        <v>2</v>
      </c>
      <c r="AE47" s="15">
        <v>-2</v>
      </c>
      <c r="AF47" s="15">
        <v>-2</v>
      </c>
      <c r="AG47" s="15">
        <v>-2</v>
      </c>
      <c r="AH47" s="16">
        <v>-2</v>
      </c>
    </row>
    <row r="48" spans="1:37" ht="14.4" x14ac:dyDescent="0.3">
      <c r="A48" s="12">
        <v>62</v>
      </c>
      <c r="B48" s="13">
        <v>45222.695798611108</v>
      </c>
      <c r="C48" s="13">
        <v>45222.696875000001</v>
      </c>
      <c r="D48" s="14" t="s">
        <v>140</v>
      </c>
      <c r="E48" s="14" t="s">
        <v>138</v>
      </c>
      <c r="F48" s="14" t="s">
        <v>55</v>
      </c>
      <c r="G48" s="14" t="s">
        <v>51</v>
      </c>
      <c r="H48" s="14" t="s">
        <v>74</v>
      </c>
      <c r="I48" s="15">
        <v>2</v>
      </c>
      <c r="J48" s="15">
        <v>3</v>
      </c>
      <c r="K48" s="15">
        <v>-1</v>
      </c>
      <c r="L48" s="14" t="s">
        <v>43</v>
      </c>
      <c r="M48" s="14" t="s">
        <v>33</v>
      </c>
      <c r="N48" s="14" t="s">
        <v>45</v>
      </c>
      <c r="O48" s="14" t="s">
        <v>43</v>
      </c>
      <c r="P48" s="14" t="s">
        <v>43</v>
      </c>
      <c r="Q48" s="14" t="s">
        <v>31</v>
      </c>
      <c r="R48" s="14" t="s">
        <v>31</v>
      </c>
      <c r="S48" s="14" t="s">
        <v>81</v>
      </c>
      <c r="T48" s="14" t="s">
        <v>34</v>
      </c>
      <c r="U48" s="14" t="s">
        <v>43</v>
      </c>
      <c r="V48" s="14" t="s">
        <v>43</v>
      </c>
      <c r="W48" s="14" t="s">
        <v>35</v>
      </c>
      <c r="X48" s="14" t="s">
        <v>31</v>
      </c>
      <c r="Y48" s="14" t="s">
        <v>44</v>
      </c>
      <c r="Z48" s="14" t="s">
        <v>36</v>
      </c>
      <c r="AA48" s="14" t="s">
        <v>70</v>
      </c>
      <c r="AB48" s="15">
        <v>-2</v>
      </c>
      <c r="AC48" s="15">
        <v>0</v>
      </c>
      <c r="AD48" s="15">
        <v>0</v>
      </c>
      <c r="AE48" s="15">
        <v>0</v>
      </c>
      <c r="AF48" s="15">
        <v>-3</v>
      </c>
      <c r="AG48" s="15">
        <v>0</v>
      </c>
      <c r="AH48" s="16">
        <v>-3</v>
      </c>
    </row>
    <row r="49" spans="1:34" ht="14.4" x14ac:dyDescent="0.3">
      <c r="A49" s="8">
        <v>57</v>
      </c>
      <c r="B49" s="9">
        <v>45222.64916666667</v>
      </c>
      <c r="C49" s="9">
        <v>45222.652858796297</v>
      </c>
      <c r="D49" s="10" t="s">
        <v>145</v>
      </c>
      <c r="E49" s="10" t="s">
        <v>133</v>
      </c>
      <c r="F49" s="10" t="s">
        <v>55</v>
      </c>
      <c r="G49" s="10" t="s">
        <v>28</v>
      </c>
      <c r="H49" s="10" t="s">
        <v>29</v>
      </c>
      <c r="I49" s="41">
        <v>-1</v>
      </c>
      <c r="J49" s="41">
        <v>-1</v>
      </c>
      <c r="K49" s="41">
        <v>-1</v>
      </c>
      <c r="L49" s="10" t="s">
        <v>43</v>
      </c>
      <c r="M49" s="10" t="s">
        <v>45</v>
      </c>
      <c r="N49" s="10" t="s">
        <v>45</v>
      </c>
      <c r="O49" s="10" t="s">
        <v>45</v>
      </c>
      <c r="P49" s="10" t="s">
        <v>45</v>
      </c>
      <c r="Q49" s="10" t="s">
        <v>44</v>
      </c>
      <c r="R49" s="10" t="s">
        <v>31</v>
      </c>
      <c r="S49" s="10" t="s">
        <v>81</v>
      </c>
      <c r="T49" s="10" t="s">
        <v>45</v>
      </c>
      <c r="U49" s="10" t="s">
        <v>45</v>
      </c>
      <c r="V49" s="10" t="s">
        <v>35</v>
      </c>
      <c r="W49" s="10" t="s">
        <v>35</v>
      </c>
      <c r="X49" s="10" t="s">
        <v>43</v>
      </c>
      <c r="Y49" s="10" t="s">
        <v>45</v>
      </c>
      <c r="Z49" s="10" t="s">
        <v>47</v>
      </c>
      <c r="AA49" s="10" t="s">
        <v>48</v>
      </c>
      <c r="AB49" s="41">
        <v>-2</v>
      </c>
      <c r="AC49" s="41">
        <v>0</v>
      </c>
      <c r="AD49" s="41">
        <v>1</v>
      </c>
      <c r="AE49" s="41">
        <v>0</v>
      </c>
      <c r="AF49" s="41">
        <v>1</v>
      </c>
      <c r="AG49" s="41">
        <v>0</v>
      </c>
      <c r="AH49" s="42">
        <v>-2</v>
      </c>
    </row>
    <row r="50" spans="1:34" ht="14.4" x14ac:dyDescent="0.3">
      <c r="A50" s="12">
        <v>7</v>
      </c>
      <c r="B50" s="13">
        <v>45222.592731481483</v>
      </c>
      <c r="C50" s="13">
        <v>45222.59584490741</v>
      </c>
      <c r="D50" s="14" t="s">
        <v>140</v>
      </c>
      <c r="E50" s="14" t="s">
        <v>62</v>
      </c>
      <c r="F50" s="14" t="s">
        <v>55</v>
      </c>
      <c r="G50" s="14" t="s">
        <v>41</v>
      </c>
      <c r="H50" s="14" t="s">
        <v>42</v>
      </c>
      <c r="I50" s="15">
        <v>2</v>
      </c>
      <c r="J50" s="15">
        <v>2</v>
      </c>
      <c r="K50" s="15">
        <v>2</v>
      </c>
      <c r="L50" s="14" t="s">
        <v>45</v>
      </c>
      <c r="M50" s="14" t="s">
        <v>33</v>
      </c>
      <c r="N50" s="14" t="s">
        <v>44</v>
      </c>
      <c r="O50" s="14" t="s">
        <v>45</v>
      </c>
      <c r="P50" s="14" t="s">
        <v>45</v>
      </c>
      <c r="Q50" s="14" t="s">
        <v>33</v>
      </c>
      <c r="R50" s="14" t="s">
        <v>45</v>
      </c>
      <c r="S50" s="14" t="s">
        <v>63</v>
      </c>
      <c r="T50" s="14" t="s">
        <v>31</v>
      </c>
      <c r="U50" s="14" t="s">
        <v>45</v>
      </c>
      <c r="V50" s="14" t="s">
        <v>35</v>
      </c>
      <c r="W50" s="14" t="s">
        <v>35</v>
      </c>
      <c r="X50" s="14" t="s">
        <v>45</v>
      </c>
      <c r="Y50" s="14" t="s">
        <v>44</v>
      </c>
      <c r="Z50" s="14" t="s">
        <v>36</v>
      </c>
      <c r="AA50" s="14" t="s">
        <v>61</v>
      </c>
      <c r="AB50" s="15">
        <v>0</v>
      </c>
      <c r="AC50" s="15">
        <v>-2</v>
      </c>
      <c r="AD50" s="15">
        <v>2</v>
      </c>
      <c r="AE50" s="15">
        <v>-1</v>
      </c>
      <c r="AF50" s="15">
        <v>-2</v>
      </c>
      <c r="AG50" s="15">
        <v>0</v>
      </c>
      <c r="AH50" s="16">
        <v>-2</v>
      </c>
    </row>
    <row r="51" spans="1:34" ht="14.4" x14ac:dyDescent="0.3">
      <c r="A51" s="12">
        <v>58</v>
      </c>
      <c r="B51" s="13">
        <v>45222.652326388888</v>
      </c>
      <c r="C51" s="13">
        <v>45222.653541666667</v>
      </c>
      <c r="D51" s="14" t="s">
        <v>140</v>
      </c>
      <c r="E51" s="14" t="s">
        <v>134</v>
      </c>
      <c r="F51" s="14" t="s">
        <v>55</v>
      </c>
      <c r="G51" s="14" t="s">
        <v>28</v>
      </c>
      <c r="H51" s="14" t="s">
        <v>42</v>
      </c>
      <c r="I51" s="15">
        <v>-2</v>
      </c>
      <c r="J51" s="15">
        <v>-2</v>
      </c>
      <c r="K51" s="15">
        <v>-2</v>
      </c>
      <c r="L51" s="14" t="s">
        <v>31</v>
      </c>
      <c r="M51" s="14" t="s">
        <v>31</v>
      </c>
      <c r="N51" s="14" t="s">
        <v>31</v>
      </c>
      <c r="O51" s="14" t="s">
        <v>43</v>
      </c>
      <c r="P51" s="14" t="s">
        <v>43</v>
      </c>
      <c r="Q51" s="14" t="s">
        <v>31</v>
      </c>
      <c r="R51" s="14" t="s">
        <v>45</v>
      </c>
      <c r="S51" s="14" t="s">
        <v>63</v>
      </c>
      <c r="T51" s="14" t="s">
        <v>43</v>
      </c>
      <c r="U51" s="14" t="s">
        <v>43</v>
      </c>
      <c r="V51" s="14" t="s">
        <v>31</v>
      </c>
      <c r="W51" s="14" t="s">
        <v>45</v>
      </c>
      <c r="X51" s="14" t="s">
        <v>31</v>
      </c>
      <c r="Y51" s="14" t="s">
        <v>44</v>
      </c>
      <c r="Z51" s="14" t="s">
        <v>47</v>
      </c>
      <c r="AA51" s="14" t="s">
        <v>70</v>
      </c>
      <c r="AB51" s="15">
        <v>-3</v>
      </c>
      <c r="AC51" s="15">
        <v>-1</v>
      </c>
      <c r="AD51" s="15">
        <v>0</v>
      </c>
      <c r="AE51" s="15">
        <v>-1</v>
      </c>
      <c r="AF51" s="15">
        <v>-2</v>
      </c>
      <c r="AG51" s="15">
        <v>-1</v>
      </c>
      <c r="AH51" s="16">
        <v>-3</v>
      </c>
    </row>
    <row r="52" spans="1:34" ht="14.4" x14ac:dyDescent="0.3">
      <c r="A52" s="12">
        <v>46</v>
      </c>
      <c r="B52" s="13">
        <v>45222.634525462963</v>
      </c>
      <c r="C52" s="13">
        <v>45222.641597222224</v>
      </c>
      <c r="D52" s="14"/>
      <c r="E52" s="14" t="s">
        <v>121</v>
      </c>
      <c r="F52" s="14" t="s">
        <v>55</v>
      </c>
      <c r="G52" s="14" t="s">
        <v>51</v>
      </c>
      <c r="H52" s="14" t="s">
        <v>29</v>
      </c>
      <c r="I52" s="15">
        <v>1</v>
      </c>
      <c r="J52" s="15">
        <v>3</v>
      </c>
      <c r="K52" s="15">
        <v>-1</v>
      </c>
      <c r="L52" s="14" t="s">
        <v>43</v>
      </c>
      <c r="M52" s="14" t="s">
        <v>32</v>
      </c>
      <c r="N52" s="14" t="s">
        <v>44</v>
      </c>
      <c r="O52" s="14" t="s">
        <v>44</v>
      </c>
      <c r="P52" s="14" t="s">
        <v>44</v>
      </c>
      <c r="Q52" s="14" t="s">
        <v>31</v>
      </c>
      <c r="R52" s="14" t="s">
        <v>31</v>
      </c>
      <c r="S52" s="14"/>
      <c r="T52" s="14" t="s">
        <v>31</v>
      </c>
      <c r="U52" s="14" t="s">
        <v>43</v>
      </c>
      <c r="V52" s="14" t="s">
        <v>31</v>
      </c>
      <c r="W52" s="14" t="s">
        <v>34</v>
      </c>
      <c r="X52" s="14" t="s">
        <v>43</v>
      </c>
      <c r="Y52" s="14" t="s">
        <v>43</v>
      </c>
      <c r="Z52" s="14" t="s">
        <v>47</v>
      </c>
      <c r="AA52" s="14" t="s">
        <v>48</v>
      </c>
      <c r="AB52" s="15">
        <v>3</v>
      </c>
      <c r="AC52" s="15">
        <v>3</v>
      </c>
      <c r="AD52" s="15">
        <v>-3</v>
      </c>
      <c r="AE52" s="15">
        <v>3</v>
      </c>
      <c r="AF52" s="15">
        <v>2</v>
      </c>
      <c r="AG52" s="15">
        <v>3</v>
      </c>
      <c r="AH52" s="16">
        <v>1</v>
      </c>
    </row>
    <row r="53" spans="1:34" ht="14.4" x14ac:dyDescent="0.3">
      <c r="A53" s="12">
        <v>54</v>
      </c>
      <c r="B53" s="13">
        <v>45222.644895833335</v>
      </c>
      <c r="C53" s="13">
        <v>45222.646504629629</v>
      </c>
      <c r="D53" s="14" t="s">
        <v>140</v>
      </c>
      <c r="E53" s="14" t="s">
        <v>129</v>
      </c>
      <c r="F53" s="14" t="s">
        <v>55</v>
      </c>
      <c r="G53" s="14" t="s">
        <v>28</v>
      </c>
      <c r="H53" s="14" t="s">
        <v>29</v>
      </c>
      <c r="I53" s="15">
        <v>1</v>
      </c>
      <c r="J53" s="15">
        <v>2</v>
      </c>
      <c r="K53" s="15">
        <v>2</v>
      </c>
      <c r="L53" s="14" t="s">
        <v>43</v>
      </c>
      <c r="M53" s="14" t="s">
        <v>45</v>
      </c>
      <c r="N53" s="14" t="s">
        <v>44</v>
      </c>
      <c r="O53" s="14" t="s">
        <v>32</v>
      </c>
      <c r="P53" s="14" t="s">
        <v>33</v>
      </c>
      <c r="Q53" s="14" t="s">
        <v>44</v>
      </c>
      <c r="R53" s="14" t="s">
        <v>31</v>
      </c>
      <c r="S53" s="14"/>
      <c r="T53" s="14" t="s">
        <v>31</v>
      </c>
      <c r="U53" s="14" t="s">
        <v>34</v>
      </c>
      <c r="V53" s="14" t="s">
        <v>31</v>
      </c>
      <c r="W53" s="14" t="s">
        <v>45</v>
      </c>
      <c r="X53" s="14" t="s">
        <v>43</v>
      </c>
      <c r="Y53" s="14" t="s">
        <v>34</v>
      </c>
      <c r="Z53" s="14" t="s">
        <v>57</v>
      </c>
      <c r="AA53" s="14" t="s">
        <v>48</v>
      </c>
      <c r="AB53" s="15">
        <v>0</v>
      </c>
      <c r="AC53" s="15">
        <v>0</v>
      </c>
      <c r="AD53" s="15">
        <v>2</v>
      </c>
      <c r="AE53" s="15">
        <v>-1</v>
      </c>
      <c r="AF53" s="15">
        <v>-1</v>
      </c>
      <c r="AG53" s="15">
        <v>-1</v>
      </c>
      <c r="AH53" s="16">
        <v>-3</v>
      </c>
    </row>
    <row r="54" spans="1:34" ht="14.4" x14ac:dyDescent="0.3">
      <c r="A54" s="43">
        <v>5</v>
      </c>
      <c r="B54" s="44">
        <v>45222.585555555554</v>
      </c>
      <c r="C54" s="44">
        <v>45222.586342592593</v>
      </c>
      <c r="D54" s="6" t="s">
        <v>144</v>
      </c>
      <c r="E54" s="45" t="s">
        <v>50</v>
      </c>
      <c r="F54" s="45" t="s">
        <v>55</v>
      </c>
      <c r="G54" s="45" t="s">
        <v>51</v>
      </c>
      <c r="H54" s="45" t="s">
        <v>42</v>
      </c>
      <c r="I54" s="46">
        <v>2</v>
      </c>
      <c r="J54" s="46">
        <v>1</v>
      </c>
      <c r="K54" s="46">
        <v>-1</v>
      </c>
      <c r="L54" s="45" t="s">
        <v>43</v>
      </c>
      <c r="M54" s="45" t="s">
        <v>32</v>
      </c>
      <c r="N54" s="45" t="s">
        <v>33</v>
      </c>
      <c r="O54" s="45" t="s">
        <v>33</v>
      </c>
      <c r="P54" s="45" t="s">
        <v>45</v>
      </c>
      <c r="Q54" s="45" t="s">
        <v>43</v>
      </c>
      <c r="R54" s="45" t="s">
        <v>32</v>
      </c>
      <c r="S54" s="45" t="s">
        <v>56</v>
      </c>
      <c r="T54" s="45" t="s">
        <v>34</v>
      </c>
      <c r="U54" s="45" t="s">
        <v>43</v>
      </c>
      <c r="V54" s="45" t="s">
        <v>43</v>
      </c>
      <c r="W54" s="45" t="s">
        <v>34</v>
      </c>
      <c r="X54" s="45" t="s">
        <v>43</v>
      </c>
      <c r="Y54" s="45" t="s">
        <v>45</v>
      </c>
      <c r="Z54" s="45" t="s">
        <v>47</v>
      </c>
      <c r="AA54" s="45" t="s">
        <v>57</v>
      </c>
      <c r="AB54" s="46">
        <v>0</v>
      </c>
      <c r="AC54" s="46">
        <v>-1</v>
      </c>
      <c r="AD54" s="46">
        <v>-1</v>
      </c>
      <c r="AE54" s="46">
        <v>0</v>
      </c>
      <c r="AF54" s="46">
        <v>-2</v>
      </c>
      <c r="AG54" s="46">
        <v>0</v>
      </c>
      <c r="AH54" s="47">
        <v>-3</v>
      </c>
    </row>
    <row r="55" spans="1:34" ht="14.4" x14ac:dyDescent="0.3">
      <c r="A55" s="12">
        <v>55</v>
      </c>
      <c r="B55" s="13">
        <v>45222.643263888887</v>
      </c>
      <c r="C55" s="13">
        <v>45222.646550925929</v>
      </c>
      <c r="D55" s="14" t="s">
        <v>140</v>
      </c>
      <c r="E55" s="14" t="s">
        <v>130</v>
      </c>
      <c r="F55" s="14" t="s">
        <v>55</v>
      </c>
      <c r="G55" s="14" t="s">
        <v>28</v>
      </c>
      <c r="H55" s="14" t="s">
        <v>74</v>
      </c>
      <c r="I55" s="15">
        <v>1</v>
      </c>
      <c r="J55" s="15">
        <v>2</v>
      </c>
      <c r="K55" s="15">
        <v>2</v>
      </c>
      <c r="L55" s="14" t="s">
        <v>43</v>
      </c>
      <c r="M55" s="14" t="s">
        <v>44</v>
      </c>
      <c r="N55" s="14" t="s">
        <v>43</v>
      </c>
      <c r="O55" s="14" t="s">
        <v>45</v>
      </c>
      <c r="P55" s="14" t="s">
        <v>33</v>
      </c>
      <c r="Q55" s="14" t="s">
        <v>44</v>
      </c>
      <c r="R55" s="14" t="s">
        <v>44</v>
      </c>
      <c r="S55" s="14" t="s">
        <v>120</v>
      </c>
      <c r="T55" s="14" t="s">
        <v>45</v>
      </c>
      <c r="U55" s="14" t="s">
        <v>45</v>
      </c>
      <c r="V55" s="14" t="s">
        <v>45</v>
      </c>
      <c r="W55" s="14" t="s">
        <v>35</v>
      </c>
      <c r="X55" s="14" t="s">
        <v>44</v>
      </c>
      <c r="Y55" s="14" t="s">
        <v>44</v>
      </c>
      <c r="Z55" s="14" t="s">
        <v>82</v>
      </c>
      <c r="AA55" s="14" t="s">
        <v>36</v>
      </c>
      <c r="AB55" s="15">
        <v>2</v>
      </c>
      <c r="AC55" s="15">
        <v>-2</v>
      </c>
      <c r="AD55" s="15">
        <v>2</v>
      </c>
      <c r="AE55" s="15">
        <v>-2</v>
      </c>
      <c r="AF55" s="15">
        <v>0</v>
      </c>
      <c r="AG55" s="15">
        <v>-1</v>
      </c>
      <c r="AH55" s="16">
        <v>0</v>
      </c>
    </row>
    <row r="56" spans="1:34" ht="14.4" x14ac:dyDescent="0.3">
      <c r="A56" s="12">
        <v>59</v>
      </c>
      <c r="B56" s="13">
        <v>45222.651956018519</v>
      </c>
      <c r="C56" s="13">
        <v>45222.6565625</v>
      </c>
      <c r="D56" s="14" t="s">
        <v>140</v>
      </c>
      <c r="E56" s="14" t="s">
        <v>135</v>
      </c>
      <c r="F56" s="14" t="s">
        <v>55</v>
      </c>
      <c r="G56" s="14" t="s">
        <v>28</v>
      </c>
      <c r="H56" s="14" t="s">
        <v>29</v>
      </c>
      <c r="I56" s="15">
        <v>0</v>
      </c>
      <c r="J56" s="15">
        <v>0</v>
      </c>
      <c r="K56" s="15">
        <v>2</v>
      </c>
      <c r="L56" s="14" t="s">
        <v>44</v>
      </c>
      <c r="M56" s="14" t="s">
        <v>44</v>
      </c>
      <c r="N56" s="14" t="s">
        <v>32</v>
      </c>
      <c r="O56" s="14" t="s">
        <v>31</v>
      </c>
      <c r="P56" s="14" t="s">
        <v>31</v>
      </c>
      <c r="Q56" s="14" t="s">
        <v>31</v>
      </c>
      <c r="R56" s="14" t="s">
        <v>31</v>
      </c>
      <c r="S56" s="14"/>
      <c r="T56" s="14" t="s">
        <v>44</v>
      </c>
      <c r="U56" s="14" t="s">
        <v>44</v>
      </c>
      <c r="V56" s="14" t="s">
        <v>35</v>
      </c>
      <c r="W56" s="14" t="s">
        <v>34</v>
      </c>
      <c r="X56" s="14" t="s">
        <v>35</v>
      </c>
      <c r="Y56" s="14" t="s">
        <v>31</v>
      </c>
      <c r="Z56" s="14" t="s">
        <v>70</v>
      </c>
      <c r="AA56" s="14" t="s">
        <v>36</v>
      </c>
      <c r="AB56" s="15">
        <v>1</v>
      </c>
      <c r="AC56" s="15">
        <v>-3</v>
      </c>
      <c r="AD56" s="15">
        <v>3</v>
      </c>
      <c r="AE56" s="15">
        <v>-3</v>
      </c>
      <c r="AF56" s="15">
        <v>-3</v>
      </c>
      <c r="AG56" s="15">
        <v>-3</v>
      </c>
      <c r="AH56" s="16">
        <v>-3</v>
      </c>
    </row>
    <row r="57" spans="1:34" ht="14.4" x14ac:dyDescent="0.3">
      <c r="A57" s="12">
        <v>49</v>
      </c>
      <c r="B57" s="13">
        <v>45222.645289351851</v>
      </c>
      <c r="C57" s="13">
        <v>45222.646006944444</v>
      </c>
      <c r="D57" s="14" t="s">
        <v>140</v>
      </c>
      <c r="E57" s="14" t="s">
        <v>125</v>
      </c>
      <c r="F57" s="14" t="s">
        <v>55</v>
      </c>
      <c r="G57" s="14" t="s">
        <v>41</v>
      </c>
      <c r="H57" s="14" t="s">
        <v>66</v>
      </c>
      <c r="I57" s="15">
        <v>-1</v>
      </c>
      <c r="J57" s="15">
        <v>-1</v>
      </c>
      <c r="K57" s="15">
        <v>-1</v>
      </c>
      <c r="L57" s="14" t="s">
        <v>44</v>
      </c>
      <c r="M57" s="14" t="s">
        <v>44</v>
      </c>
      <c r="N57" s="14" t="s">
        <v>44</v>
      </c>
      <c r="O57" s="14" t="s">
        <v>45</v>
      </c>
      <c r="P57" s="14" t="s">
        <v>44</v>
      </c>
      <c r="Q57" s="14" t="s">
        <v>43</v>
      </c>
      <c r="R57" s="14" t="s">
        <v>31</v>
      </c>
      <c r="S57" s="14"/>
      <c r="T57" s="14" t="s">
        <v>45</v>
      </c>
      <c r="U57" s="14" t="s">
        <v>45</v>
      </c>
      <c r="V57" s="14" t="s">
        <v>44</v>
      </c>
      <c r="W57" s="14" t="s">
        <v>35</v>
      </c>
      <c r="X57" s="14" t="s">
        <v>43</v>
      </c>
      <c r="Y57" s="14" t="s">
        <v>35</v>
      </c>
      <c r="Z57" s="14" t="s">
        <v>61</v>
      </c>
      <c r="AA57" s="14" t="s">
        <v>57</v>
      </c>
      <c r="AB57" s="15">
        <v>-1</v>
      </c>
      <c r="AC57" s="15">
        <v>0</v>
      </c>
      <c r="AD57" s="15">
        <v>0</v>
      </c>
      <c r="AE57" s="15">
        <v>0</v>
      </c>
      <c r="AF57" s="15">
        <v>-1</v>
      </c>
      <c r="AG57" s="15">
        <v>0</v>
      </c>
      <c r="AH57" s="16">
        <v>-2</v>
      </c>
    </row>
    <row r="58" spans="1:34" ht="14.4" x14ac:dyDescent="0.3">
      <c r="A58" s="12">
        <v>45</v>
      </c>
      <c r="B58" s="13">
        <v>45222.637465277781</v>
      </c>
      <c r="C58" s="13">
        <v>45222.639317129629</v>
      </c>
      <c r="D58" s="14" t="s">
        <v>140</v>
      </c>
      <c r="E58" s="14" t="s">
        <v>119</v>
      </c>
      <c r="F58" s="14" t="s">
        <v>55</v>
      </c>
      <c r="G58" s="14" t="s">
        <v>51</v>
      </c>
      <c r="H58" s="14" t="s">
        <v>97</v>
      </c>
      <c r="I58" s="15">
        <v>2</v>
      </c>
      <c r="J58" s="15">
        <v>3</v>
      </c>
      <c r="K58" s="15">
        <v>2</v>
      </c>
      <c r="L58" s="14" t="s">
        <v>31</v>
      </c>
      <c r="M58" s="14" t="s">
        <v>45</v>
      </c>
      <c r="N58" s="14" t="s">
        <v>44</v>
      </c>
      <c r="O58" s="14" t="s">
        <v>44</v>
      </c>
      <c r="P58" s="14" t="s">
        <v>44</v>
      </c>
      <c r="Q58" s="14" t="s">
        <v>31</v>
      </c>
      <c r="R58" s="14" t="s">
        <v>59</v>
      </c>
      <c r="S58" s="14" t="s">
        <v>120</v>
      </c>
      <c r="T58" s="14" t="s">
        <v>43</v>
      </c>
      <c r="U58" s="14" t="s">
        <v>44</v>
      </c>
      <c r="V58" s="14" t="s">
        <v>31</v>
      </c>
      <c r="W58" s="14" t="s">
        <v>59</v>
      </c>
      <c r="X58" s="14" t="s">
        <v>44</v>
      </c>
      <c r="Y58" s="14" t="s">
        <v>44</v>
      </c>
      <c r="Z58" s="14" t="s">
        <v>82</v>
      </c>
      <c r="AA58" s="14" t="s">
        <v>36</v>
      </c>
      <c r="AB58" s="15">
        <v>-1</v>
      </c>
      <c r="AC58" s="15">
        <v>-3</v>
      </c>
      <c r="AD58" s="15">
        <v>3</v>
      </c>
      <c r="AE58" s="15">
        <v>-3</v>
      </c>
      <c r="AF58" s="15">
        <v>-3</v>
      </c>
      <c r="AG58" s="15">
        <v>-3</v>
      </c>
      <c r="AH58" s="16">
        <v>-3</v>
      </c>
    </row>
    <row r="59" spans="1:34" ht="14.4" x14ac:dyDescent="0.3">
      <c r="A59" s="12">
        <v>38</v>
      </c>
      <c r="B59" s="13">
        <v>45222.628622685188</v>
      </c>
      <c r="C59" s="13">
        <v>45222.631284722222</v>
      </c>
      <c r="D59" s="14" t="s">
        <v>140</v>
      </c>
      <c r="E59" s="14" t="s">
        <v>110</v>
      </c>
      <c r="F59" s="14" t="s">
        <v>55</v>
      </c>
      <c r="G59" s="14" t="s">
        <v>51</v>
      </c>
      <c r="H59" s="14" t="s">
        <v>97</v>
      </c>
      <c r="I59" s="15">
        <v>1</v>
      </c>
      <c r="J59" s="15">
        <v>1</v>
      </c>
      <c r="K59" s="15">
        <v>0</v>
      </c>
      <c r="L59" s="14" t="s">
        <v>43</v>
      </c>
      <c r="M59" s="14" t="s">
        <v>33</v>
      </c>
      <c r="N59" s="14" t="s">
        <v>45</v>
      </c>
      <c r="O59" s="14" t="s">
        <v>45</v>
      </c>
      <c r="P59" s="14" t="s">
        <v>44</v>
      </c>
      <c r="Q59" s="14" t="s">
        <v>33</v>
      </c>
      <c r="R59" s="14" t="s">
        <v>31</v>
      </c>
      <c r="S59" s="14" t="s">
        <v>111</v>
      </c>
      <c r="T59" s="14" t="s">
        <v>43</v>
      </c>
      <c r="U59" s="14" t="s">
        <v>44</v>
      </c>
      <c r="V59" s="14" t="s">
        <v>43</v>
      </c>
      <c r="W59" s="14" t="s">
        <v>59</v>
      </c>
      <c r="X59" s="14" t="s">
        <v>44</v>
      </c>
      <c r="Y59" s="14" t="s">
        <v>45</v>
      </c>
      <c r="Z59" s="14" t="s">
        <v>61</v>
      </c>
      <c r="AA59" s="14" t="s">
        <v>70</v>
      </c>
      <c r="AB59" s="15">
        <v>0</v>
      </c>
      <c r="AC59" s="15">
        <v>1</v>
      </c>
      <c r="AD59" s="15">
        <v>0</v>
      </c>
      <c r="AE59" s="15">
        <v>1</v>
      </c>
      <c r="AF59" s="15">
        <v>0</v>
      </c>
      <c r="AG59" s="15">
        <v>1</v>
      </c>
      <c r="AH59" s="16">
        <v>1</v>
      </c>
    </row>
    <row r="60" spans="1:34" ht="14.4" x14ac:dyDescent="0.3">
      <c r="A60" s="12">
        <v>53</v>
      </c>
      <c r="B60" s="13">
        <v>45222.640185185184</v>
      </c>
      <c r="C60" s="13">
        <v>45222.64644675926</v>
      </c>
      <c r="D60" s="14" t="s">
        <v>140</v>
      </c>
      <c r="E60" s="14" t="s">
        <v>128</v>
      </c>
      <c r="F60" s="14" t="s">
        <v>55</v>
      </c>
      <c r="G60" s="14" t="s">
        <v>51</v>
      </c>
      <c r="H60" s="14" t="s">
        <v>74</v>
      </c>
      <c r="I60" s="15">
        <v>1</v>
      </c>
      <c r="J60" s="15">
        <v>1</v>
      </c>
      <c r="K60" s="15">
        <v>-2</v>
      </c>
      <c r="L60" s="14" t="s">
        <v>31</v>
      </c>
      <c r="M60" s="14" t="s">
        <v>33</v>
      </c>
      <c r="N60" s="14" t="s">
        <v>44</v>
      </c>
      <c r="O60" s="14" t="s">
        <v>33</v>
      </c>
      <c r="P60" s="14" t="s">
        <v>44</v>
      </c>
      <c r="Q60" s="14" t="s">
        <v>44</v>
      </c>
      <c r="R60" s="14" t="s">
        <v>45</v>
      </c>
      <c r="S60" s="14" t="s">
        <v>108</v>
      </c>
      <c r="T60" s="14" t="s">
        <v>43</v>
      </c>
      <c r="U60" s="14" t="s">
        <v>35</v>
      </c>
      <c r="V60" s="14" t="s">
        <v>31</v>
      </c>
      <c r="W60" s="14" t="s">
        <v>45</v>
      </c>
      <c r="X60" s="14" t="s">
        <v>31</v>
      </c>
      <c r="Y60" s="14" t="s">
        <v>45</v>
      </c>
      <c r="Z60" s="14" t="s">
        <v>61</v>
      </c>
      <c r="AA60" s="14" t="s">
        <v>36</v>
      </c>
      <c r="AB60" s="15">
        <v>2</v>
      </c>
      <c r="AC60" s="15">
        <v>1</v>
      </c>
      <c r="AD60" s="15">
        <v>2</v>
      </c>
      <c r="AE60" s="15">
        <v>1</v>
      </c>
      <c r="AF60" s="15">
        <v>2</v>
      </c>
      <c r="AG60" s="15">
        <v>2</v>
      </c>
      <c r="AH60" s="16">
        <v>1</v>
      </c>
    </row>
    <row r="61" spans="1:34" ht="14.4" x14ac:dyDescent="0.3">
      <c r="A61" s="43">
        <v>31</v>
      </c>
      <c r="B61" s="44">
        <v>45222.624398148146</v>
      </c>
      <c r="C61" s="44">
        <v>45222.625601851854</v>
      </c>
      <c r="D61" s="10" t="s">
        <v>144</v>
      </c>
      <c r="E61" s="45" t="s">
        <v>93</v>
      </c>
      <c r="F61" s="45" t="s">
        <v>55</v>
      </c>
      <c r="G61" s="45" t="s">
        <v>51</v>
      </c>
      <c r="H61" s="45" t="s">
        <v>74</v>
      </c>
      <c r="I61" s="46">
        <v>-3</v>
      </c>
      <c r="J61" s="46">
        <v>-1</v>
      </c>
      <c r="K61" s="46">
        <v>2</v>
      </c>
      <c r="L61" s="45" t="s">
        <v>31</v>
      </c>
      <c r="M61" s="45" t="s">
        <v>31</v>
      </c>
      <c r="N61" s="45" t="s">
        <v>31</v>
      </c>
      <c r="O61" s="45" t="s">
        <v>31</v>
      </c>
      <c r="P61" s="45" t="s">
        <v>31</v>
      </c>
      <c r="Q61" s="45" t="s">
        <v>31</v>
      </c>
      <c r="R61" s="45" t="s">
        <v>31</v>
      </c>
      <c r="S61" s="45" t="s">
        <v>102</v>
      </c>
      <c r="T61" s="45" t="s">
        <v>31</v>
      </c>
      <c r="U61" s="45" t="s">
        <v>43</v>
      </c>
      <c r="V61" s="45" t="s">
        <v>31</v>
      </c>
      <c r="W61" s="45" t="s">
        <v>59</v>
      </c>
      <c r="X61" s="45" t="s">
        <v>31</v>
      </c>
      <c r="Y61" s="45" t="s">
        <v>31</v>
      </c>
      <c r="Z61" s="45" t="s">
        <v>36</v>
      </c>
      <c r="AA61" s="45" t="s">
        <v>36</v>
      </c>
      <c r="AB61" s="46">
        <v>0</v>
      </c>
      <c r="AC61" s="46">
        <v>2</v>
      </c>
      <c r="AD61" s="46">
        <v>0</v>
      </c>
      <c r="AE61" s="46">
        <v>1</v>
      </c>
      <c r="AF61" s="46">
        <v>0</v>
      </c>
      <c r="AG61" s="46">
        <v>3</v>
      </c>
      <c r="AH61" s="47">
        <v>-3</v>
      </c>
    </row>
    <row r="62" spans="1:34" ht="14.4" x14ac:dyDescent="0.3">
      <c r="A62" s="12">
        <v>13</v>
      </c>
      <c r="B62" s="13">
        <v>45222.603587962964</v>
      </c>
      <c r="C62" s="13">
        <v>45222.608206018522</v>
      </c>
      <c r="D62" s="14" t="s">
        <v>140</v>
      </c>
      <c r="E62" s="14" t="s">
        <v>73</v>
      </c>
      <c r="F62" s="14" t="s">
        <v>55</v>
      </c>
      <c r="G62" s="14" t="s">
        <v>51</v>
      </c>
      <c r="H62" s="14" t="s">
        <v>74</v>
      </c>
      <c r="I62" s="15">
        <v>2</v>
      </c>
      <c r="J62" s="15">
        <v>3</v>
      </c>
      <c r="K62" s="15">
        <v>1</v>
      </c>
      <c r="L62" s="14" t="s">
        <v>31</v>
      </c>
      <c r="M62" s="14" t="s">
        <v>45</v>
      </c>
      <c r="N62" s="14" t="s">
        <v>59</v>
      </c>
      <c r="O62" s="14" t="s">
        <v>45</v>
      </c>
      <c r="P62" s="14" t="s">
        <v>33</v>
      </c>
      <c r="Q62" s="14" t="s">
        <v>31</v>
      </c>
      <c r="R62" s="14" t="s">
        <v>59</v>
      </c>
      <c r="S62" s="14" t="s">
        <v>75</v>
      </c>
      <c r="T62" s="14" t="s">
        <v>31</v>
      </c>
      <c r="U62" s="14" t="s">
        <v>31</v>
      </c>
      <c r="V62" s="14" t="s">
        <v>44</v>
      </c>
      <c r="W62" s="14" t="s">
        <v>45</v>
      </c>
      <c r="X62" s="14" t="s">
        <v>31</v>
      </c>
      <c r="Y62" s="14" t="s">
        <v>59</v>
      </c>
      <c r="Z62" s="14" t="s">
        <v>76</v>
      </c>
      <c r="AA62" s="14" t="s">
        <v>36</v>
      </c>
      <c r="AB62" s="15">
        <v>3</v>
      </c>
      <c r="AC62" s="15">
        <v>-3</v>
      </c>
      <c r="AD62" s="15">
        <v>3</v>
      </c>
      <c r="AE62" s="15">
        <v>-3</v>
      </c>
      <c r="AF62" s="15">
        <v>-3</v>
      </c>
      <c r="AG62" s="15">
        <v>-3</v>
      </c>
      <c r="AH62" s="16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53"/>
  <sheetViews>
    <sheetView topLeftCell="A26" workbookViewId="0">
      <selection activeCell="I52" sqref="I52"/>
    </sheetView>
  </sheetViews>
  <sheetFormatPr defaultColWidth="12.6640625" defaultRowHeight="15.75" customHeight="1" x14ac:dyDescent="0.25"/>
  <cols>
    <col min="4" max="4" width="8" customWidth="1"/>
    <col min="5" max="5" width="23.33203125" customWidth="1"/>
  </cols>
  <sheetData>
    <row r="1" spans="1:37" ht="15.75" customHeight="1" x14ac:dyDescent="0.3">
      <c r="A1" s="1" t="s">
        <v>0</v>
      </c>
      <c r="B1" s="2" t="s">
        <v>1</v>
      </c>
      <c r="C1" s="2" t="s">
        <v>2</v>
      </c>
      <c r="D1" s="2" t="s">
        <v>139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>
        <v>2</v>
      </c>
      <c r="AC1" s="2">
        <v>3</v>
      </c>
      <c r="AD1" s="2">
        <v>4</v>
      </c>
      <c r="AE1" s="2">
        <v>5</v>
      </c>
      <c r="AF1" s="2">
        <v>6</v>
      </c>
      <c r="AG1" s="2">
        <v>7</v>
      </c>
      <c r="AH1" s="3">
        <v>8</v>
      </c>
    </row>
    <row r="2" spans="1:37" ht="15.75" customHeight="1" x14ac:dyDescent="0.3">
      <c r="A2" s="12">
        <v>25</v>
      </c>
      <c r="B2" s="13">
        <v>45222.616967592592</v>
      </c>
      <c r="C2" s="13">
        <v>45222.619155092594</v>
      </c>
      <c r="D2" s="14" t="s">
        <v>140</v>
      </c>
      <c r="E2" s="14" t="s">
        <v>92</v>
      </c>
      <c r="F2" s="14" t="s">
        <v>27</v>
      </c>
      <c r="G2" s="14" t="s">
        <v>28</v>
      </c>
      <c r="H2" s="14" t="s">
        <v>29</v>
      </c>
      <c r="I2" s="15">
        <v>-3</v>
      </c>
      <c r="J2" s="15">
        <v>-3</v>
      </c>
      <c r="K2" s="15">
        <v>-3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44</v>
      </c>
      <c r="S2" s="14" t="s">
        <v>46</v>
      </c>
      <c r="T2" s="14" t="s">
        <v>31</v>
      </c>
      <c r="U2" s="14" t="s">
        <v>44</v>
      </c>
      <c r="V2" s="14" t="s">
        <v>31</v>
      </c>
      <c r="W2" s="14" t="s">
        <v>43</v>
      </c>
      <c r="X2" s="14" t="s">
        <v>31</v>
      </c>
      <c r="Y2" s="14" t="s">
        <v>43</v>
      </c>
      <c r="Z2" s="14" t="s">
        <v>36</v>
      </c>
      <c r="AA2" s="14" t="s">
        <v>48</v>
      </c>
      <c r="AB2" s="15">
        <v>1</v>
      </c>
      <c r="AC2" s="15">
        <v>2</v>
      </c>
      <c r="AD2" s="15">
        <v>-2</v>
      </c>
      <c r="AE2" s="15">
        <v>0</v>
      </c>
      <c r="AF2" s="15">
        <v>-3</v>
      </c>
      <c r="AG2" s="15">
        <v>2</v>
      </c>
      <c r="AH2" s="16">
        <v>-3</v>
      </c>
      <c r="AI2" s="17"/>
      <c r="AJ2" s="17"/>
      <c r="AK2" s="17"/>
    </row>
    <row r="3" spans="1:37" ht="15.75" customHeight="1" x14ac:dyDescent="0.3">
      <c r="A3" s="12">
        <v>18</v>
      </c>
      <c r="B3" s="13">
        <v>45222.615162037036</v>
      </c>
      <c r="C3" s="13">
        <v>45222.617164351854</v>
      </c>
      <c r="D3" s="14" t="s">
        <v>140</v>
      </c>
      <c r="E3" s="14" t="s">
        <v>85</v>
      </c>
      <c r="F3" s="14" t="s">
        <v>27</v>
      </c>
      <c r="G3" s="14" t="s">
        <v>51</v>
      </c>
      <c r="H3" s="14" t="s">
        <v>29</v>
      </c>
      <c r="I3" s="15">
        <v>2</v>
      </c>
      <c r="J3" s="15">
        <v>2</v>
      </c>
      <c r="K3" s="15">
        <v>2</v>
      </c>
      <c r="L3" s="14" t="s">
        <v>45</v>
      </c>
      <c r="M3" s="14" t="s">
        <v>32</v>
      </c>
      <c r="N3" s="14" t="s">
        <v>44</v>
      </c>
      <c r="O3" s="14" t="s">
        <v>45</v>
      </c>
      <c r="P3" s="14" t="s">
        <v>33</v>
      </c>
      <c r="Q3" s="14" t="s">
        <v>44</v>
      </c>
      <c r="R3" s="14" t="s">
        <v>31</v>
      </c>
      <c r="S3" s="14"/>
      <c r="T3" s="14" t="s">
        <v>34</v>
      </c>
      <c r="U3" s="14" t="s">
        <v>44</v>
      </c>
      <c r="V3" s="14" t="s">
        <v>45</v>
      </c>
      <c r="W3" s="14" t="s">
        <v>45</v>
      </c>
      <c r="X3" s="14" t="s">
        <v>45</v>
      </c>
      <c r="Y3" s="14" t="s">
        <v>35</v>
      </c>
      <c r="Z3" s="14" t="s">
        <v>36</v>
      </c>
      <c r="AA3" s="14" t="s">
        <v>36</v>
      </c>
      <c r="AB3" s="15">
        <v>3</v>
      </c>
      <c r="AC3" s="15">
        <v>-3</v>
      </c>
      <c r="AD3" s="15">
        <v>3</v>
      </c>
      <c r="AE3" s="15">
        <v>-3</v>
      </c>
      <c r="AF3" s="15">
        <v>-2</v>
      </c>
      <c r="AG3" s="15">
        <v>-3</v>
      </c>
      <c r="AH3" s="16">
        <v>-3</v>
      </c>
      <c r="AI3" s="17"/>
      <c r="AJ3" s="17"/>
      <c r="AK3" s="17"/>
    </row>
    <row r="4" spans="1:37" ht="15.75" customHeight="1" x14ac:dyDescent="0.3">
      <c r="A4" s="12">
        <v>17</v>
      </c>
      <c r="B4" s="13">
        <v>45222.614212962966</v>
      </c>
      <c r="C4" s="13">
        <v>45222.616979166669</v>
      </c>
      <c r="D4" s="14" t="s">
        <v>140</v>
      </c>
      <c r="E4" s="14" t="s">
        <v>83</v>
      </c>
      <c r="F4" s="14" t="s">
        <v>27</v>
      </c>
      <c r="G4" s="14" t="s">
        <v>51</v>
      </c>
      <c r="H4" s="14" t="s">
        <v>29</v>
      </c>
      <c r="I4" s="15">
        <v>-1</v>
      </c>
      <c r="J4" s="15">
        <v>1</v>
      </c>
      <c r="K4" s="15">
        <v>-1</v>
      </c>
      <c r="L4" s="14" t="s">
        <v>31</v>
      </c>
      <c r="M4" s="14" t="s">
        <v>45</v>
      </c>
      <c r="N4" s="14" t="s">
        <v>43</v>
      </c>
      <c r="O4" s="14" t="s">
        <v>44</v>
      </c>
      <c r="P4" s="14" t="s">
        <v>31</v>
      </c>
      <c r="Q4" s="14" t="s">
        <v>43</v>
      </c>
      <c r="R4" s="14" t="s">
        <v>31</v>
      </c>
      <c r="S4" s="14" t="s">
        <v>84</v>
      </c>
      <c r="T4" s="14" t="s">
        <v>35</v>
      </c>
      <c r="U4" s="14" t="s">
        <v>44</v>
      </c>
      <c r="V4" s="14" t="s">
        <v>43</v>
      </c>
      <c r="W4" s="14" t="s">
        <v>35</v>
      </c>
      <c r="X4" s="14" t="s">
        <v>31</v>
      </c>
      <c r="Y4" s="14" t="s">
        <v>44</v>
      </c>
      <c r="Z4" s="14" t="s">
        <v>47</v>
      </c>
      <c r="AA4" s="14" t="s">
        <v>36</v>
      </c>
      <c r="AB4" s="15">
        <v>2</v>
      </c>
      <c r="AC4" s="15">
        <v>1</v>
      </c>
      <c r="AD4" s="15">
        <v>0</v>
      </c>
      <c r="AE4" s="15">
        <v>1</v>
      </c>
      <c r="AF4" s="15">
        <v>0</v>
      </c>
      <c r="AG4" s="15">
        <v>2</v>
      </c>
      <c r="AH4" s="16">
        <v>-2</v>
      </c>
      <c r="AI4" s="17"/>
      <c r="AJ4" s="17"/>
      <c r="AK4" s="17"/>
    </row>
    <row r="5" spans="1:37" ht="15.75" customHeight="1" x14ac:dyDescent="0.3">
      <c r="A5" s="12">
        <v>22</v>
      </c>
      <c r="B5" s="13">
        <v>45222.614675925928</v>
      </c>
      <c r="C5" s="13">
        <v>45222.617962962962</v>
      </c>
      <c r="D5" s="14" t="s">
        <v>140</v>
      </c>
      <c r="E5" s="14" t="s">
        <v>89</v>
      </c>
      <c r="F5" s="14" t="s">
        <v>27</v>
      </c>
      <c r="G5" s="14" t="s">
        <v>51</v>
      </c>
      <c r="H5" s="14" t="s">
        <v>74</v>
      </c>
      <c r="I5" s="15">
        <v>3</v>
      </c>
      <c r="J5" s="15">
        <v>3</v>
      </c>
      <c r="K5" s="15">
        <v>3</v>
      </c>
      <c r="L5" s="14" t="s">
        <v>31</v>
      </c>
      <c r="M5" s="14" t="s">
        <v>59</v>
      </c>
      <c r="N5" s="14" t="s">
        <v>59</v>
      </c>
      <c r="O5" s="14" t="s">
        <v>59</v>
      </c>
      <c r="P5" s="14" t="s">
        <v>59</v>
      </c>
      <c r="Q5" s="14" t="s">
        <v>31</v>
      </c>
      <c r="R5" s="14" t="s">
        <v>31</v>
      </c>
      <c r="S5" s="14"/>
      <c r="T5" s="14" t="s">
        <v>31</v>
      </c>
      <c r="U5" s="14" t="s">
        <v>59</v>
      </c>
      <c r="V5" s="14" t="s">
        <v>59</v>
      </c>
      <c r="W5" s="14" t="s">
        <v>59</v>
      </c>
      <c r="X5" s="14" t="s">
        <v>31</v>
      </c>
      <c r="Y5" s="14" t="s">
        <v>59</v>
      </c>
      <c r="Z5" s="14" t="s">
        <v>36</v>
      </c>
      <c r="AA5" s="14" t="s">
        <v>36</v>
      </c>
      <c r="AB5" s="15">
        <v>3</v>
      </c>
      <c r="AC5" s="15">
        <v>1</v>
      </c>
      <c r="AD5" s="15">
        <v>1</v>
      </c>
      <c r="AE5" s="15">
        <v>1</v>
      </c>
      <c r="AF5" s="15">
        <v>3</v>
      </c>
      <c r="AG5" s="15">
        <v>3</v>
      </c>
      <c r="AH5" s="16">
        <v>-3</v>
      </c>
      <c r="AI5" s="17"/>
      <c r="AJ5" s="17"/>
      <c r="AK5" s="17"/>
    </row>
    <row r="6" spans="1:37" ht="15.75" customHeight="1" x14ac:dyDescent="0.3">
      <c r="A6" s="12">
        <v>11</v>
      </c>
      <c r="B6" s="13">
        <v>45222.605023148149</v>
      </c>
      <c r="C6" s="13">
        <v>45222.606770833336</v>
      </c>
      <c r="D6" s="14" t="s">
        <v>140</v>
      </c>
      <c r="E6" s="14" t="s">
        <v>71</v>
      </c>
      <c r="F6" s="14" t="s">
        <v>27</v>
      </c>
      <c r="G6" s="14" t="s">
        <v>28</v>
      </c>
      <c r="H6" s="14" t="s">
        <v>29</v>
      </c>
      <c r="I6" s="15">
        <v>1</v>
      </c>
      <c r="J6" s="15">
        <v>2</v>
      </c>
      <c r="K6" s="15">
        <v>-1</v>
      </c>
      <c r="L6" s="14" t="s">
        <v>43</v>
      </c>
      <c r="M6" s="14" t="s">
        <v>43</v>
      </c>
      <c r="N6" s="14" t="s">
        <v>43</v>
      </c>
      <c r="O6" s="14" t="s">
        <v>45</v>
      </c>
      <c r="P6" s="14" t="s">
        <v>45</v>
      </c>
      <c r="Q6" s="14" t="s">
        <v>45</v>
      </c>
      <c r="R6" s="14" t="s">
        <v>45</v>
      </c>
      <c r="S6" s="14" t="s">
        <v>63</v>
      </c>
      <c r="T6" s="14" t="s">
        <v>43</v>
      </c>
      <c r="U6" s="14" t="s">
        <v>43</v>
      </c>
      <c r="V6" s="14" t="s">
        <v>43</v>
      </c>
      <c r="W6" s="14" t="s">
        <v>34</v>
      </c>
      <c r="X6" s="14" t="s">
        <v>43</v>
      </c>
      <c r="Y6" s="14" t="s">
        <v>45</v>
      </c>
      <c r="Z6" s="14" t="s">
        <v>57</v>
      </c>
      <c r="AA6" s="14" t="s">
        <v>48</v>
      </c>
      <c r="AB6" s="15">
        <v>0</v>
      </c>
      <c r="AC6" s="15">
        <v>-1</v>
      </c>
      <c r="AD6" s="15">
        <v>3</v>
      </c>
      <c r="AE6" s="15">
        <v>0</v>
      </c>
      <c r="AF6" s="15">
        <v>-1</v>
      </c>
      <c r="AG6" s="15">
        <v>-2</v>
      </c>
      <c r="AH6" s="16">
        <v>-1</v>
      </c>
      <c r="AI6" s="17"/>
      <c r="AJ6" s="17"/>
      <c r="AK6" s="17"/>
    </row>
    <row r="7" spans="1:37" ht="15.75" customHeight="1" x14ac:dyDescent="0.3">
      <c r="A7" s="12">
        <v>28</v>
      </c>
      <c r="B7" s="13">
        <v>45222.619467592594</v>
      </c>
      <c r="C7" s="13">
        <v>45222.621666666666</v>
      </c>
      <c r="D7" s="14" t="s">
        <v>140</v>
      </c>
      <c r="E7" s="14" t="s">
        <v>96</v>
      </c>
      <c r="F7" s="14" t="s">
        <v>27</v>
      </c>
      <c r="G7" s="14" t="s">
        <v>28</v>
      </c>
      <c r="H7" s="14" t="s">
        <v>97</v>
      </c>
      <c r="I7" s="15">
        <v>-2</v>
      </c>
      <c r="J7" s="15">
        <v>-1</v>
      </c>
      <c r="K7" s="15">
        <v>1</v>
      </c>
      <c r="L7" s="14" t="s">
        <v>31</v>
      </c>
      <c r="M7" s="14" t="s">
        <v>33</v>
      </c>
      <c r="N7" s="14" t="s">
        <v>44</v>
      </c>
      <c r="O7" s="14" t="s">
        <v>32</v>
      </c>
      <c r="P7" s="14" t="s">
        <v>31</v>
      </c>
      <c r="Q7" s="14" t="s">
        <v>33</v>
      </c>
      <c r="R7" s="14" t="s">
        <v>45</v>
      </c>
      <c r="S7" s="14" t="s">
        <v>98</v>
      </c>
      <c r="T7" s="14" t="s">
        <v>35</v>
      </c>
      <c r="U7" s="14" t="s">
        <v>35</v>
      </c>
      <c r="V7" s="14" t="s">
        <v>31</v>
      </c>
      <c r="W7" s="14" t="s">
        <v>34</v>
      </c>
      <c r="X7" s="14" t="s">
        <v>31</v>
      </c>
      <c r="Y7" s="14" t="s">
        <v>45</v>
      </c>
      <c r="Z7" s="14" t="s">
        <v>47</v>
      </c>
      <c r="AA7" s="14" t="s">
        <v>52</v>
      </c>
      <c r="AB7" s="15">
        <v>3</v>
      </c>
      <c r="AC7" s="15">
        <v>3</v>
      </c>
      <c r="AD7" s="15">
        <v>-3</v>
      </c>
      <c r="AE7" s="15">
        <v>2</v>
      </c>
      <c r="AF7" s="15">
        <v>3</v>
      </c>
      <c r="AG7" s="15">
        <v>2</v>
      </c>
      <c r="AH7" s="16">
        <v>1</v>
      </c>
      <c r="AI7" s="17"/>
      <c r="AJ7" s="17"/>
      <c r="AK7" s="17"/>
    </row>
    <row r="8" spans="1:37" ht="15.75" customHeight="1" x14ac:dyDescent="0.3">
      <c r="A8" s="12">
        <v>19</v>
      </c>
      <c r="B8" s="13">
        <v>45222.615520833337</v>
      </c>
      <c r="C8" s="13">
        <v>45222.617650462962</v>
      </c>
      <c r="D8" s="14" t="s">
        <v>140</v>
      </c>
      <c r="E8" s="14" t="s">
        <v>86</v>
      </c>
      <c r="F8" s="14" t="s">
        <v>27</v>
      </c>
      <c r="G8" s="14" t="s">
        <v>51</v>
      </c>
      <c r="H8" s="14" t="s">
        <v>29</v>
      </c>
      <c r="I8" s="15">
        <v>-2</v>
      </c>
      <c r="J8" s="15">
        <v>1</v>
      </c>
      <c r="K8" s="15">
        <v>1</v>
      </c>
      <c r="L8" s="14" t="s">
        <v>44</v>
      </c>
      <c r="M8" s="14" t="s">
        <v>45</v>
      </c>
      <c r="N8" s="14" t="s">
        <v>45</v>
      </c>
      <c r="O8" s="14" t="s">
        <v>43</v>
      </c>
      <c r="P8" s="14" t="s">
        <v>43</v>
      </c>
      <c r="Q8" s="14" t="s">
        <v>45</v>
      </c>
      <c r="R8" s="14" t="s">
        <v>31</v>
      </c>
      <c r="S8" s="14"/>
      <c r="T8" s="14" t="s">
        <v>34</v>
      </c>
      <c r="U8" s="14" t="s">
        <v>34</v>
      </c>
      <c r="V8" s="14" t="s">
        <v>43</v>
      </c>
      <c r="W8" s="14" t="s">
        <v>43</v>
      </c>
      <c r="X8" s="14" t="s">
        <v>45</v>
      </c>
      <c r="Y8" s="14" t="s">
        <v>44</v>
      </c>
      <c r="Z8" s="14" t="s">
        <v>76</v>
      </c>
      <c r="AA8" s="14" t="s">
        <v>36</v>
      </c>
      <c r="AB8" s="15">
        <v>1</v>
      </c>
      <c r="AC8" s="15">
        <v>-2</v>
      </c>
      <c r="AD8" s="15">
        <v>3</v>
      </c>
      <c r="AE8" s="15">
        <v>-2</v>
      </c>
      <c r="AF8" s="15">
        <v>-3</v>
      </c>
      <c r="AG8" s="15">
        <v>-3</v>
      </c>
      <c r="AH8" s="16">
        <v>-3</v>
      </c>
      <c r="AI8" s="17"/>
      <c r="AJ8" s="17"/>
      <c r="AK8" s="17"/>
    </row>
    <row r="9" spans="1:37" ht="15.75" customHeight="1" x14ac:dyDescent="0.3">
      <c r="A9" s="12">
        <v>10</v>
      </c>
      <c r="B9" s="13">
        <v>45222.600254629629</v>
      </c>
      <c r="C9" s="13">
        <v>45222.605034722219</v>
      </c>
      <c r="D9" s="14" t="s">
        <v>140</v>
      </c>
      <c r="E9" s="14" t="s">
        <v>68</v>
      </c>
      <c r="F9" s="14" t="s">
        <v>27</v>
      </c>
      <c r="G9" s="14" t="s">
        <v>51</v>
      </c>
      <c r="H9" s="14" t="s">
        <v>29</v>
      </c>
      <c r="I9" s="15">
        <v>3</v>
      </c>
      <c r="J9" s="15">
        <v>3</v>
      </c>
      <c r="K9" s="15">
        <v>3</v>
      </c>
      <c r="L9" s="14" t="s">
        <v>59</v>
      </c>
      <c r="M9" s="14" t="s">
        <v>32</v>
      </c>
      <c r="N9" s="14" t="s">
        <v>44</v>
      </c>
      <c r="O9" s="14" t="s">
        <v>59</v>
      </c>
      <c r="P9" s="14" t="s">
        <v>33</v>
      </c>
      <c r="Q9" s="14" t="s">
        <v>43</v>
      </c>
      <c r="R9" s="14" t="s">
        <v>43</v>
      </c>
      <c r="S9" s="14" t="s">
        <v>69</v>
      </c>
      <c r="T9" s="14" t="s">
        <v>34</v>
      </c>
      <c r="U9" s="14" t="s">
        <v>45</v>
      </c>
      <c r="V9" s="14" t="s">
        <v>45</v>
      </c>
      <c r="W9" s="14" t="s">
        <v>35</v>
      </c>
      <c r="X9" s="14" t="s">
        <v>34</v>
      </c>
      <c r="Y9" s="14" t="s">
        <v>34</v>
      </c>
      <c r="Z9" s="14" t="s">
        <v>70</v>
      </c>
      <c r="AA9" s="14" t="s">
        <v>48</v>
      </c>
      <c r="AB9" s="15">
        <v>3</v>
      </c>
      <c r="AC9" s="15">
        <v>2</v>
      </c>
      <c r="AD9" s="15">
        <v>-3</v>
      </c>
      <c r="AE9" s="15">
        <v>2</v>
      </c>
      <c r="AF9" s="15">
        <v>3</v>
      </c>
      <c r="AG9" s="15">
        <v>2</v>
      </c>
      <c r="AH9" s="16">
        <v>2</v>
      </c>
    </row>
    <row r="10" spans="1:37" ht="15.75" customHeight="1" x14ac:dyDescent="0.3">
      <c r="A10" s="12">
        <v>3</v>
      </c>
      <c r="B10" s="13">
        <v>45222.576469907406</v>
      </c>
      <c r="C10" s="13">
        <v>45222.577986111108</v>
      </c>
      <c r="D10" s="14" t="s">
        <v>140</v>
      </c>
      <c r="E10" s="14" t="s">
        <v>40</v>
      </c>
      <c r="F10" s="14" t="s">
        <v>27</v>
      </c>
      <c r="G10" s="14" t="s">
        <v>41</v>
      </c>
      <c r="H10" s="14" t="s">
        <v>42</v>
      </c>
      <c r="I10" s="15">
        <v>1</v>
      </c>
      <c r="J10" s="15">
        <v>1</v>
      </c>
      <c r="K10" s="15">
        <v>0</v>
      </c>
      <c r="L10" s="14" t="s">
        <v>43</v>
      </c>
      <c r="M10" s="14" t="s">
        <v>44</v>
      </c>
      <c r="N10" s="14" t="s">
        <v>33</v>
      </c>
      <c r="O10" s="14" t="s">
        <v>32</v>
      </c>
      <c r="P10" s="14" t="s">
        <v>32</v>
      </c>
      <c r="Q10" s="14" t="s">
        <v>33</v>
      </c>
      <c r="R10" s="14" t="s">
        <v>45</v>
      </c>
      <c r="S10" s="14" t="s">
        <v>46</v>
      </c>
      <c r="T10" s="14" t="s">
        <v>43</v>
      </c>
      <c r="U10" s="14" t="s">
        <v>35</v>
      </c>
      <c r="V10" s="14" t="s">
        <v>31</v>
      </c>
      <c r="W10" s="14" t="s">
        <v>34</v>
      </c>
      <c r="X10" s="14" t="s">
        <v>31</v>
      </c>
      <c r="Y10" s="14" t="s">
        <v>35</v>
      </c>
      <c r="Z10" s="14" t="s">
        <v>47</v>
      </c>
      <c r="AA10" s="14" t="s">
        <v>48</v>
      </c>
      <c r="AB10" s="15">
        <v>-1</v>
      </c>
      <c r="AC10" s="15">
        <v>0</v>
      </c>
      <c r="AD10" s="15">
        <v>1</v>
      </c>
      <c r="AE10" s="15">
        <v>0</v>
      </c>
      <c r="AF10" s="15">
        <v>0</v>
      </c>
      <c r="AG10" s="15">
        <v>1</v>
      </c>
      <c r="AH10" s="16">
        <v>-1</v>
      </c>
    </row>
    <row r="11" spans="1:37" ht="15.75" customHeight="1" x14ac:dyDescent="0.3">
      <c r="A11" s="12">
        <v>36</v>
      </c>
      <c r="B11" s="13">
        <v>45222.626122685186</v>
      </c>
      <c r="C11" s="13">
        <v>45222.629467592589</v>
      </c>
      <c r="D11" s="14" t="s">
        <v>140</v>
      </c>
      <c r="E11" s="14" t="s">
        <v>107</v>
      </c>
      <c r="F11" s="14" t="s">
        <v>27</v>
      </c>
      <c r="G11" s="14" t="s">
        <v>28</v>
      </c>
      <c r="H11" s="14" t="s">
        <v>97</v>
      </c>
      <c r="I11" s="15">
        <v>-2</v>
      </c>
      <c r="J11" s="15">
        <v>-2</v>
      </c>
      <c r="K11" s="15">
        <v>-1</v>
      </c>
      <c r="L11" s="14" t="s">
        <v>31</v>
      </c>
      <c r="M11" s="14" t="s">
        <v>43</v>
      </c>
      <c r="N11" s="14" t="s">
        <v>43</v>
      </c>
      <c r="O11" s="14" t="s">
        <v>43</v>
      </c>
      <c r="P11" s="14" t="s">
        <v>43</v>
      </c>
      <c r="Q11" s="14" t="s">
        <v>31</v>
      </c>
      <c r="R11" s="14" t="s">
        <v>45</v>
      </c>
      <c r="S11" s="14" t="s">
        <v>108</v>
      </c>
      <c r="T11" s="14" t="s">
        <v>31</v>
      </c>
      <c r="U11" s="14" t="s">
        <v>45</v>
      </c>
      <c r="V11" s="14" t="s">
        <v>31</v>
      </c>
      <c r="W11" s="14" t="s">
        <v>45</v>
      </c>
      <c r="X11" s="14" t="s">
        <v>31</v>
      </c>
      <c r="Y11" s="14" t="s">
        <v>43</v>
      </c>
      <c r="Z11" s="14" t="s">
        <v>57</v>
      </c>
      <c r="AA11" s="14" t="s">
        <v>61</v>
      </c>
      <c r="AB11" s="15">
        <v>1</v>
      </c>
      <c r="AC11" s="15">
        <v>0</v>
      </c>
      <c r="AD11" s="15">
        <v>-1</v>
      </c>
      <c r="AE11" s="15">
        <v>0</v>
      </c>
      <c r="AF11" s="15">
        <v>1</v>
      </c>
      <c r="AG11" s="15">
        <v>0</v>
      </c>
      <c r="AH11" s="16">
        <v>-3</v>
      </c>
      <c r="AI11" s="17"/>
      <c r="AJ11" s="17"/>
      <c r="AK11" s="17"/>
    </row>
    <row r="12" spans="1:37" ht="15.75" customHeight="1" x14ac:dyDescent="0.3">
      <c r="A12" s="30">
        <v>34</v>
      </c>
      <c r="B12" s="31">
        <v>45222.625775462962</v>
      </c>
      <c r="C12" s="31">
        <v>45222.628865740742</v>
      </c>
      <c r="D12" s="32" t="s">
        <v>140</v>
      </c>
      <c r="E12" s="32" t="s">
        <v>105</v>
      </c>
      <c r="F12" s="32" t="s">
        <v>27</v>
      </c>
      <c r="G12" s="32" t="s">
        <v>28</v>
      </c>
      <c r="H12" s="32" t="s">
        <v>29</v>
      </c>
      <c r="I12" s="33">
        <v>2</v>
      </c>
      <c r="J12" s="33">
        <v>3</v>
      </c>
      <c r="K12" s="33">
        <v>3</v>
      </c>
      <c r="L12" s="32" t="s">
        <v>31</v>
      </c>
      <c r="M12" s="32" t="s">
        <v>59</v>
      </c>
      <c r="N12" s="32" t="s">
        <v>45</v>
      </c>
      <c r="O12" s="32" t="s">
        <v>59</v>
      </c>
      <c r="P12" s="32" t="s">
        <v>43</v>
      </c>
      <c r="Q12" s="32" t="s">
        <v>31</v>
      </c>
      <c r="R12" s="32" t="s">
        <v>31</v>
      </c>
      <c r="S12" s="32"/>
      <c r="T12" s="32" t="s">
        <v>59</v>
      </c>
      <c r="U12" s="32" t="s">
        <v>35</v>
      </c>
      <c r="V12" s="32" t="s">
        <v>31</v>
      </c>
      <c r="W12" s="32" t="s">
        <v>59</v>
      </c>
      <c r="X12" s="32" t="s">
        <v>31</v>
      </c>
      <c r="Y12" s="32" t="s">
        <v>45</v>
      </c>
      <c r="Z12" s="32" t="s">
        <v>36</v>
      </c>
      <c r="AA12" s="32" t="s">
        <v>70</v>
      </c>
      <c r="AB12" s="33">
        <v>1</v>
      </c>
      <c r="AC12" s="33">
        <v>2</v>
      </c>
      <c r="AD12" s="33">
        <v>0</v>
      </c>
      <c r="AE12" s="33">
        <v>1</v>
      </c>
      <c r="AF12" s="33">
        <v>1</v>
      </c>
      <c r="AG12" s="33">
        <v>1</v>
      </c>
      <c r="AH12" s="34">
        <v>2</v>
      </c>
      <c r="AI12" s="35"/>
      <c r="AJ12" s="35"/>
      <c r="AK12" s="35"/>
    </row>
    <row r="13" spans="1:37" ht="15.75" customHeight="1" x14ac:dyDescent="0.3">
      <c r="A13" s="12">
        <v>40</v>
      </c>
      <c r="B13" s="13">
        <v>45222.631041666667</v>
      </c>
      <c r="C13" s="13">
        <v>45222.632326388892</v>
      </c>
      <c r="D13" s="14" t="s">
        <v>140</v>
      </c>
      <c r="E13" s="14" t="s">
        <v>114</v>
      </c>
      <c r="F13" s="14" t="s">
        <v>27</v>
      </c>
      <c r="G13" s="14" t="s">
        <v>28</v>
      </c>
      <c r="H13" s="14" t="s">
        <v>66</v>
      </c>
      <c r="I13" s="15">
        <v>1</v>
      </c>
      <c r="J13" s="15">
        <v>3</v>
      </c>
      <c r="K13" s="15">
        <v>1</v>
      </c>
      <c r="L13" s="14" t="s">
        <v>43</v>
      </c>
      <c r="M13" s="14" t="s">
        <v>33</v>
      </c>
      <c r="N13" s="14" t="s">
        <v>45</v>
      </c>
      <c r="O13" s="14" t="s">
        <v>32</v>
      </c>
      <c r="P13" s="14" t="s">
        <v>33</v>
      </c>
      <c r="Q13" s="14" t="s">
        <v>44</v>
      </c>
      <c r="R13" s="14" t="s">
        <v>31</v>
      </c>
      <c r="S13" s="14"/>
      <c r="T13" s="14" t="s">
        <v>45</v>
      </c>
      <c r="U13" s="14" t="s">
        <v>45</v>
      </c>
      <c r="V13" s="14" t="s">
        <v>35</v>
      </c>
      <c r="W13" s="14" t="s">
        <v>59</v>
      </c>
      <c r="X13" s="14" t="s">
        <v>43</v>
      </c>
      <c r="Y13" s="14" t="s">
        <v>45</v>
      </c>
      <c r="Z13" s="14" t="s">
        <v>47</v>
      </c>
      <c r="AA13" s="14" t="s">
        <v>48</v>
      </c>
      <c r="AB13" s="15">
        <v>0</v>
      </c>
      <c r="AC13" s="15">
        <v>-1</v>
      </c>
      <c r="AD13" s="15">
        <v>2</v>
      </c>
      <c r="AE13" s="15">
        <v>-1</v>
      </c>
      <c r="AF13" s="15">
        <v>0</v>
      </c>
      <c r="AG13" s="15">
        <v>0</v>
      </c>
      <c r="AH13" s="16">
        <v>-3</v>
      </c>
      <c r="AI13" s="17"/>
      <c r="AJ13" s="17"/>
      <c r="AK13" s="17"/>
    </row>
    <row r="14" spans="1:37" ht="15.75" customHeight="1" x14ac:dyDescent="0.3">
      <c r="A14" s="12">
        <v>9</v>
      </c>
      <c r="B14" s="13">
        <v>45222.597708333335</v>
      </c>
      <c r="C14" s="13">
        <v>45222.6015625</v>
      </c>
      <c r="D14" s="14" t="s">
        <v>140</v>
      </c>
      <c r="E14" s="14" t="s">
        <v>65</v>
      </c>
      <c r="F14" s="14" t="s">
        <v>27</v>
      </c>
      <c r="G14" s="14" t="s">
        <v>28</v>
      </c>
      <c r="H14" s="14" t="s">
        <v>66</v>
      </c>
      <c r="I14" s="15">
        <v>-3</v>
      </c>
      <c r="J14" s="15">
        <v>-3</v>
      </c>
      <c r="K14" s="15">
        <v>-3</v>
      </c>
      <c r="L14" s="14" t="s">
        <v>31</v>
      </c>
      <c r="M14" s="14" t="s">
        <v>43</v>
      </c>
      <c r="N14" s="14" t="s">
        <v>31</v>
      </c>
      <c r="O14" s="14" t="s">
        <v>43</v>
      </c>
      <c r="P14" s="14" t="s">
        <v>43</v>
      </c>
      <c r="Q14" s="14" t="s">
        <v>31</v>
      </c>
      <c r="R14" s="14" t="s">
        <v>33</v>
      </c>
      <c r="S14" s="14" t="s">
        <v>67</v>
      </c>
      <c r="T14" s="14" t="s">
        <v>31</v>
      </c>
      <c r="U14" s="14" t="s">
        <v>44</v>
      </c>
      <c r="V14" s="14" t="s">
        <v>31</v>
      </c>
      <c r="W14" s="14" t="s">
        <v>45</v>
      </c>
      <c r="X14" s="14" t="s">
        <v>31</v>
      </c>
      <c r="Y14" s="14" t="s">
        <v>43</v>
      </c>
      <c r="Z14" s="14" t="s">
        <v>47</v>
      </c>
      <c r="AA14" s="14" t="s">
        <v>48</v>
      </c>
      <c r="AB14" s="15">
        <v>-3</v>
      </c>
      <c r="AC14" s="15">
        <v>1</v>
      </c>
      <c r="AD14" s="15">
        <v>0</v>
      </c>
      <c r="AE14" s="15">
        <v>0</v>
      </c>
      <c r="AF14" s="15">
        <v>1</v>
      </c>
      <c r="AG14" s="15">
        <v>1</v>
      </c>
      <c r="AH14" s="16">
        <v>-3</v>
      </c>
    </row>
    <row r="15" spans="1:37" ht="15.75" customHeight="1" x14ac:dyDescent="0.3">
      <c r="A15" s="12">
        <v>6</v>
      </c>
      <c r="B15" s="13">
        <v>45222.591886574075</v>
      </c>
      <c r="C15" s="13">
        <v>45222.594375000001</v>
      </c>
      <c r="D15" s="14" t="s">
        <v>140</v>
      </c>
      <c r="E15" s="14" t="s">
        <v>58</v>
      </c>
      <c r="F15" s="14" t="s">
        <v>27</v>
      </c>
      <c r="G15" s="14" t="s">
        <v>28</v>
      </c>
      <c r="H15" s="14" t="s">
        <v>42</v>
      </c>
      <c r="I15" s="15">
        <v>2</v>
      </c>
      <c r="J15" s="15">
        <v>2</v>
      </c>
      <c r="K15" s="15">
        <v>1</v>
      </c>
      <c r="L15" s="14" t="s">
        <v>31</v>
      </c>
      <c r="M15" s="14" t="s">
        <v>32</v>
      </c>
      <c r="N15" s="14" t="s">
        <v>45</v>
      </c>
      <c r="O15" s="14" t="s">
        <v>44</v>
      </c>
      <c r="P15" s="14" t="s">
        <v>44</v>
      </c>
      <c r="Q15" s="14" t="s">
        <v>44</v>
      </c>
      <c r="R15" s="14" t="s">
        <v>59</v>
      </c>
      <c r="S15" s="14" t="s">
        <v>60</v>
      </c>
      <c r="T15" s="14" t="s">
        <v>34</v>
      </c>
      <c r="U15" s="14" t="s">
        <v>34</v>
      </c>
      <c r="V15" s="14" t="s">
        <v>31</v>
      </c>
      <c r="W15" s="14" t="s">
        <v>59</v>
      </c>
      <c r="X15" s="14" t="s">
        <v>31</v>
      </c>
      <c r="Y15" s="14" t="s">
        <v>44</v>
      </c>
      <c r="Z15" s="14" t="s">
        <v>36</v>
      </c>
      <c r="AA15" s="14" t="s">
        <v>61</v>
      </c>
      <c r="AB15" s="15">
        <v>1</v>
      </c>
      <c r="AC15" s="15">
        <v>2</v>
      </c>
      <c r="AD15" s="15">
        <v>-2</v>
      </c>
      <c r="AE15" s="15">
        <v>1</v>
      </c>
      <c r="AF15" s="15">
        <v>1</v>
      </c>
      <c r="AG15" s="15">
        <v>1</v>
      </c>
      <c r="AH15" s="16">
        <v>-3</v>
      </c>
    </row>
    <row r="16" spans="1:37" ht="15.75" customHeight="1" x14ac:dyDescent="0.3">
      <c r="A16" s="12">
        <v>15</v>
      </c>
      <c r="B16" s="13">
        <v>45222.609317129631</v>
      </c>
      <c r="C16" s="13">
        <v>45222.614236111112</v>
      </c>
      <c r="D16" s="14" t="s">
        <v>140</v>
      </c>
      <c r="E16" s="14" t="s">
        <v>79</v>
      </c>
      <c r="F16" s="14" t="s">
        <v>27</v>
      </c>
      <c r="G16" s="14" t="s">
        <v>51</v>
      </c>
      <c r="H16" s="14" t="s">
        <v>74</v>
      </c>
      <c r="I16" s="15">
        <v>1</v>
      </c>
      <c r="J16" s="15">
        <v>0</v>
      </c>
      <c r="K16" s="15">
        <v>-3</v>
      </c>
      <c r="L16" s="14" t="s">
        <v>31</v>
      </c>
      <c r="M16" s="14" t="s">
        <v>43</v>
      </c>
      <c r="N16" s="14" t="s">
        <v>43</v>
      </c>
      <c r="O16" s="14" t="s">
        <v>31</v>
      </c>
      <c r="P16" s="14" t="s">
        <v>31</v>
      </c>
      <c r="Q16" s="14" t="s">
        <v>31</v>
      </c>
      <c r="R16" s="14" t="s">
        <v>31</v>
      </c>
      <c r="S16" s="14"/>
      <c r="T16" s="14" t="s">
        <v>35</v>
      </c>
      <c r="U16" s="14" t="s">
        <v>31</v>
      </c>
      <c r="V16" s="14" t="s">
        <v>31</v>
      </c>
      <c r="W16" s="14" t="s">
        <v>45</v>
      </c>
      <c r="X16" s="14" t="s">
        <v>31</v>
      </c>
      <c r="Y16" s="14" t="s">
        <v>31</v>
      </c>
      <c r="Z16" s="14" t="s">
        <v>36</v>
      </c>
      <c r="AA16" s="14" t="s">
        <v>61</v>
      </c>
      <c r="AB16" s="15">
        <v>1</v>
      </c>
      <c r="AC16" s="15">
        <v>2</v>
      </c>
      <c r="AD16" s="15">
        <v>0</v>
      </c>
      <c r="AE16" s="15">
        <v>2</v>
      </c>
      <c r="AF16" s="15">
        <v>2</v>
      </c>
      <c r="AG16" s="15">
        <v>2</v>
      </c>
      <c r="AH16" s="16">
        <v>0</v>
      </c>
      <c r="AI16" s="17"/>
      <c r="AJ16" s="17"/>
      <c r="AK16" s="17"/>
    </row>
    <row r="17" spans="1:37" ht="15.75" customHeight="1" x14ac:dyDescent="0.3">
      <c r="A17" s="12">
        <v>20</v>
      </c>
      <c r="B17" s="13">
        <v>45222.616400462961</v>
      </c>
      <c r="C17" s="13">
        <v>45222.617743055554</v>
      </c>
      <c r="D17" s="14" t="s">
        <v>140</v>
      </c>
      <c r="E17" s="14" t="s">
        <v>87</v>
      </c>
      <c r="F17" s="14" t="s">
        <v>27</v>
      </c>
      <c r="G17" s="14" t="s">
        <v>28</v>
      </c>
      <c r="H17" s="14" t="s">
        <v>42</v>
      </c>
      <c r="I17" s="15">
        <v>-2</v>
      </c>
      <c r="J17" s="15">
        <v>-1</v>
      </c>
      <c r="K17" s="15">
        <v>-1</v>
      </c>
      <c r="L17" s="14" t="s">
        <v>31</v>
      </c>
      <c r="M17" s="14" t="s">
        <v>43</v>
      </c>
      <c r="N17" s="14" t="s">
        <v>31</v>
      </c>
      <c r="O17" s="14" t="s">
        <v>43</v>
      </c>
      <c r="P17" s="14" t="s">
        <v>43</v>
      </c>
      <c r="Q17" s="14" t="s">
        <v>31</v>
      </c>
      <c r="R17" s="14" t="s">
        <v>59</v>
      </c>
      <c r="S17" s="14" t="s">
        <v>63</v>
      </c>
      <c r="T17" s="14" t="s">
        <v>31</v>
      </c>
      <c r="U17" s="14" t="s">
        <v>45</v>
      </c>
      <c r="V17" s="14" t="s">
        <v>31</v>
      </c>
      <c r="W17" s="14" t="s">
        <v>34</v>
      </c>
      <c r="X17" s="14" t="s">
        <v>31</v>
      </c>
      <c r="Y17" s="14" t="s">
        <v>43</v>
      </c>
      <c r="Z17" s="14" t="s">
        <v>57</v>
      </c>
      <c r="AA17" s="14" t="s">
        <v>48</v>
      </c>
      <c r="AB17" s="15">
        <v>-2</v>
      </c>
      <c r="AC17" s="15">
        <v>-1</v>
      </c>
      <c r="AD17" s="15">
        <v>2</v>
      </c>
      <c r="AE17" s="15">
        <v>-1</v>
      </c>
      <c r="AF17" s="15">
        <v>-2</v>
      </c>
      <c r="AG17" s="15">
        <v>0</v>
      </c>
      <c r="AH17" s="16">
        <v>-3</v>
      </c>
      <c r="AI17" s="17"/>
      <c r="AJ17" s="17"/>
      <c r="AK17" s="17"/>
    </row>
    <row r="18" spans="1:37" ht="15.75" customHeight="1" x14ac:dyDescent="0.3">
      <c r="A18" s="12">
        <v>12</v>
      </c>
      <c r="B18" s="13">
        <v>45222.605787037035</v>
      </c>
      <c r="C18" s="13">
        <v>45222.60765046296</v>
      </c>
      <c r="D18" s="14" t="s">
        <v>140</v>
      </c>
      <c r="E18" s="14" t="s">
        <v>72</v>
      </c>
      <c r="F18" s="14" t="s">
        <v>27</v>
      </c>
      <c r="G18" s="14" t="s">
        <v>41</v>
      </c>
      <c r="H18" s="14" t="s">
        <v>66</v>
      </c>
      <c r="I18" s="15">
        <v>-1</v>
      </c>
      <c r="J18" s="15">
        <v>-1</v>
      </c>
      <c r="K18" s="15">
        <v>-2</v>
      </c>
      <c r="L18" s="14" t="s">
        <v>43</v>
      </c>
      <c r="M18" s="14" t="s">
        <v>44</v>
      </c>
      <c r="N18" s="14" t="s">
        <v>44</v>
      </c>
      <c r="O18" s="14" t="s">
        <v>43</v>
      </c>
      <c r="P18" s="14" t="s">
        <v>31</v>
      </c>
      <c r="Q18" s="14" t="s">
        <v>31</v>
      </c>
      <c r="R18" s="14" t="s">
        <v>45</v>
      </c>
      <c r="S18" s="14" t="s">
        <v>63</v>
      </c>
      <c r="T18" s="14" t="s">
        <v>44</v>
      </c>
      <c r="U18" s="14" t="s">
        <v>44</v>
      </c>
      <c r="V18" s="14" t="s">
        <v>43</v>
      </c>
      <c r="W18" s="14" t="s">
        <v>35</v>
      </c>
      <c r="X18" s="14" t="s">
        <v>44</v>
      </c>
      <c r="Y18" s="14" t="s">
        <v>44</v>
      </c>
      <c r="Z18" s="14" t="s">
        <v>36</v>
      </c>
      <c r="AA18" s="14" t="s">
        <v>48</v>
      </c>
      <c r="AB18" s="15">
        <v>1</v>
      </c>
      <c r="AC18" s="15">
        <v>0</v>
      </c>
      <c r="AD18" s="15">
        <v>1</v>
      </c>
      <c r="AE18" s="15">
        <v>0</v>
      </c>
      <c r="AF18" s="15">
        <v>0</v>
      </c>
      <c r="AG18" s="15">
        <v>1</v>
      </c>
      <c r="AH18" s="16">
        <v>0</v>
      </c>
      <c r="AI18" s="17"/>
      <c r="AJ18" s="17"/>
      <c r="AK18" s="17"/>
    </row>
    <row r="19" spans="1:37" ht="15.75" customHeight="1" x14ac:dyDescent="0.3">
      <c r="A19" s="12">
        <v>29</v>
      </c>
      <c r="B19" s="13">
        <v>45222.617071759261</v>
      </c>
      <c r="C19" s="13">
        <v>45222.621793981481</v>
      </c>
      <c r="D19" s="14" t="s">
        <v>140</v>
      </c>
      <c r="E19" s="14" t="s">
        <v>99</v>
      </c>
      <c r="F19" s="14" t="s">
        <v>27</v>
      </c>
      <c r="G19" s="14" t="s">
        <v>51</v>
      </c>
      <c r="H19" s="14" t="s">
        <v>74</v>
      </c>
      <c r="I19" s="15">
        <v>2</v>
      </c>
      <c r="J19" s="15">
        <v>2</v>
      </c>
      <c r="K19" s="15">
        <v>1</v>
      </c>
      <c r="L19" s="14" t="s">
        <v>43</v>
      </c>
      <c r="M19" s="14" t="s">
        <v>44</v>
      </c>
      <c r="N19" s="14" t="s">
        <v>59</v>
      </c>
      <c r="O19" s="14" t="s">
        <v>44</v>
      </c>
      <c r="P19" s="14" t="s">
        <v>43</v>
      </c>
      <c r="Q19" s="14" t="s">
        <v>43</v>
      </c>
      <c r="R19" s="14" t="s">
        <v>31</v>
      </c>
      <c r="S19" s="14"/>
      <c r="T19" s="14" t="s">
        <v>34</v>
      </c>
      <c r="U19" s="14" t="s">
        <v>34</v>
      </c>
      <c r="V19" s="14" t="s">
        <v>44</v>
      </c>
      <c r="W19" s="14" t="s">
        <v>59</v>
      </c>
      <c r="X19" s="14" t="s">
        <v>43</v>
      </c>
      <c r="Y19" s="14" t="s">
        <v>44</v>
      </c>
      <c r="Z19" s="14" t="s">
        <v>47</v>
      </c>
      <c r="AA19" s="14" t="s">
        <v>36</v>
      </c>
      <c r="AB19" s="15">
        <v>3</v>
      </c>
      <c r="AC19" s="15">
        <v>2</v>
      </c>
      <c r="AD19" s="15">
        <v>0</v>
      </c>
      <c r="AE19" s="15">
        <v>1</v>
      </c>
      <c r="AF19" s="15">
        <v>2</v>
      </c>
      <c r="AG19" s="15">
        <v>3</v>
      </c>
      <c r="AH19" s="16">
        <v>2</v>
      </c>
      <c r="AI19" s="17"/>
      <c r="AJ19" s="17"/>
      <c r="AK19" s="17"/>
    </row>
    <row r="20" spans="1:37" ht="15.75" customHeight="1" x14ac:dyDescent="0.3">
      <c r="A20" s="12">
        <v>14</v>
      </c>
      <c r="B20" s="13">
        <v>45222.608599537038</v>
      </c>
      <c r="C20" s="13">
        <v>45222.610162037039</v>
      </c>
      <c r="D20" s="14" t="s">
        <v>140</v>
      </c>
      <c r="E20" s="14" t="s">
        <v>77</v>
      </c>
      <c r="F20" s="14" t="s">
        <v>27</v>
      </c>
      <c r="G20" s="14" t="s">
        <v>28</v>
      </c>
      <c r="H20" s="14" t="s">
        <v>29</v>
      </c>
      <c r="I20" s="15">
        <v>1</v>
      </c>
      <c r="J20" s="15">
        <v>2</v>
      </c>
      <c r="K20" s="15">
        <v>2</v>
      </c>
      <c r="L20" s="14" t="s">
        <v>43</v>
      </c>
      <c r="M20" s="14" t="s">
        <v>33</v>
      </c>
      <c r="N20" s="14" t="s">
        <v>33</v>
      </c>
      <c r="O20" s="14" t="s">
        <v>32</v>
      </c>
      <c r="P20" s="14" t="s">
        <v>32</v>
      </c>
      <c r="Q20" s="14" t="s">
        <v>43</v>
      </c>
      <c r="R20" s="14" t="s">
        <v>31</v>
      </c>
      <c r="S20" s="14" t="s">
        <v>78</v>
      </c>
      <c r="T20" s="14" t="s">
        <v>45</v>
      </c>
      <c r="U20" s="14" t="s">
        <v>35</v>
      </c>
      <c r="V20" s="14" t="s">
        <v>34</v>
      </c>
      <c r="W20" s="14" t="s">
        <v>34</v>
      </c>
      <c r="X20" s="14" t="s">
        <v>43</v>
      </c>
      <c r="Y20" s="14" t="s">
        <v>34</v>
      </c>
      <c r="Z20" s="14" t="s">
        <v>36</v>
      </c>
      <c r="AA20" s="14" t="s">
        <v>61</v>
      </c>
      <c r="AB20" s="15">
        <v>1</v>
      </c>
      <c r="AC20" s="15">
        <v>2</v>
      </c>
      <c r="AD20" s="15">
        <v>-1</v>
      </c>
      <c r="AE20" s="15">
        <v>1</v>
      </c>
      <c r="AF20" s="15">
        <v>1</v>
      </c>
      <c r="AG20" s="15">
        <v>1</v>
      </c>
      <c r="AH20" s="16">
        <v>1</v>
      </c>
      <c r="AI20" s="17"/>
      <c r="AJ20" s="17"/>
      <c r="AK20" s="17"/>
    </row>
    <row r="21" spans="1:37" ht="15.75" customHeight="1" x14ac:dyDescent="0.3">
      <c r="A21" s="12">
        <v>21</v>
      </c>
      <c r="B21" s="13">
        <v>45222.614502314813</v>
      </c>
      <c r="C21" s="13">
        <v>45222.617812500001</v>
      </c>
      <c r="D21" s="14" t="s">
        <v>140</v>
      </c>
      <c r="E21" s="14" t="s">
        <v>88</v>
      </c>
      <c r="F21" s="14" t="s">
        <v>27</v>
      </c>
      <c r="G21" s="14" t="s">
        <v>51</v>
      </c>
      <c r="H21" s="14" t="s">
        <v>74</v>
      </c>
      <c r="I21" s="15">
        <v>1</v>
      </c>
      <c r="J21" s="15">
        <v>2</v>
      </c>
      <c r="K21" s="15">
        <v>3</v>
      </c>
      <c r="L21" s="14" t="s">
        <v>43</v>
      </c>
      <c r="M21" s="14" t="s">
        <v>45</v>
      </c>
      <c r="N21" s="14" t="s">
        <v>45</v>
      </c>
      <c r="O21" s="14" t="s">
        <v>33</v>
      </c>
      <c r="P21" s="14" t="s">
        <v>43</v>
      </c>
      <c r="Q21" s="14" t="s">
        <v>44</v>
      </c>
      <c r="R21" s="14" t="s">
        <v>32</v>
      </c>
      <c r="S21" s="14" t="s">
        <v>63</v>
      </c>
      <c r="T21" s="14" t="s">
        <v>45</v>
      </c>
      <c r="U21" s="14" t="s">
        <v>43</v>
      </c>
      <c r="V21" s="14" t="s">
        <v>31</v>
      </c>
      <c r="W21" s="14" t="s">
        <v>34</v>
      </c>
      <c r="X21" s="14" t="s">
        <v>43</v>
      </c>
      <c r="Y21" s="14" t="s">
        <v>44</v>
      </c>
      <c r="Z21" s="14" t="s">
        <v>82</v>
      </c>
      <c r="AA21" s="14" t="s">
        <v>36</v>
      </c>
      <c r="AB21" s="15">
        <v>2</v>
      </c>
      <c r="AC21" s="15">
        <v>-2</v>
      </c>
      <c r="AD21" s="15">
        <v>3</v>
      </c>
      <c r="AE21" s="15">
        <v>-1</v>
      </c>
      <c r="AF21" s="15">
        <v>0</v>
      </c>
      <c r="AG21" s="15">
        <v>-2</v>
      </c>
      <c r="AH21" s="16">
        <v>-3</v>
      </c>
      <c r="AI21" s="17"/>
      <c r="AJ21" s="17"/>
      <c r="AK21" s="17"/>
    </row>
    <row r="22" spans="1:37" ht="15.75" customHeight="1" x14ac:dyDescent="0.3">
      <c r="A22" s="12">
        <v>23</v>
      </c>
      <c r="B22" s="13">
        <v>45222.615543981483</v>
      </c>
      <c r="C22" s="13">
        <v>45222.61824074074</v>
      </c>
      <c r="D22" s="14" t="s">
        <v>140</v>
      </c>
      <c r="E22" s="14" t="s">
        <v>90</v>
      </c>
      <c r="F22" s="14" t="s">
        <v>27</v>
      </c>
      <c r="G22" s="14" t="s">
        <v>51</v>
      </c>
      <c r="H22" s="14" t="s">
        <v>42</v>
      </c>
      <c r="I22" s="15">
        <v>-1</v>
      </c>
      <c r="J22" s="15">
        <v>-1</v>
      </c>
      <c r="K22" s="15">
        <v>-1</v>
      </c>
      <c r="L22" s="14" t="s">
        <v>31</v>
      </c>
      <c r="M22" s="14" t="s">
        <v>45</v>
      </c>
      <c r="N22" s="14" t="s">
        <v>45</v>
      </c>
      <c r="O22" s="14" t="s">
        <v>44</v>
      </c>
      <c r="P22" s="14" t="s">
        <v>43</v>
      </c>
      <c r="Q22" s="14" t="s">
        <v>43</v>
      </c>
      <c r="R22" s="14" t="s">
        <v>31</v>
      </c>
      <c r="S22" s="14"/>
      <c r="T22" s="14" t="s">
        <v>31</v>
      </c>
      <c r="U22" s="14" t="s">
        <v>45</v>
      </c>
      <c r="V22" s="14" t="s">
        <v>35</v>
      </c>
      <c r="W22" s="14" t="s">
        <v>35</v>
      </c>
      <c r="X22" s="14" t="s">
        <v>31</v>
      </c>
      <c r="Y22" s="14" t="s">
        <v>43</v>
      </c>
      <c r="Z22" s="14" t="s">
        <v>61</v>
      </c>
      <c r="AA22" s="14" t="s">
        <v>61</v>
      </c>
      <c r="AB22" s="15">
        <v>1</v>
      </c>
      <c r="AC22" s="15">
        <v>1</v>
      </c>
      <c r="AD22" s="15">
        <v>-1</v>
      </c>
      <c r="AE22" s="15">
        <v>0</v>
      </c>
      <c r="AF22" s="15">
        <v>-1</v>
      </c>
      <c r="AG22" s="15">
        <v>0</v>
      </c>
      <c r="AH22" s="16">
        <v>-2</v>
      </c>
      <c r="AI22" s="17"/>
      <c r="AJ22" s="17"/>
      <c r="AK22" s="17"/>
    </row>
    <row r="23" spans="1:37" ht="15.75" customHeight="1" x14ac:dyDescent="0.3">
      <c r="A23" s="12">
        <v>30</v>
      </c>
      <c r="B23" s="13">
        <v>45222.61513888889</v>
      </c>
      <c r="C23" s="13">
        <v>45222.623935185184</v>
      </c>
      <c r="D23" s="14" t="s">
        <v>140</v>
      </c>
      <c r="E23" s="14" t="s">
        <v>100</v>
      </c>
      <c r="F23" s="14" t="s">
        <v>27</v>
      </c>
      <c r="G23" s="14" t="s">
        <v>51</v>
      </c>
      <c r="H23" s="14" t="s">
        <v>29</v>
      </c>
      <c r="I23" s="15">
        <v>2</v>
      </c>
      <c r="J23" s="15">
        <v>2</v>
      </c>
      <c r="K23" s="15">
        <v>2</v>
      </c>
      <c r="L23" s="14" t="s">
        <v>32</v>
      </c>
      <c r="M23" s="14" t="s">
        <v>44</v>
      </c>
      <c r="N23" s="14" t="s">
        <v>44</v>
      </c>
      <c r="O23" s="14" t="s">
        <v>33</v>
      </c>
      <c r="P23" s="14" t="s">
        <v>33</v>
      </c>
      <c r="Q23" s="14" t="s">
        <v>33</v>
      </c>
      <c r="R23" s="14" t="s">
        <v>45</v>
      </c>
      <c r="S23" s="14" t="s">
        <v>101</v>
      </c>
      <c r="T23" s="14" t="s">
        <v>44</v>
      </c>
      <c r="U23" s="14" t="s">
        <v>34</v>
      </c>
      <c r="V23" s="14" t="s">
        <v>44</v>
      </c>
      <c r="W23" s="14" t="s">
        <v>34</v>
      </c>
      <c r="X23" s="14" t="s">
        <v>35</v>
      </c>
      <c r="Y23" s="14" t="s">
        <v>35</v>
      </c>
      <c r="Z23" s="14" t="s">
        <v>47</v>
      </c>
      <c r="AA23" s="14" t="s">
        <v>57</v>
      </c>
      <c r="AB23" s="15">
        <v>1</v>
      </c>
      <c r="AC23" s="15">
        <v>1</v>
      </c>
      <c r="AD23" s="15">
        <v>-1</v>
      </c>
      <c r="AE23" s="15">
        <v>1</v>
      </c>
      <c r="AF23" s="15">
        <v>1</v>
      </c>
      <c r="AG23" s="15">
        <v>1</v>
      </c>
      <c r="AH23" s="16">
        <v>1</v>
      </c>
      <c r="AI23" s="17"/>
      <c r="AJ23" s="17"/>
      <c r="AK23" s="17"/>
    </row>
    <row r="24" spans="1:37" ht="15.75" customHeight="1" x14ac:dyDescent="0.3">
      <c r="A24" s="12">
        <v>8</v>
      </c>
      <c r="B24" s="13">
        <v>45222.599965277775</v>
      </c>
      <c r="C24" s="13">
        <v>45222.601238425923</v>
      </c>
      <c r="D24" s="14" t="s">
        <v>140</v>
      </c>
      <c r="E24" s="14" t="s">
        <v>64</v>
      </c>
      <c r="F24" s="14" t="s">
        <v>27</v>
      </c>
      <c r="G24" s="14" t="s">
        <v>51</v>
      </c>
      <c r="H24" s="14" t="s">
        <v>29</v>
      </c>
      <c r="I24" s="15">
        <v>0</v>
      </c>
      <c r="J24" s="15">
        <v>1</v>
      </c>
      <c r="K24" s="15">
        <v>0</v>
      </c>
      <c r="L24" s="14" t="s">
        <v>33</v>
      </c>
      <c r="M24" s="14" t="s">
        <v>45</v>
      </c>
      <c r="N24" s="14" t="s">
        <v>45</v>
      </c>
      <c r="O24" s="14" t="s">
        <v>33</v>
      </c>
      <c r="P24" s="14" t="s">
        <v>45</v>
      </c>
      <c r="Q24" s="14" t="s">
        <v>33</v>
      </c>
      <c r="R24" s="14" t="s">
        <v>31</v>
      </c>
      <c r="S24" s="14" t="s">
        <v>63</v>
      </c>
      <c r="T24" s="14" t="s">
        <v>43</v>
      </c>
      <c r="U24" s="14" t="s">
        <v>34</v>
      </c>
      <c r="V24" s="14" t="s">
        <v>45</v>
      </c>
      <c r="W24" s="14" t="s">
        <v>45</v>
      </c>
      <c r="X24" s="14" t="s">
        <v>45</v>
      </c>
      <c r="Y24" s="14" t="s">
        <v>35</v>
      </c>
      <c r="Z24" s="14" t="s">
        <v>47</v>
      </c>
      <c r="AA24" s="14" t="s">
        <v>61</v>
      </c>
      <c r="AB24" s="15">
        <v>2</v>
      </c>
      <c r="AC24" s="15">
        <v>0</v>
      </c>
      <c r="AD24" s="15">
        <v>1</v>
      </c>
      <c r="AE24" s="15">
        <v>0</v>
      </c>
      <c r="AF24" s="15">
        <v>2</v>
      </c>
      <c r="AG24" s="15">
        <v>1</v>
      </c>
      <c r="AH24" s="16">
        <v>1</v>
      </c>
    </row>
    <row r="25" spans="1:37" ht="15.75" customHeight="1" x14ac:dyDescent="0.3">
      <c r="A25" s="12">
        <v>27</v>
      </c>
      <c r="B25" s="13">
        <v>45222.61509259259</v>
      </c>
      <c r="C25" s="13">
        <v>45222.619467592594</v>
      </c>
      <c r="D25" s="14" t="s">
        <v>140</v>
      </c>
      <c r="E25" s="14" t="s">
        <v>95</v>
      </c>
      <c r="F25" s="14" t="s">
        <v>27</v>
      </c>
      <c r="G25" s="14" t="s">
        <v>28</v>
      </c>
      <c r="H25" s="14" t="s">
        <v>29</v>
      </c>
      <c r="I25" s="15">
        <v>1</v>
      </c>
      <c r="J25" s="15">
        <v>2</v>
      </c>
      <c r="K25" s="15">
        <v>1</v>
      </c>
      <c r="L25" s="14" t="s">
        <v>44</v>
      </c>
      <c r="M25" s="14" t="s">
        <v>43</v>
      </c>
      <c r="N25" s="14" t="s">
        <v>43</v>
      </c>
      <c r="O25" s="14" t="s">
        <v>45</v>
      </c>
      <c r="P25" s="14" t="s">
        <v>45</v>
      </c>
      <c r="Q25" s="14" t="s">
        <v>43</v>
      </c>
      <c r="R25" s="14" t="s">
        <v>44</v>
      </c>
      <c r="S25" s="14" t="s">
        <v>46</v>
      </c>
      <c r="T25" s="14" t="s">
        <v>31</v>
      </c>
      <c r="U25" s="14" t="s">
        <v>44</v>
      </c>
      <c r="V25" s="14" t="s">
        <v>44</v>
      </c>
      <c r="W25" s="14" t="s">
        <v>45</v>
      </c>
      <c r="X25" s="14" t="s">
        <v>44</v>
      </c>
      <c r="Y25" s="14" t="s">
        <v>45</v>
      </c>
      <c r="Z25" s="14" t="s">
        <v>70</v>
      </c>
      <c r="AA25" s="14" t="s">
        <v>48</v>
      </c>
      <c r="AB25" s="15">
        <v>-2</v>
      </c>
      <c r="AC25" s="15">
        <v>1</v>
      </c>
      <c r="AD25" s="15">
        <v>0</v>
      </c>
      <c r="AE25" s="15">
        <v>1</v>
      </c>
      <c r="AF25" s="15">
        <v>1</v>
      </c>
      <c r="AG25" s="15">
        <v>0</v>
      </c>
      <c r="AH25" s="16">
        <v>-3</v>
      </c>
      <c r="AI25" s="17"/>
      <c r="AJ25" s="17"/>
      <c r="AK25" s="17"/>
    </row>
    <row r="26" spans="1:37" ht="15.75" customHeight="1" x14ac:dyDescent="0.3">
      <c r="A26" s="12">
        <v>35</v>
      </c>
      <c r="B26" s="13">
        <v>45222.617592592593</v>
      </c>
      <c r="C26" s="13">
        <v>45222.629282407404</v>
      </c>
      <c r="D26" s="14" t="s">
        <v>140</v>
      </c>
      <c r="E26" s="14" t="s">
        <v>106</v>
      </c>
      <c r="F26" s="14" t="s">
        <v>27</v>
      </c>
      <c r="G26" s="14" t="s">
        <v>28</v>
      </c>
      <c r="H26" s="14" t="s">
        <v>29</v>
      </c>
      <c r="I26" s="15">
        <v>-1</v>
      </c>
      <c r="J26" s="15">
        <v>0</v>
      </c>
      <c r="K26" s="15">
        <v>1</v>
      </c>
      <c r="L26" s="14" t="s">
        <v>31</v>
      </c>
      <c r="M26" s="14" t="s">
        <v>43</v>
      </c>
      <c r="N26" s="14" t="s">
        <v>59</v>
      </c>
      <c r="O26" s="14" t="s">
        <v>31</v>
      </c>
      <c r="P26" s="14" t="s">
        <v>31</v>
      </c>
      <c r="Q26" s="14" t="s">
        <v>44</v>
      </c>
      <c r="R26" s="14" t="s">
        <v>31</v>
      </c>
      <c r="S26" s="14"/>
      <c r="T26" s="14" t="s">
        <v>31</v>
      </c>
      <c r="U26" s="14" t="s">
        <v>59</v>
      </c>
      <c r="V26" s="14" t="s">
        <v>31</v>
      </c>
      <c r="W26" s="14" t="s">
        <v>45</v>
      </c>
      <c r="X26" s="14" t="s">
        <v>43</v>
      </c>
      <c r="Y26" s="14" t="s">
        <v>45</v>
      </c>
      <c r="Z26" s="14" t="s">
        <v>82</v>
      </c>
      <c r="AA26" s="14" t="s">
        <v>36</v>
      </c>
      <c r="AB26" s="15">
        <v>1</v>
      </c>
      <c r="AC26" s="15">
        <v>-2</v>
      </c>
      <c r="AD26" s="15">
        <v>2</v>
      </c>
      <c r="AE26" s="15">
        <v>-2</v>
      </c>
      <c r="AF26" s="15">
        <v>-3</v>
      </c>
      <c r="AG26" s="15">
        <v>-3</v>
      </c>
      <c r="AH26" s="16">
        <v>-2</v>
      </c>
      <c r="AI26" s="17"/>
      <c r="AJ26" s="17"/>
      <c r="AK26" s="17"/>
    </row>
    <row r="27" spans="1:37" ht="15.75" customHeight="1" x14ac:dyDescent="0.3">
      <c r="A27" s="12">
        <v>24</v>
      </c>
      <c r="B27" s="13">
        <v>45222.603460648148</v>
      </c>
      <c r="C27" s="13">
        <v>45222.61859953704</v>
      </c>
      <c r="D27" s="14" t="s">
        <v>140</v>
      </c>
      <c r="E27" s="14" t="s">
        <v>91</v>
      </c>
      <c r="F27" s="14" t="s">
        <v>27</v>
      </c>
      <c r="G27" s="14" t="s">
        <v>51</v>
      </c>
      <c r="H27" s="14" t="s">
        <v>29</v>
      </c>
      <c r="I27" s="15">
        <v>2</v>
      </c>
      <c r="J27" s="15">
        <v>2</v>
      </c>
      <c r="K27" s="15">
        <v>2</v>
      </c>
      <c r="L27" s="14" t="s">
        <v>44</v>
      </c>
      <c r="M27" s="14" t="s">
        <v>33</v>
      </c>
      <c r="N27" s="14" t="s">
        <v>33</v>
      </c>
      <c r="O27" s="14" t="s">
        <v>33</v>
      </c>
      <c r="P27" s="14" t="s">
        <v>33</v>
      </c>
      <c r="Q27" s="14" t="s">
        <v>44</v>
      </c>
      <c r="R27" s="14" t="s">
        <v>31</v>
      </c>
      <c r="S27" s="14" t="s">
        <v>81</v>
      </c>
      <c r="T27" s="14" t="s">
        <v>44</v>
      </c>
      <c r="U27" s="14" t="s">
        <v>35</v>
      </c>
      <c r="V27" s="14" t="s">
        <v>35</v>
      </c>
      <c r="W27" s="14" t="s">
        <v>34</v>
      </c>
      <c r="X27" s="14" t="s">
        <v>44</v>
      </c>
      <c r="Y27" s="14" t="s">
        <v>45</v>
      </c>
      <c r="Z27" s="14" t="s">
        <v>76</v>
      </c>
      <c r="AA27" s="14" t="s">
        <v>48</v>
      </c>
      <c r="AB27" s="15">
        <v>-2</v>
      </c>
      <c r="AC27" s="15">
        <v>-2</v>
      </c>
      <c r="AD27" s="15">
        <v>1</v>
      </c>
      <c r="AE27" s="15">
        <v>-2</v>
      </c>
      <c r="AF27" s="15">
        <v>1</v>
      </c>
      <c r="AG27" s="15">
        <v>-2</v>
      </c>
      <c r="AH27" s="16">
        <v>-2</v>
      </c>
      <c r="AI27" s="17"/>
      <c r="AJ27" s="17"/>
      <c r="AK27" s="17"/>
    </row>
    <row r="28" spans="1:37" ht="15.75" customHeight="1" x14ac:dyDescent="0.3">
      <c r="A28" s="12">
        <v>61</v>
      </c>
      <c r="B28" s="13">
        <v>45222.660127314812</v>
      </c>
      <c r="C28" s="13">
        <v>45222.669004629628</v>
      </c>
      <c r="D28" s="14" t="s">
        <v>140</v>
      </c>
      <c r="E28" s="14" t="s">
        <v>137</v>
      </c>
      <c r="F28" s="14" t="s">
        <v>55</v>
      </c>
      <c r="G28" s="14" t="s">
        <v>41</v>
      </c>
      <c r="H28" s="14" t="s">
        <v>97</v>
      </c>
      <c r="I28" s="15">
        <v>1</v>
      </c>
      <c r="J28" s="15">
        <v>1</v>
      </c>
      <c r="K28" s="15">
        <v>2</v>
      </c>
      <c r="L28" s="14" t="s">
        <v>44</v>
      </c>
      <c r="M28" s="14" t="s">
        <v>33</v>
      </c>
      <c r="N28" s="14" t="s">
        <v>45</v>
      </c>
      <c r="O28" s="14" t="s">
        <v>44</v>
      </c>
      <c r="P28" s="14" t="s">
        <v>43</v>
      </c>
      <c r="Q28" s="14" t="s">
        <v>45</v>
      </c>
      <c r="R28" s="14" t="s">
        <v>45</v>
      </c>
      <c r="S28" s="14" t="s">
        <v>108</v>
      </c>
      <c r="T28" s="14" t="s">
        <v>34</v>
      </c>
      <c r="U28" s="14" t="s">
        <v>43</v>
      </c>
      <c r="V28" s="14" t="s">
        <v>31</v>
      </c>
      <c r="W28" s="14" t="s">
        <v>34</v>
      </c>
      <c r="X28" s="14" t="s">
        <v>44</v>
      </c>
      <c r="Y28" s="14" t="s">
        <v>43</v>
      </c>
      <c r="Z28" s="14" t="s">
        <v>70</v>
      </c>
      <c r="AA28" s="14" t="s">
        <v>61</v>
      </c>
      <c r="AB28" s="15">
        <v>2</v>
      </c>
      <c r="AC28" s="15">
        <v>2</v>
      </c>
      <c r="AD28" s="15">
        <v>1</v>
      </c>
      <c r="AE28" s="15">
        <v>2</v>
      </c>
      <c r="AF28" s="15">
        <v>1</v>
      </c>
      <c r="AG28" s="15">
        <v>1</v>
      </c>
      <c r="AH28" s="16">
        <v>2</v>
      </c>
    </row>
    <row r="29" spans="1:37" ht="15.75" customHeight="1" x14ac:dyDescent="0.3">
      <c r="A29" s="12">
        <v>51</v>
      </c>
      <c r="B29" s="13">
        <v>45222.642314814817</v>
      </c>
      <c r="C29" s="13">
        <v>45222.646261574075</v>
      </c>
      <c r="D29" s="14" t="s">
        <v>140</v>
      </c>
      <c r="E29" s="14" t="s">
        <v>127</v>
      </c>
      <c r="F29" s="14" t="s">
        <v>55</v>
      </c>
      <c r="G29" s="14" t="s">
        <v>28</v>
      </c>
      <c r="H29" s="14" t="s">
        <v>74</v>
      </c>
      <c r="I29" s="15">
        <v>2</v>
      </c>
      <c r="J29" s="15">
        <v>3</v>
      </c>
      <c r="K29" s="15">
        <v>3</v>
      </c>
      <c r="L29" s="14" t="s">
        <v>44</v>
      </c>
      <c r="M29" s="14" t="s">
        <v>33</v>
      </c>
      <c r="N29" s="14" t="s">
        <v>33</v>
      </c>
      <c r="O29" s="14" t="s">
        <v>32</v>
      </c>
      <c r="P29" s="14" t="s">
        <v>32</v>
      </c>
      <c r="Q29" s="14" t="s">
        <v>31</v>
      </c>
      <c r="R29" s="14" t="s">
        <v>31</v>
      </c>
      <c r="S29" s="14"/>
      <c r="T29" s="14" t="s">
        <v>35</v>
      </c>
      <c r="U29" s="14" t="s">
        <v>45</v>
      </c>
      <c r="V29" s="14" t="s">
        <v>31</v>
      </c>
      <c r="W29" s="14" t="s">
        <v>34</v>
      </c>
      <c r="X29" s="14" t="s">
        <v>45</v>
      </c>
      <c r="Y29" s="14" t="s">
        <v>45</v>
      </c>
      <c r="Z29" s="14" t="s">
        <v>61</v>
      </c>
      <c r="AA29" s="14" t="s">
        <v>61</v>
      </c>
      <c r="AB29" s="15">
        <v>2</v>
      </c>
      <c r="AC29" s="15">
        <v>2</v>
      </c>
      <c r="AD29" s="15">
        <v>0</v>
      </c>
      <c r="AE29" s="15">
        <v>2</v>
      </c>
      <c r="AF29" s="15">
        <v>2</v>
      </c>
      <c r="AG29" s="15">
        <v>2</v>
      </c>
      <c r="AH29" s="16">
        <v>1</v>
      </c>
    </row>
    <row r="30" spans="1:37" ht="15.75" customHeight="1" x14ac:dyDescent="0.3">
      <c r="A30" s="12">
        <v>47</v>
      </c>
      <c r="B30" s="13">
        <v>45222.637083333335</v>
      </c>
      <c r="C30" s="13">
        <v>45222.641956018517</v>
      </c>
      <c r="D30" s="14" t="s">
        <v>140</v>
      </c>
      <c r="E30" s="14" t="s">
        <v>122</v>
      </c>
      <c r="F30" s="14" t="s">
        <v>55</v>
      </c>
      <c r="G30" s="14" t="s">
        <v>28</v>
      </c>
      <c r="H30" s="14" t="s">
        <v>97</v>
      </c>
      <c r="I30" s="15">
        <v>1</v>
      </c>
      <c r="J30" s="15">
        <v>1</v>
      </c>
      <c r="K30" s="15">
        <v>1</v>
      </c>
      <c r="L30" s="14" t="s">
        <v>43</v>
      </c>
      <c r="M30" s="14" t="s">
        <v>32</v>
      </c>
      <c r="N30" s="14" t="s">
        <v>44</v>
      </c>
      <c r="O30" s="14" t="s">
        <v>45</v>
      </c>
      <c r="P30" s="14" t="s">
        <v>31</v>
      </c>
      <c r="Q30" s="14" t="s">
        <v>43</v>
      </c>
      <c r="R30" s="14" t="s">
        <v>45</v>
      </c>
      <c r="S30" s="14" t="s">
        <v>108</v>
      </c>
      <c r="T30" s="14" t="s">
        <v>43</v>
      </c>
      <c r="U30" s="14" t="s">
        <v>34</v>
      </c>
      <c r="V30" s="14" t="s">
        <v>34</v>
      </c>
      <c r="W30" s="14" t="s">
        <v>59</v>
      </c>
      <c r="X30" s="14" t="s">
        <v>43</v>
      </c>
      <c r="Y30" s="14" t="s">
        <v>45</v>
      </c>
      <c r="Z30" s="14" t="s">
        <v>36</v>
      </c>
      <c r="AA30" s="14" t="s">
        <v>48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1</v>
      </c>
      <c r="AH30" s="16">
        <v>-1</v>
      </c>
    </row>
    <row r="31" spans="1:37" ht="15.75" customHeight="1" x14ac:dyDescent="0.3">
      <c r="A31" s="12">
        <v>37</v>
      </c>
      <c r="B31" s="13">
        <v>45222.625914351855</v>
      </c>
      <c r="C31" s="13">
        <v>45222.629641203705</v>
      </c>
      <c r="D31" s="14" t="s">
        <v>140</v>
      </c>
      <c r="E31" s="14" t="s">
        <v>109</v>
      </c>
      <c r="F31" s="14" t="s">
        <v>55</v>
      </c>
      <c r="G31" s="14" t="s">
        <v>51</v>
      </c>
      <c r="H31" s="14" t="s">
        <v>97</v>
      </c>
      <c r="I31" s="15">
        <v>2</v>
      </c>
      <c r="J31" s="15">
        <v>3</v>
      </c>
      <c r="K31" s="15">
        <v>2</v>
      </c>
      <c r="L31" s="14" t="s">
        <v>43</v>
      </c>
      <c r="M31" s="14" t="s">
        <v>45</v>
      </c>
      <c r="N31" s="14" t="s">
        <v>44</v>
      </c>
      <c r="O31" s="14" t="s">
        <v>31</v>
      </c>
      <c r="P31" s="14" t="s">
        <v>31</v>
      </c>
      <c r="Q31" s="14" t="s">
        <v>31</v>
      </c>
      <c r="R31" s="14" t="s">
        <v>33</v>
      </c>
      <c r="S31" s="14" t="s">
        <v>46</v>
      </c>
      <c r="T31" s="14" t="s">
        <v>31</v>
      </c>
      <c r="U31" s="14" t="s">
        <v>59</v>
      </c>
      <c r="V31" s="14" t="s">
        <v>31</v>
      </c>
      <c r="W31" s="14" t="s">
        <v>45</v>
      </c>
      <c r="X31" s="14" t="s">
        <v>44</v>
      </c>
      <c r="Y31" s="14" t="s">
        <v>31</v>
      </c>
      <c r="Z31" s="14" t="s">
        <v>36</v>
      </c>
      <c r="AA31" s="14" t="s">
        <v>36</v>
      </c>
      <c r="AB31" s="15">
        <v>1</v>
      </c>
      <c r="AC31" s="15">
        <v>1</v>
      </c>
      <c r="AD31" s="15">
        <v>-2</v>
      </c>
      <c r="AE31" s="15">
        <v>1</v>
      </c>
      <c r="AF31" s="15">
        <v>2</v>
      </c>
      <c r="AG31" s="15">
        <v>2</v>
      </c>
      <c r="AH31" s="16">
        <v>0</v>
      </c>
    </row>
    <row r="32" spans="1:37" ht="15.75" customHeight="1" x14ac:dyDescent="0.3">
      <c r="A32" s="12">
        <v>43</v>
      </c>
      <c r="B32" s="13">
        <v>45222.634027777778</v>
      </c>
      <c r="C32" s="13">
        <v>45222.638344907406</v>
      </c>
      <c r="D32" s="14" t="s">
        <v>140</v>
      </c>
      <c r="E32" s="14" t="s">
        <v>117</v>
      </c>
      <c r="F32" s="14" t="s">
        <v>55</v>
      </c>
      <c r="G32" s="14" t="s">
        <v>51</v>
      </c>
      <c r="H32" s="14" t="s">
        <v>29</v>
      </c>
      <c r="I32" s="15">
        <v>3</v>
      </c>
      <c r="J32" s="15">
        <v>3</v>
      </c>
      <c r="K32" s="15">
        <v>3</v>
      </c>
      <c r="L32" s="14" t="s">
        <v>31</v>
      </c>
      <c r="M32" s="14" t="s">
        <v>44</v>
      </c>
      <c r="N32" s="14" t="s">
        <v>44</v>
      </c>
      <c r="O32" s="14" t="s">
        <v>45</v>
      </c>
      <c r="P32" s="14" t="s">
        <v>33</v>
      </c>
      <c r="Q32" s="14" t="s">
        <v>31</v>
      </c>
      <c r="R32" s="14" t="s">
        <v>31</v>
      </c>
      <c r="S32" s="14" t="s">
        <v>75</v>
      </c>
      <c r="T32" s="14" t="s">
        <v>31</v>
      </c>
      <c r="U32" s="14" t="s">
        <v>35</v>
      </c>
      <c r="V32" s="14" t="s">
        <v>44</v>
      </c>
      <c r="W32" s="14" t="s">
        <v>34</v>
      </c>
      <c r="X32" s="14" t="s">
        <v>31</v>
      </c>
      <c r="Y32" s="14" t="s">
        <v>45</v>
      </c>
      <c r="Z32" s="14" t="s">
        <v>61</v>
      </c>
      <c r="AA32" s="14" t="s">
        <v>61</v>
      </c>
      <c r="AB32" s="15">
        <v>3</v>
      </c>
      <c r="AC32" s="15">
        <v>0</v>
      </c>
      <c r="AD32" s="15">
        <v>1</v>
      </c>
      <c r="AE32" s="15">
        <v>2</v>
      </c>
      <c r="AF32" s="15">
        <v>2</v>
      </c>
      <c r="AG32" s="15">
        <v>3</v>
      </c>
      <c r="AH32" s="16">
        <v>0</v>
      </c>
    </row>
    <row r="33" spans="1:34" ht="14.4" x14ac:dyDescent="0.3">
      <c r="A33" s="12">
        <v>44</v>
      </c>
      <c r="B33" s="13">
        <v>45222.637407407405</v>
      </c>
      <c r="C33" s="13">
        <v>45222.639062499999</v>
      </c>
      <c r="D33" s="14" t="s">
        <v>140</v>
      </c>
      <c r="E33" s="14" t="s">
        <v>118</v>
      </c>
      <c r="F33" s="14" t="s">
        <v>55</v>
      </c>
      <c r="G33" s="14" t="s">
        <v>51</v>
      </c>
      <c r="H33" s="14" t="s">
        <v>29</v>
      </c>
      <c r="I33" s="15">
        <v>2</v>
      </c>
      <c r="J33" s="15">
        <v>2</v>
      </c>
      <c r="K33" s="15">
        <v>2</v>
      </c>
      <c r="L33" s="14" t="s">
        <v>31</v>
      </c>
      <c r="M33" s="14" t="s">
        <v>31</v>
      </c>
      <c r="N33" s="14" t="s">
        <v>44</v>
      </c>
      <c r="O33" s="14" t="s">
        <v>45</v>
      </c>
      <c r="P33" s="14" t="s">
        <v>45</v>
      </c>
      <c r="Q33" s="14" t="s">
        <v>45</v>
      </c>
      <c r="R33" s="14" t="s">
        <v>31</v>
      </c>
      <c r="S33" s="14"/>
      <c r="T33" s="14" t="s">
        <v>45</v>
      </c>
      <c r="U33" s="14" t="s">
        <v>45</v>
      </c>
      <c r="V33" s="14" t="s">
        <v>44</v>
      </c>
      <c r="W33" s="14" t="s">
        <v>45</v>
      </c>
      <c r="X33" s="14" t="s">
        <v>31</v>
      </c>
      <c r="Y33" s="14" t="s">
        <v>45</v>
      </c>
      <c r="Z33" s="14" t="s">
        <v>76</v>
      </c>
      <c r="AA33" s="14" t="s">
        <v>70</v>
      </c>
      <c r="AB33" s="15">
        <v>-2</v>
      </c>
      <c r="AC33" s="15">
        <v>2</v>
      </c>
      <c r="AD33" s="15">
        <v>-2</v>
      </c>
      <c r="AE33" s="15">
        <v>2</v>
      </c>
      <c r="AF33" s="15">
        <v>0</v>
      </c>
      <c r="AG33" s="15">
        <v>0</v>
      </c>
      <c r="AH33" s="16">
        <v>-1</v>
      </c>
    </row>
    <row r="34" spans="1:34" ht="14.4" x14ac:dyDescent="0.3">
      <c r="A34" s="12">
        <v>60</v>
      </c>
      <c r="B34" s="13">
        <v>45222.658645833333</v>
      </c>
      <c r="C34" s="13">
        <v>45222.661817129629</v>
      </c>
      <c r="D34" s="14" t="s">
        <v>140</v>
      </c>
      <c r="E34" s="14" t="s">
        <v>136</v>
      </c>
      <c r="F34" s="14" t="s">
        <v>55</v>
      </c>
      <c r="G34" s="14" t="s">
        <v>28</v>
      </c>
      <c r="H34" s="14" t="s">
        <v>29</v>
      </c>
      <c r="I34" s="15">
        <v>2</v>
      </c>
      <c r="J34" s="15">
        <v>2</v>
      </c>
      <c r="K34" s="15">
        <v>2</v>
      </c>
      <c r="L34" s="14" t="s">
        <v>31</v>
      </c>
      <c r="M34" s="14" t="s">
        <v>31</v>
      </c>
      <c r="N34" s="14" t="s">
        <v>31</v>
      </c>
      <c r="O34" s="14" t="s">
        <v>45</v>
      </c>
      <c r="P34" s="14" t="s">
        <v>31</v>
      </c>
      <c r="Q34" s="14" t="s">
        <v>31</v>
      </c>
      <c r="R34" s="14" t="s">
        <v>31</v>
      </c>
      <c r="S34" s="14"/>
      <c r="T34" s="14" t="s">
        <v>43</v>
      </c>
      <c r="U34" s="14" t="s">
        <v>43</v>
      </c>
      <c r="V34" s="14" t="s">
        <v>43</v>
      </c>
      <c r="W34" s="14" t="s">
        <v>59</v>
      </c>
      <c r="X34" s="14" t="s">
        <v>44</v>
      </c>
      <c r="Y34" s="14" t="s">
        <v>34</v>
      </c>
      <c r="Z34" s="14" t="s">
        <v>36</v>
      </c>
      <c r="AA34" s="14" t="s">
        <v>57</v>
      </c>
      <c r="AB34" s="15">
        <v>1</v>
      </c>
      <c r="AC34" s="15">
        <v>1</v>
      </c>
      <c r="AD34" s="15">
        <v>1</v>
      </c>
      <c r="AE34" s="15">
        <v>0</v>
      </c>
      <c r="AF34" s="15">
        <v>0</v>
      </c>
      <c r="AG34" s="15">
        <v>-1</v>
      </c>
      <c r="AH34" s="16">
        <v>-2</v>
      </c>
    </row>
    <row r="35" spans="1:34" ht="14.4" x14ac:dyDescent="0.3">
      <c r="A35" s="12">
        <v>50</v>
      </c>
      <c r="B35" s="13">
        <v>45222.643483796295</v>
      </c>
      <c r="C35" s="13">
        <v>45222.646087962959</v>
      </c>
      <c r="D35" s="14" t="s">
        <v>140</v>
      </c>
      <c r="E35" s="14" t="s">
        <v>126</v>
      </c>
      <c r="F35" s="14" t="s">
        <v>55</v>
      </c>
      <c r="G35" s="14" t="s">
        <v>28</v>
      </c>
      <c r="H35" s="14" t="s">
        <v>74</v>
      </c>
      <c r="I35" s="15">
        <v>-2</v>
      </c>
      <c r="J35" s="15">
        <v>3</v>
      </c>
      <c r="K35" s="15">
        <v>3</v>
      </c>
      <c r="L35" s="14" t="s">
        <v>43</v>
      </c>
      <c r="M35" s="14" t="s">
        <v>44</v>
      </c>
      <c r="N35" s="14" t="s">
        <v>45</v>
      </c>
      <c r="O35" s="14" t="s">
        <v>33</v>
      </c>
      <c r="P35" s="14" t="s">
        <v>33</v>
      </c>
      <c r="Q35" s="14" t="s">
        <v>45</v>
      </c>
      <c r="R35" s="14" t="s">
        <v>59</v>
      </c>
      <c r="S35" s="14" t="s">
        <v>120</v>
      </c>
      <c r="T35" s="14" t="s">
        <v>35</v>
      </c>
      <c r="U35" s="14" t="s">
        <v>35</v>
      </c>
      <c r="V35" s="14" t="s">
        <v>45</v>
      </c>
      <c r="W35" s="14" t="s">
        <v>59</v>
      </c>
      <c r="X35" s="14" t="s">
        <v>43</v>
      </c>
      <c r="Y35" s="14" t="s">
        <v>34</v>
      </c>
      <c r="Z35" s="14" t="s">
        <v>76</v>
      </c>
      <c r="AA35" s="14" t="s">
        <v>61</v>
      </c>
      <c r="AB35" s="15">
        <v>2</v>
      </c>
      <c r="AC35" s="15">
        <v>-1</v>
      </c>
      <c r="AD35" s="15">
        <v>2</v>
      </c>
      <c r="AE35" s="15">
        <v>-2</v>
      </c>
      <c r="AF35" s="15">
        <v>-2</v>
      </c>
      <c r="AG35" s="15">
        <v>-2</v>
      </c>
      <c r="AH35" s="16">
        <v>-2</v>
      </c>
    </row>
    <row r="36" spans="1:34" ht="14.4" x14ac:dyDescent="0.3">
      <c r="A36" s="12">
        <v>62</v>
      </c>
      <c r="B36" s="13">
        <v>45222.695798611108</v>
      </c>
      <c r="C36" s="13">
        <v>45222.696875000001</v>
      </c>
      <c r="D36" s="14" t="s">
        <v>140</v>
      </c>
      <c r="E36" s="14" t="s">
        <v>138</v>
      </c>
      <c r="F36" s="14" t="s">
        <v>55</v>
      </c>
      <c r="G36" s="14" t="s">
        <v>51</v>
      </c>
      <c r="H36" s="14" t="s">
        <v>74</v>
      </c>
      <c r="I36" s="15">
        <v>2</v>
      </c>
      <c r="J36" s="15">
        <v>3</v>
      </c>
      <c r="K36" s="15">
        <v>-1</v>
      </c>
      <c r="L36" s="14" t="s">
        <v>43</v>
      </c>
      <c r="M36" s="14" t="s">
        <v>33</v>
      </c>
      <c r="N36" s="14" t="s">
        <v>45</v>
      </c>
      <c r="O36" s="14" t="s">
        <v>43</v>
      </c>
      <c r="P36" s="14" t="s">
        <v>43</v>
      </c>
      <c r="Q36" s="14" t="s">
        <v>31</v>
      </c>
      <c r="R36" s="14" t="s">
        <v>31</v>
      </c>
      <c r="S36" s="14" t="s">
        <v>81</v>
      </c>
      <c r="T36" s="14" t="s">
        <v>34</v>
      </c>
      <c r="U36" s="14" t="s">
        <v>43</v>
      </c>
      <c r="V36" s="14" t="s">
        <v>43</v>
      </c>
      <c r="W36" s="14" t="s">
        <v>35</v>
      </c>
      <c r="X36" s="14" t="s">
        <v>31</v>
      </c>
      <c r="Y36" s="14" t="s">
        <v>44</v>
      </c>
      <c r="Z36" s="14" t="s">
        <v>36</v>
      </c>
      <c r="AA36" s="14" t="s">
        <v>70</v>
      </c>
      <c r="AB36" s="15">
        <v>-2</v>
      </c>
      <c r="AC36" s="15">
        <v>0</v>
      </c>
      <c r="AD36" s="15">
        <v>0</v>
      </c>
      <c r="AE36" s="15">
        <v>0</v>
      </c>
      <c r="AF36" s="15">
        <v>-3</v>
      </c>
      <c r="AG36" s="15">
        <v>0</v>
      </c>
      <c r="AH36" s="16">
        <v>-3</v>
      </c>
    </row>
    <row r="37" spans="1:34" ht="14.4" x14ac:dyDescent="0.3">
      <c r="A37" s="12">
        <v>7</v>
      </c>
      <c r="B37" s="13">
        <v>45222.592731481483</v>
      </c>
      <c r="C37" s="13">
        <v>45222.59584490741</v>
      </c>
      <c r="D37" s="14" t="s">
        <v>140</v>
      </c>
      <c r="E37" s="14" t="s">
        <v>62</v>
      </c>
      <c r="F37" s="14" t="s">
        <v>55</v>
      </c>
      <c r="G37" s="14" t="s">
        <v>41</v>
      </c>
      <c r="H37" s="14" t="s">
        <v>42</v>
      </c>
      <c r="I37" s="15">
        <v>2</v>
      </c>
      <c r="J37" s="15">
        <v>2</v>
      </c>
      <c r="K37" s="15">
        <v>2</v>
      </c>
      <c r="L37" s="14" t="s">
        <v>45</v>
      </c>
      <c r="M37" s="14" t="s">
        <v>33</v>
      </c>
      <c r="N37" s="14" t="s">
        <v>44</v>
      </c>
      <c r="O37" s="14" t="s">
        <v>45</v>
      </c>
      <c r="P37" s="14" t="s">
        <v>45</v>
      </c>
      <c r="Q37" s="14" t="s">
        <v>33</v>
      </c>
      <c r="R37" s="14" t="s">
        <v>45</v>
      </c>
      <c r="S37" s="14" t="s">
        <v>63</v>
      </c>
      <c r="T37" s="14" t="s">
        <v>31</v>
      </c>
      <c r="U37" s="14" t="s">
        <v>45</v>
      </c>
      <c r="V37" s="14" t="s">
        <v>35</v>
      </c>
      <c r="W37" s="14" t="s">
        <v>35</v>
      </c>
      <c r="X37" s="14" t="s">
        <v>45</v>
      </c>
      <c r="Y37" s="14" t="s">
        <v>44</v>
      </c>
      <c r="Z37" s="14" t="s">
        <v>36</v>
      </c>
      <c r="AA37" s="14" t="s">
        <v>61</v>
      </c>
      <c r="AB37" s="15">
        <v>0</v>
      </c>
      <c r="AC37" s="15">
        <v>-2</v>
      </c>
      <c r="AD37" s="15">
        <v>2</v>
      </c>
      <c r="AE37" s="15">
        <v>-1</v>
      </c>
      <c r="AF37" s="15">
        <v>-2</v>
      </c>
      <c r="AG37" s="15">
        <v>0</v>
      </c>
      <c r="AH37" s="16">
        <v>-2</v>
      </c>
    </row>
    <row r="38" spans="1:34" ht="14.4" x14ac:dyDescent="0.3">
      <c r="A38" s="12">
        <v>58</v>
      </c>
      <c r="B38" s="13">
        <v>45222.652326388888</v>
      </c>
      <c r="C38" s="13">
        <v>45222.653541666667</v>
      </c>
      <c r="D38" s="14" t="s">
        <v>140</v>
      </c>
      <c r="E38" s="14" t="s">
        <v>134</v>
      </c>
      <c r="F38" s="14" t="s">
        <v>55</v>
      </c>
      <c r="G38" s="14" t="s">
        <v>28</v>
      </c>
      <c r="H38" s="14" t="s">
        <v>42</v>
      </c>
      <c r="I38" s="15">
        <v>-2</v>
      </c>
      <c r="J38" s="15">
        <v>-2</v>
      </c>
      <c r="K38" s="15">
        <v>-2</v>
      </c>
      <c r="L38" s="14" t="s">
        <v>31</v>
      </c>
      <c r="M38" s="14" t="s">
        <v>31</v>
      </c>
      <c r="N38" s="14" t="s">
        <v>31</v>
      </c>
      <c r="O38" s="14" t="s">
        <v>43</v>
      </c>
      <c r="P38" s="14" t="s">
        <v>43</v>
      </c>
      <c r="Q38" s="14" t="s">
        <v>31</v>
      </c>
      <c r="R38" s="14" t="s">
        <v>45</v>
      </c>
      <c r="S38" s="14" t="s">
        <v>63</v>
      </c>
      <c r="T38" s="14" t="s">
        <v>43</v>
      </c>
      <c r="U38" s="14" t="s">
        <v>43</v>
      </c>
      <c r="V38" s="14" t="s">
        <v>31</v>
      </c>
      <c r="W38" s="14" t="s">
        <v>45</v>
      </c>
      <c r="X38" s="14" t="s">
        <v>31</v>
      </c>
      <c r="Y38" s="14" t="s">
        <v>44</v>
      </c>
      <c r="Z38" s="14" t="s">
        <v>47</v>
      </c>
      <c r="AA38" s="14" t="s">
        <v>70</v>
      </c>
      <c r="AB38" s="15">
        <v>-3</v>
      </c>
      <c r="AC38" s="15">
        <v>-1</v>
      </c>
      <c r="AD38" s="15">
        <v>0</v>
      </c>
      <c r="AE38" s="15">
        <v>-1</v>
      </c>
      <c r="AF38" s="15">
        <v>-2</v>
      </c>
      <c r="AG38" s="15">
        <v>-1</v>
      </c>
      <c r="AH38" s="16">
        <v>-3</v>
      </c>
    </row>
    <row r="39" spans="1:34" ht="14.4" x14ac:dyDescent="0.3">
      <c r="A39" s="12">
        <v>46</v>
      </c>
      <c r="B39" s="13">
        <v>45222.634525462963</v>
      </c>
      <c r="C39" s="13">
        <v>45222.641597222224</v>
      </c>
      <c r="D39" s="14"/>
      <c r="E39" s="14" t="s">
        <v>121</v>
      </c>
      <c r="F39" s="14" t="s">
        <v>55</v>
      </c>
      <c r="G39" s="14" t="s">
        <v>51</v>
      </c>
      <c r="H39" s="14" t="s">
        <v>29</v>
      </c>
      <c r="I39" s="15">
        <v>1</v>
      </c>
      <c r="J39" s="15">
        <v>3</v>
      </c>
      <c r="K39" s="15">
        <v>-1</v>
      </c>
      <c r="L39" s="14" t="s">
        <v>43</v>
      </c>
      <c r="M39" s="14" t="s">
        <v>32</v>
      </c>
      <c r="N39" s="14" t="s">
        <v>44</v>
      </c>
      <c r="O39" s="14" t="s">
        <v>44</v>
      </c>
      <c r="P39" s="14" t="s">
        <v>44</v>
      </c>
      <c r="Q39" s="14" t="s">
        <v>31</v>
      </c>
      <c r="R39" s="14" t="s">
        <v>31</v>
      </c>
      <c r="S39" s="14"/>
      <c r="T39" s="14" t="s">
        <v>31</v>
      </c>
      <c r="U39" s="14" t="s">
        <v>43</v>
      </c>
      <c r="V39" s="14" t="s">
        <v>31</v>
      </c>
      <c r="W39" s="14" t="s">
        <v>34</v>
      </c>
      <c r="X39" s="14" t="s">
        <v>43</v>
      </c>
      <c r="Y39" s="14" t="s">
        <v>43</v>
      </c>
      <c r="Z39" s="14" t="s">
        <v>47</v>
      </c>
      <c r="AA39" s="14" t="s">
        <v>48</v>
      </c>
      <c r="AB39" s="15">
        <v>3</v>
      </c>
      <c r="AC39" s="15">
        <v>3</v>
      </c>
      <c r="AD39" s="15">
        <v>-3</v>
      </c>
      <c r="AE39" s="15">
        <v>3</v>
      </c>
      <c r="AF39" s="15">
        <v>2</v>
      </c>
      <c r="AG39" s="15">
        <v>3</v>
      </c>
      <c r="AH39" s="16">
        <v>1</v>
      </c>
    </row>
    <row r="40" spans="1:34" ht="14.4" x14ac:dyDescent="0.3">
      <c r="A40" s="12">
        <v>54</v>
      </c>
      <c r="B40" s="13">
        <v>45222.644895833335</v>
      </c>
      <c r="C40" s="13">
        <v>45222.646504629629</v>
      </c>
      <c r="D40" s="14" t="s">
        <v>140</v>
      </c>
      <c r="E40" s="14" t="s">
        <v>129</v>
      </c>
      <c r="F40" s="14" t="s">
        <v>55</v>
      </c>
      <c r="G40" s="14" t="s">
        <v>28</v>
      </c>
      <c r="H40" s="14" t="s">
        <v>29</v>
      </c>
      <c r="I40" s="15">
        <v>1</v>
      </c>
      <c r="J40" s="15">
        <v>2</v>
      </c>
      <c r="K40" s="15">
        <v>2</v>
      </c>
      <c r="L40" s="14" t="s">
        <v>43</v>
      </c>
      <c r="M40" s="14" t="s">
        <v>45</v>
      </c>
      <c r="N40" s="14" t="s">
        <v>44</v>
      </c>
      <c r="O40" s="14" t="s">
        <v>32</v>
      </c>
      <c r="P40" s="14" t="s">
        <v>33</v>
      </c>
      <c r="Q40" s="14" t="s">
        <v>44</v>
      </c>
      <c r="R40" s="14" t="s">
        <v>31</v>
      </c>
      <c r="S40" s="14"/>
      <c r="T40" s="14" t="s">
        <v>31</v>
      </c>
      <c r="U40" s="14" t="s">
        <v>34</v>
      </c>
      <c r="V40" s="14" t="s">
        <v>31</v>
      </c>
      <c r="W40" s="14" t="s">
        <v>45</v>
      </c>
      <c r="X40" s="14" t="s">
        <v>43</v>
      </c>
      <c r="Y40" s="14" t="s">
        <v>34</v>
      </c>
      <c r="Z40" s="14" t="s">
        <v>57</v>
      </c>
      <c r="AA40" s="14" t="s">
        <v>48</v>
      </c>
      <c r="AB40" s="15">
        <v>0</v>
      </c>
      <c r="AC40" s="15">
        <v>0</v>
      </c>
      <c r="AD40" s="15">
        <v>2</v>
      </c>
      <c r="AE40" s="15">
        <v>-1</v>
      </c>
      <c r="AF40" s="15">
        <v>-1</v>
      </c>
      <c r="AG40" s="15">
        <v>-1</v>
      </c>
      <c r="AH40" s="16">
        <v>-3</v>
      </c>
    </row>
    <row r="41" spans="1:34" ht="14.4" x14ac:dyDescent="0.3">
      <c r="A41" s="12">
        <v>55</v>
      </c>
      <c r="B41" s="13">
        <v>45222.643263888887</v>
      </c>
      <c r="C41" s="13">
        <v>45222.646550925929</v>
      </c>
      <c r="D41" s="14" t="s">
        <v>140</v>
      </c>
      <c r="E41" s="14" t="s">
        <v>130</v>
      </c>
      <c r="F41" s="14" t="s">
        <v>55</v>
      </c>
      <c r="G41" s="14" t="s">
        <v>28</v>
      </c>
      <c r="H41" s="14" t="s">
        <v>74</v>
      </c>
      <c r="I41" s="15">
        <v>1</v>
      </c>
      <c r="J41" s="15">
        <v>2</v>
      </c>
      <c r="K41" s="15">
        <v>2</v>
      </c>
      <c r="L41" s="14" t="s">
        <v>43</v>
      </c>
      <c r="M41" s="14" t="s">
        <v>44</v>
      </c>
      <c r="N41" s="14" t="s">
        <v>43</v>
      </c>
      <c r="O41" s="14" t="s">
        <v>45</v>
      </c>
      <c r="P41" s="14" t="s">
        <v>33</v>
      </c>
      <c r="Q41" s="14" t="s">
        <v>44</v>
      </c>
      <c r="R41" s="14" t="s">
        <v>44</v>
      </c>
      <c r="S41" s="14" t="s">
        <v>120</v>
      </c>
      <c r="T41" s="14" t="s">
        <v>45</v>
      </c>
      <c r="U41" s="14" t="s">
        <v>45</v>
      </c>
      <c r="V41" s="14" t="s">
        <v>45</v>
      </c>
      <c r="W41" s="14" t="s">
        <v>35</v>
      </c>
      <c r="X41" s="14" t="s">
        <v>44</v>
      </c>
      <c r="Y41" s="14" t="s">
        <v>44</v>
      </c>
      <c r="Z41" s="14" t="s">
        <v>82</v>
      </c>
      <c r="AA41" s="14" t="s">
        <v>36</v>
      </c>
      <c r="AB41" s="15">
        <v>2</v>
      </c>
      <c r="AC41" s="15">
        <v>-2</v>
      </c>
      <c r="AD41" s="15">
        <v>2</v>
      </c>
      <c r="AE41" s="15">
        <v>-2</v>
      </c>
      <c r="AF41" s="15">
        <v>0</v>
      </c>
      <c r="AG41" s="15">
        <v>-1</v>
      </c>
      <c r="AH41" s="16">
        <v>0</v>
      </c>
    </row>
    <row r="42" spans="1:34" ht="14.4" x14ac:dyDescent="0.3">
      <c r="A42" s="12">
        <v>59</v>
      </c>
      <c r="B42" s="13">
        <v>45222.651956018519</v>
      </c>
      <c r="C42" s="13">
        <v>45222.6565625</v>
      </c>
      <c r="D42" s="14" t="s">
        <v>140</v>
      </c>
      <c r="E42" s="14" t="s">
        <v>135</v>
      </c>
      <c r="F42" s="14" t="s">
        <v>55</v>
      </c>
      <c r="G42" s="14" t="s">
        <v>28</v>
      </c>
      <c r="H42" s="14" t="s">
        <v>29</v>
      </c>
      <c r="I42" s="15">
        <v>0</v>
      </c>
      <c r="J42" s="15">
        <v>0</v>
      </c>
      <c r="K42" s="15">
        <v>2</v>
      </c>
      <c r="L42" s="14" t="s">
        <v>44</v>
      </c>
      <c r="M42" s="14" t="s">
        <v>44</v>
      </c>
      <c r="N42" s="14" t="s">
        <v>32</v>
      </c>
      <c r="O42" s="14" t="s">
        <v>31</v>
      </c>
      <c r="P42" s="14" t="s">
        <v>31</v>
      </c>
      <c r="Q42" s="14" t="s">
        <v>31</v>
      </c>
      <c r="R42" s="14" t="s">
        <v>31</v>
      </c>
      <c r="S42" s="14"/>
      <c r="T42" s="14" t="s">
        <v>44</v>
      </c>
      <c r="U42" s="14" t="s">
        <v>44</v>
      </c>
      <c r="V42" s="14" t="s">
        <v>35</v>
      </c>
      <c r="W42" s="14" t="s">
        <v>34</v>
      </c>
      <c r="X42" s="14" t="s">
        <v>35</v>
      </c>
      <c r="Y42" s="14" t="s">
        <v>31</v>
      </c>
      <c r="Z42" s="14" t="s">
        <v>70</v>
      </c>
      <c r="AA42" s="14" t="s">
        <v>36</v>
      </c>
      <c r="AB42" s="15">
        <v>1</v>
      </c>
      <c r="AC42" s="15">
        <v>-3</v>
      </c>
      <c r="AD42" s="15">
        <v>3</v>
      </c>
      <c r="AE42" s="15">
        <v>-3</v>
      </c>
      <c r="AF42" s="15">
        <v>-3</v>
      </c>
      <c r="AG42" s="15">
        <v>-3</v>
      </c>
      <c r="AH42" s="16">
        <v>-3</v>
      </c>
    </row>
    <row r="43" spans="1:34" ht="14.4" x14ac:dyDescent="0.3">
      <c r="A43" s="12">
        <v>49</v>
      </c>
      <c r="B43" s="13">
        <v>45222.645289351851</v>
      </c>
      <c r="C43" s="13">
        <v>45222.646006944444</v>
      </c>
      <c r="D43" s="14" t="s">
        <v>140</v>
      </c>
      <c r="E43" s="14" t="s">
        <v>125</v>
      </c>
      <c r="F43" s="14" t="s">
        <v>55</v>
      </c>
      <c r="G43" s="14" t="s">
        <v>41</v>
      </c>
      <c r="H43" s="14" t="s">
        <v>66</v>
      </c>
      <c r="I43" s="15">
        <v>-1</v>
      </c>
      <c r="J43" s="15">
        <v>-1</v>
      </c>
      <c r="K43" s="15">
        <v>-1</v>
      </c>
      <c r="L43" s="14" t="s">
        <v>44</v>
      </c>
      <c r="M43" s="14" t="s">
        <v>44</v>
      </c>
      <c r="N43" s="14" t="s">
        <v>44</v>
      </c>
      <c r="O43" s="14" t="s">
        <v>45</v>
      </c>
      <c r="P43" s="14" t="s">
        <v>44</v>
      </c>
      <c r="Q43" s="14" t="s">
        <v>43</v>
      </c>
      <c r="R43" s="14" t="s">
        <v>31</v>
      </c>
      <c r="S43" s="14"/>
      <c r="T43" s="14" t="s">
        <v>45</v>
      </c>
      <c r="U43" s="14" t="s">
        <v>45</v>
      </c>
      <c r="V43" s="14" t="s">
        <v>44</v>
      </c>
      <c r="W43" s="14" t="s">
        <v>35</v>
      </c>
      <c r="X43" s="14" t="s">
        <v>43</v>
      </c>
      <c r="Y43" s="14" t="s">
        <v>35</v>
      </c>
      <c r="Z43" s="14" t="s">
        <v>61</v>
      </c>
      <c r="AA43" s="14" t="s">
        <v>57</v>
      </c>
      <c r="AB43" s="15">
        <v>-1</v>
      </c>
      <c r="AC43" s="15">
        <v>0</v>
      </c>
      <c r="AD43" s="15">
        <v>0</v>
      </c>
      <c r="AE43" s="15">
        <v>0</v>
      </c>
      <c r="AF43" s="15">
        <v>-1</v>
      </c>
      <c r="AG43" s="15">
        <v>0</v>
      </c>
      <c r="AH43" s="16">
        <v>-2</v>
      </c>
    </row>
    <row r="44" spans="1:34" ht="14.4" x14ac:dyDescent="0.3">
      <c r="A44" s="12">
        <v>45</v>
      </c>
      <c r="B44" s="13">
        <v>45222.637465277781</v>
      </c>
      <c r="C44" s="13">
        <v>45222.639317129629</v>
      </c>
      <c r="D44" s="14" t="s">
        <v>140</v>
      </c>
      <c r="E44" s="14" t="s">
        <v>119</v>
      </c>
      <c r="F44" s="14" t="s">
        <v>55</v>
      </c>
      <c r="G44" s="14" t="s">
        <v>51</v>
      </c>
      <c r="H44" s="14" t="s">
        <v>97</v>
      </c>
      <c r="I44" s="15">
        <v>2</v>
      </c>
      <c r="J44" s="15">
        <v>3</v>
      </c>
      <c r="K44" s="15">
        <v>2</v>
      </c>
      <c r="L44" s="14" t="s">
        <v>31</v>
      </c>
      <c r="M44" s="14" t="s">
        <v>45</v>
      </c>
      <c r="N44" s="14" t="s">
        <v>44</v>
      </c>
      <c r="O44" s="14" t="s">
        <v>44</v>
      </c>
      <c r="P44" s="14" t="s">
        <v>44</v>
      </c>
      <c r="Q44" s="14" t="s">
        <v>31</v>
      </c>
      <c r="R44" s="14" t="s">
        <v>59</v>
      </c>
      <c r="S44" s="14" t="s">
        <v>120</v>
      </c>
      <c r="T44" s="14" t="s">
        <v>43</v>
      </c>
      <c r="U44" s="14" t="s">
        <v>44</v>
      </c>
      <c r="V44" s="14" t="s">
        <v>31</v>
      </c>
      <c r="W44" s="14" t="s">
        <v>59</v>
      </c>
      <c r="X44" s="14" t="s">
        <v>44</v>
      </c>
      <c r="Y44" s="14" t="s">
        <v>44</v>
      </c>
      <c r="Z44" s="14" t="s">
        <v>82</v>
      </c>
      <c r="AA44" s="14" t="s">
        <v>36</v>
      </c>
      <c r="AB44" s="15">
        <v>-1</v>
      </c>
      <c r="AC44" s="15">
        <v>-3</v>
      </c>
      <c r="AD44" s="15">
        <v>3</v>
      </c>
      <c r="AE44" s="15">
        <v>-3</v>
      </c>
      <c r="AF44" s="15">
        <v>-3</v>
      </c>
      <c r="AG44" s="15">
        <v>-3</v>
      </c>
      <c r="AH44" s="16">
        <v>-3</v>
      </c>
    </row>
    <row r="45" spans="1:34" ht="14.4" x14ac:dyDescent="0.3">
      <c r="A45" s="12">
        <v>38</v>
      </c>
      <c r="B45" s="13">
        <v>45222.628622685188</v>
      </c>
      <c r="C45" s="13">
        <v>45222.631284722222</v>
      </c>
      <c r="D45" s="14" t="s">
        <v>140</v>
      </c>
      <c r="E45" s="14" t="s">
        <v>110</v>
      </c>
      <c r="F45" s="14" t="s">
        <v>55</v>
      </c>
      <c r="G45" s="14" t="s">
        <v>51</v>
      </c>
      <c r="H45" s="14" t="s">
        <v>97</v>
      </c>
      <c r="I45" s="15">
        <v>1</v>
      </c>
      <c r="J45" s="15">
        <v>1</v>
      </c>
      <c r="K45" s="15">
        <v>0</v>
      </c>
      <c r="L45" s="14" t="s">
        <v>43</v>
      </c>
      <c r="M45" s="14" t="s">
        <v>33</v>
      </c>
      <c r="N45" s="14" t="s">
        <v>45</v>
      </c>
      <c r="O45" s="14" t="s">
        <v>45</v>
      </c>
      <c r="P45" s="14" t="s">
        <v>44</v>
      </c>
      <c r="Q45" s="14" t="s">
        <v>33</v>
      </c>
      <c r="R45" s="14" t="s">
        <v>31</v>
      </c>
      <c r="S45" s="14" t="s">
        <v>111</v>
      </c>
      <c r="T45" s="14" t="s">
        <v>43</v>
      </c>
      <c r="U45" s="14" t="s">
        <v>44</v>
      </c>
      <c r="V45" s="14" t="s">
        <v>43</v>
      </c>
      <c r="W45" s="14" t="s">
        <v>59</v>
      </c>
      <c r="X45" s="14" t="s">
        <v>44</v>
      </c>
      <c r="Y45" s="14" t="s">
        <v>45</v>
      </c>
      <c r="Z45" s="14" t="s">
        <v>61</v>
      </c>
      <c r="AA45" s="14" t="s">
        <v>70</v>
      </c>
      <c r="AB45" s="15">
        <v>0</v>
      </c>
      <c r="AC45" s="15">
        <v>1</v>
      </c>
      <c r="AD45" s="15">
        <v>0</v>
      </c>
      <c r="AE45" s="15">
        <v>1</v>
      </c>
      <c r="AF45" s="15">
        <v>0</v>
      </c>
      <c r="AG45" s="15">
        <v>1</v>
      </c>
      <c r="AH45" s="16">
        <v>1</v>
      </c>
    </row>
    <row r="46" spans="1:34" ht="14.4" x14ac:dyDescent="0.3">
      <c r="A46" s="12">
        <v>53</v>
      </c>
      <c r="B46" s="13">
        <v>45222.640185185184</v>
      </c>
      <c r="C46" s="13">
        <v>45222.64644675926</v>
      </c>
      <c r="D46" s="14" t="s">
        <v>140</v>
      </c>
      <c r="E46" s="14" t="s">
        <v>128</v>
      </c>
      <c r="F46" s="14" t="s">
        <v>55</v>
      </c>
      <c r="G46" s="14" t="s">
        <v>51</v>
      </c>
      <c r="H46" s="14" t="s">
        <v>74</v>
      </c>
      <c r="I46" s="15">
        <v>1</v>
      </c>
      <c r="J46" s="15">
        <v>1</v>
      </c>
      <c r="K46" s="15">
        <v>-2</v>
      </c>
      <c r="L46" s="14" t="s">
        <v>31</v>
      </c>
      <c r="M46" s="14" t="s">
        <v>33</v>
      </c>
      <c r="N46" s="14" t="s">
        <v>44</v>
      </c>
      <c r="O46" s="14" t="s">
        <v>33</v>
      </c>
      <c r="P46" s="14" t="s">
        <v>44</v>
      </c>
      <c r="Q46" s="14" t="s">
        <v>44</v>
      </c>
      <c r="R46" s="14" t="s">
        <v>45</v>
      </c>
      <c r="S46" s="14" t="s">
        <v>108</v>
      </c>
      <c r="T46" s="14" t="s">
        <v>43</v>
      </c>
      <c r="U46" s="14" t="s">
        <v>35</v>
      </c>
      <c r="V46" s="14" t="s">
        <v>31</v>
      </c>
      <c r="W46" s="14" t="s">
        <v>45</v>
      </c>
      <c r="X46" s="14" t="s">
        <v>31</v>
      </c>
      <c r="Y46" s="14" t="s">
        <v>45</v>
      </c>
      <c r="Z46" s="14" t="s">
        <v>61</v>
      </c>
      <c r="AA46" s="14" t="s">
        <v>36</v>
      </c>
      <c r="AB46" s="15">
        <v>2</v>
      </c>
      <c r="AC46" s="15">
        <v>1</v>
      </c>
      <c r="AD46" s="15">
        <v>2</v>
      </c>
      <c r="AE46" s="15">
        <v>1</v>
      </c>
      <c r="AF46" s="15">
        <v>2</v>
      </c>
      <c r="AG46" s="15">
        <v>2</v>
      </c>
      <c r="AH46" s="16">
        <v>1</v>
      </c>
    </row>
    <row r="47" spans="1:34" ht="14.4" x14ac:dyDescent="0.3">
      <c r="A47" s="12">
        <v>13</v>
      </c>
      <c r="B47" s="13">
        <v>45222.603587962964</v>
      </c>
      <c r="C47" s="13">
        <v>45222.608206018522</v>
      </c>
      <c r="D47" s="14" t="s">
        <v>140</v>
      </c>
      <c r="E47" s="14" t="s">
        <v>73</v>
      </c>
      <c r="F47" s="14" t="s">
        <v>55</v>
      </c>
      <c r="G47" s="14" t="s">
        <v>51</v>
      </c>
      <c r="H47" s="14" t="s">
        <v>74</v>
      </c>
      <c r="I47" s="15">
        <v>2</v>
      </c>
      <c r="J47" s="15">
        <v>3</v>
      </c>
      <c r="K47" s="15">
        <v>1</v>
      </c>
      <c r="L47" s="14" t="s">
        <v>31</v>
      </c>
      <c r="M47" s="14" t="s">
        <v>45</v>
      </c>
      <c r="N47" s="14" t="s">
        <v>59</v>
      </c>
      <c r="O47" s="14" t="s">
        <v>45</v>
      </c>
      <c r="P47" s="14" t="s">
        <v>33</v>
      </c>
      <c r="Q47" s="14" t="s">
        <v>31</v>
      </c>
      <c r="R47" s="14" t="s">
        <v>59</v>
      </c>
      <c r="S47" s="14" t="s">
        <v>75</v>
      </c>
      <c r="T47" s="14" t="s">
        <v>31</v>
      </c>
      <c r="U47" s="14" t="s">
        <v>31</v>
      </c>
      <c r="V47" s="14" t="s">
        <v>44</v>
      </c>
      <c r="W47" s="14" t="s">
        <v>45</v>
      </c>
      <c r="X47" s="14" t="s">
        <v>31</v>
      </c>
      <c r="Y47" s="14" t="s">
        <v>59</v>
      </c>
      <c r="Z47" s="14" t="s">
        <v>76</v>
      </c>
      <c r="AA47" s="14" t="s">
        <v>36</v>
      </c>
      <c r="AB47" s="15">
        <v>3</v>
      </c>
      <c r="AC47" s="15">
        <v>-3</v>
      </c>
      <c r="AD47" s="15">
        <v>3</v>
      </c>
      <c r="AE47" s="15">
        <v>-3</v>
      </c>
      <c r="AF47" s="15">
        <v>-3</v>
      </c>
      <c r="AG47" s="15">
        <v>-3</v>
      </c>
      <c r="AH47" s="16">
        <v>-3</v>
      </c>
    </row>
    <row r="49" spans="8:10" ht="15.75" customHeight="1" x14ac:dyDescent="0.3">
      <c r="H49" s="55" t="s">
        <v>172</v>
      </c>
      <c r="I49">
        <f>AVERAGE($I2:$I47)</f>
        <v>0.60869565217391308</v>
      </c>
      <c r="J49">
        <f>AVERAGE($I$2:$I$47)</f>
        <v>0.60869565217391308</v>
      </c>
    </row>
    <row r="50" spans="8:10" ht="15.75" customHeight="1" x14ac:dyDescent="0.3">
      <c r="H50" s="55" t="s">
        <v>173</v>
      </c>
      <c r="I50">
        <f>_xlfn.STDEV.S(I3:I47)</f>
        <v>1.6071180052591916</v>
      </c>
    </row>
    <row r="51" spans="8:10" ht="15.75" customHeight="1" x14ac:dyDescent="0.3">
      <c r="H51" s="55" t="s">
        <v>174</v>
      </c>
      <c r="I51" t="e">
        <f>med</f>
        <v>#NAME?</v>
      </c>
    </row>
    <row r="52" spans="8:10" ht="15.75" customHeight="1" x14ac:dyDescent="0.3">
      <c r="H52" s="55" t="s">
        <v>175</v>
      </c>
    </row>
    <row r="53" spans="8:10" ht="15.75" customHeight="1" x14ac:dyDescent="0.3">
      <c r="H53" s="55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22"/>
  <sheetViews>
    <sheetView workbookViewId="0">
      <selection activeCell="H22" sqref="H22"/>
    </sheetView>
  </sheetViews>
  <sheetFormatPr defaultColWidth="12.6640625" defaultRowHeight="15.75" customHeight="1" x14ac:dyDescent="0.25"/>
  <cols>
    <col min="9" max="9" width="30.6640625" customWidth="1"/>
    <col min="10" max="10" width="24.44140625" customWidth="1"/>
    <col min="19" max="19" width="14.109375" customWidth="1"/>
    <col min="20" max="20" width="15.109375" customWidth="1"/>
    <col min="21" max="21" width="14" customWidth="1"/>
    <col min="27" max="27" width="17.109375" customWidth="1"/>
  </cols>
  <sheetData>
    <row r="1" spans="1:37" ht="15.75" customHeight="1" x14ac:dyDescent="0.3">
      <c r="A1" s="48"/>
      <c r="B1" s="48"/>
      <c r="C1" s="48"/>
      <c r="D1" s="48"/>
      <c r="E1" s="48"/>
      <c r="F1" s="48"/>
      <c r="G1" s="48"/>
      <c r="H1" s="48"/>
      <c r="I1" s="48" t="s">
        <v>146</v>
      </c>
      <c r="J1" s="48" t="s">
        <v>146</v>
      </c>
      <c r="K1" s="48" t="s">
        <v>146</v>
      </c>
      <c r="L1" s="48" t="s">
        <v>146</v>
      </c>
      <c r="M1" s="48" t="s">
        <v>146</v>
      </c>
      <c r="N1" s="48" t="s">
        <v>146</v>
      </c>
      <c r="O1" s="48" t="s">
        <v>146</v>
      </c>
      <c r="P1" s="48" t="s">
        <v>146</v>
      </c>
      <c r="Q1" s="48" t="s">
        <v>146</v>
      </c>
      <c r="R1" s="48" t="s">
        <v>146</v>
      </c>
      <c r="S1" s="48" t="s">
        <v>147</v>
      </c>
      <c r="T1" s="48" t="s">
        <v>146</v>
      </c>
      <c r="U1" s="48" t="s">
        <v>146</v>
      </c>
      <c r="V1" s="48" t="s">
        <v>146</v>
      </c>
      <c r="W1" s="48" t="s">
        <v>146</v>
      </c>
      <c r="X1" s="48" t="s">
        <v>146</v>
      </c>
      <c r="Y1" s="48" t="s">
        <v>146</v>
      </c>
      <c r="Z1" s="48" t="s">
        <v>148</v>
      </c>
      <c r="AA1" s="48" t="s">
        <v>149</v>
      </c>
      <c r="AB1" s="48" t="s">
        <v>150</v>
      </c>
      <c r="AC1" s="48" t="s">
        <v>150</v>
      </c>
      <c r="AD1" s="48" t="s">
        <v>150</v>
      </c>
      <c r="AE1" s="48" t="s">
        <v>150</v>
      </c>
      <c r="AF1" s="48" t="s">
        <v>150</v>
      </c>
      <c r="AG1" s="48" t="s">
        <v>150</v>
      </c>
      <c r="AH1" s="48" t="s">
        <v>150</v>
      </c>
      <c r="AI1" s="49"/>
      <c r="AJ1" s="49"/>
      <c r="AK1" s="49"/>
    </row>
    <row r="2" spans="1:37" ht="15.75" customHeight="1" x14ac:dyDescent="0.3">
      <c r="A2" s="50" t="s">
        <v>0</v>
      </c>
      <c r="B2" s="51" t="s">
        <v>1</v>
      </c>
      <c r="C2" s="51" t="s">
        <v>2</v>
      </c>
      <c r="D2" s="51" t="s">
        <v>139</v>
      </c>
      <c r="E2" s="51" t="s">
        <v>3</v>
      </c>
      <c r="F2" s="51" t="s">
        <v>4</v>
      </c>
      <c r="G2" s="51" t="s">
        <v>5</v>
      </c>
      <c r="H2" s="51" t="s">
        <v>6</v>
      </c>
      <c r="I2" s="51" t="s">
        <v>7</v>
      </c>
      <c r="J2" s="51" t="s">
        <v>8</v>
      </c>
      <c r="K2" s="51" t="s">
        <v>9</v>
      </c>
      <c r="L2" s="51" t="s">
        <v>10</v>
      </c>
      <c r="M2" s="51" t="s">
        <v>11</v>
      </c>
      <c r="N2" s="51" t="s">
        <v>12</v>
      </c>
      <c r="O2" s="51" t="s">
        <v>13</v>
      </c>
      <c r="P2" s="51" t="s">
        <v>14</v>
      </c>
      <c r="Q2" s="51" t="s">
        <v>15</v>
      </c>
      <c r="R2" s="51" t="s">
        <v>16</v>
      </c>
      <c r="S2" s="51" t="s">
        <v>17</v>
      </c>
      <c r="T2" s="51" t="s">
        <v>18</v>
      </c>
      <c r="U2" s="51" t="s">
        <v>19</v>
      </c>
      <c r="V2" s="51" t="s">
        <v>20</v>
      </c>
      <c r="W2" s="51" t="s">
        <v>21</v>
      </c>
      <c r="X2" s="51" t="s">
        <v>22</v>
      </c>
      <c r="Y2" s="51" t="s">
        <v>23</v>
      </c>
      <c r="Z2" s="51" t="s">
        <v>24</v>
      </c>
      <c r="AA2" s="51" t="s">
        <v>25</v>
      </c>
      <c r="AB2" s="51">
        <v>2</v>
      </c>
      <c r="AC2" s="51">
        <v>3</v>
      </c>
      <c r="AD2" s="51">
        <v>4</v>
      </c>
      <c r="AE2" s="51">
        <v>5</v>
      </c>
      <c r="AF2" s="51">
        <v>6</v>
      </c>
      <c r="AG2" s="51">
        <v>7</v>
      </c>
      <c r="AH2" s="52">
        <v>8</v>
      </c>
      <c r="AI2" s="49"/>
      <c r="AJ2" s="49"/>
      <c r="AK2" s="49"/>
    </row>
    <row r="3" spans="1:37" ht="15.75" customHeight="1" x14ac:dyDescent="0.3">
      <c r="A3" s="8">
        <v>49</v>
      </c>
      <c r="B3" s="9">
        <v>45222.645289351851</v>
      </c>
      <c r="C3" s="9">
        <v>45222.646006944444</v>
      </c>
      <c r="D3" s="10" t="s">
        <v>140</v>
      </c>
      <c r="E3" s="10" t="s">
        <v>125</v>
      </c>
      <c r="F3" s="10" t="s">
        <v>55</v>
      </c>
      <c r="G3" s="10" t="s">
        <v>41</v>
      </c>
      <c r="H3" s="10" t="s">
        <v>66</v>
      </c>
      <c r="I3" s="41">
        <v>-1</v>
      </c>
      <c r="J3" s="41">
        <v>-1</v>
      </c>
      <c r="K3" s="41">
        <v>-1</v>
      </c>
      <c r="L3" s="10">
        <v>2</v>
      </c>
      <c r="M3" s="10">
        <v>2</v>
      </c>
      <c r="N3" s="10">
        <v>2</v>
      </c>
      <c r="O3" s="10">
        <v>3</v>
      </c>
      <c r="P3" s="10">
        <v>2</v>
      </c>
      <c r="Q3" s="10">
        <v>1</v>
      </c>
      <c r="R3" s="10">
        <v>0</v>
      </c>
      <c r="S3" s="10"/>
      <c r="T3" s="10">
        <v>3</v>
      </c>
      <c r="U3" s="10">
        <v>3</v>
      </c>
      <c r="V3" s="10">
        <v>2</v>
      </c>
      <c r="W3" s="10">
        <v>4</v>
      </c>
      <c r="X3" s="10">
        <v>1</v>
      </c>
      <c r="Y3" s="10">
        <v>4</v>
      </c>
      <c r="Z3" s="10">
        <v>-1</v>
      </c>
      <c r="AA3" s="10">
        <v>1</v>
      </c>
      <c r="AB3" s="41">
        <v>-1</v>
      </c>
      <c r="AC3" s="41">
        <v>0</v>
      </c>
      <c r="AD3" s="41">
        <v>0</v>
      </c>
      <c r="AE3" s="41">
        <v>0</v>
      </c>
      <c r="AF3" s="41">
        <v>-1</v>
      </c>
      <c r="AG3" s="41">
        <v>0</v>
      </c>
      <c r="AH3" s="42">
        <v>-2</v>
      </c>
    </row>
    <row r="4" spans="1:37" ht="15.75" customHeight="1" x14ac:dyDescent="0.3">
      <c r="A4" s="8">
        <v>7</v>
      </c>
      <c r="B4" s="9">
        <v>45222.592731481483</v>
      </c>
      <c r="C4" s="9">
        <v>45222.59584490741</v>
      </c>
      <c r="D4" s="10" t="s">
        <v>140</v>
      </c>
      <c r="E4" s="10" t="s">
        <v>62</v>
      </c>
      <c r="F4" s="10" t="s">
        <v>55</v>
      </c>
      <c r="G4" s="10" t="s">
        <v>41</v>
      </c>
      <c r="H4" s="10" t="s">
        <v>42</v>
      </c>
      <c r="I4" s="41">
        <v>2</v>
      </c>
      <c r="J4" s="41">
        <v>2</v>
      </c>
      <c r="K4" s="41">
        <v>2</v>
      </c>
      <c r="L4" s="10">
        <v>3</v>
      </c>
      <c r="M4" s="10">
        <v>4</v>
      </c>
      <c r="N4" s="10">
        <v>2</v>
      </c>
      <c r="O4" s="10">
        <v>3</v>
      </c>
      <c r="P4" s="10">
        <v>3</v>
      </c>
      <c r="Q4" s="10">
        <v>4</v>
      </c>
      <c r="R4" s="10">
        <v>3</v>
      </c>
      <c r="S4" s="10" t="s">
        <v>63</v>
      </c>
      <c r="T4" s="10">
        <v>0</v>
      </c>
      <c r="U4" s="10">
        <v>3</v>
      </c>
      <c r="V4" s="10">
        <v>4</v>
      </c>
      <c r="W4" s="10">
        <v>4</v>
      </c>
      <c r="X4" s="10">
        <v>3</v>
      </c>
      <c r="Y4" s="10">
        <v>2</v>
      </c>
      <c r="Z4" s="10">
        <v>-3</v>
      </c>
      <c r="AA4" s="10">
        <v>-1</v>
      </c>
      <c r="AB4" s="41">
        <v>0</v>
      </c>
      <c r="AC4" s="41">
        <v>-2</v>
      </c>
      <c r="AD4" s="41">
        <v>2</v>
      </c>
      <c r="AE4" s="41">
        <v>-1</v>
      </c>
      <c r="AF4" s="41">
        <v>-2</v>
      </c>
      <c r="AG4" s="41">
        <v>0</v>
      </c>
      <c r="AH4" s="42">
        <v>-2</v>
      </c>
    </row>
    <row r="5" spans="1:37" ht="15.75" customHeight="1" x14ac:dyDescent="0.3">
      <c r="A5" s="8">
        <v>58</v>
      </c>
      <c r="B5" s="9">
        <v>45222.652326388888</v>
      </c>
      <c r="C5" s="9">
        <v>45222.653541666667</v>
      </c>
      <c r="D5" s="10" t="s">
        <v>140</v>
      </c>
      <c r="E5" s="10" t="s">
        <v>134</v>
      </c>
      <c r="F5" s="10" t="s">
        <v>55</v>
      </c>
      <c r="G5" s="10" t="s">
        <v>28</v>
      </c>
      <c r="H5" s="10" t="s">
        <v>42</v>
      </c>
      <c r="I5" s="41">
        <v>-2</v>
      </c>
      <c r="J5" s="41">
        <v>-2</v>
      </c>
      <c r="K5" s="41">
        <v>-2</v>
      </c>
      <c r="L5" s="10">
        <v>0</v>
      </c>
      <c r="M5" s="10">
        <v>0</v>
      </c>
      <c r="N5" s="10">
        <v>0</v>
      </c>
      <c r="O5" s="10">
        <v>1</v>
      </c>
      <c r="P5" s="10">
        <v>1</v>
      </c>
      <c r="Q5" s="10">
        <v>0</v>
      </c>
      <c r="R5" s="10">
        <v>3</v>
      </c>
      <c r="S5" s="10" t="s">
        <v>63</v>
      </c>
      <c r="T5" s="10">
        <v>1</v>
      </c>
      <c r="U5" s="10">
        <v>1</v>
      </c>
      <c r="V5" s="10">
        <v>0</v>
      </c>
      <c r="W5" s="10">
        <v>3</v>
      </c>
      <c r="X5" s="10">
        <v>0</v>
      </c>
      <c r="Y5" s="10">
        <v>2</v>
      </c>
      <c r="Z5" s="10">
        <v>-2</v>
      </c>
      <c r="AA5" s="10">
        <v>0</v>
      </c>
      <c r="AB5" s="41">
        <v>-3</v>
      </c>
      <c r="AC5" s="41">
        <v>-1</v>
      </c>
      <c r="AD5" s="41">
        <v>0</v>
      </c>
      <c r="AE5" s="41">
        <v>-1</v>
      </c>
      <c r="AF5" s="41">
        <v>-2</v>
      </c>
      <c r="AG5" s="41">
        <v>-1</v>
      </c>
      <c r="AH5" s="42">
        <v>-3</v>
      </c>
    </row>
    <row r="6" spans="1:37" ht="15.75" customHeight="1" x14ac:dyDescent="0.3">
      <c r="A6" s="8">
        <v>61</v>
      </c>
      <c r="B6" s="9">
        <v>45222.660127314812</v>
      </c>
      <c r="C6" s="9">
        <v>45222.669004629628</v>
      </c>
      <c r="D6" s="10" t="s">
        <v>140</v>
      </c>
      <c r="E6" s="10" t="s">
        <v>137</v>
      </c>
      <c r="F6" s="10" t="s">
        <v>55</v>
      </c>
      <c r="G6" s="10" t="s">
        <v>41</v>
      </c>
      <c r="H6" s="10" t="s">
        <v>97</v>
      </c>
      <c r="I6" s="41">
        <v>1</v>
      </c>
      <c r="J6" s="41">
        <v>1</v>
      </c>
      <c r="K6" s="41">
        <v>2</v>
      </c>
      <c r="L6" s="10">
        <v>2</v>
      </c>
      <c r="M6" s="10">
        <v>4</v>
      </c>
      <c r="N6" s="10">
        <v>3</v>
      </c>
      <c r="O6" s="10">
        <v>2</v>
      </c>
      <c r="P6" s="10">
        <v>1</v>
      </c>
      <c r="Q6" s="10">
        <v>3</v>
      </c>
      <c r="R6" s="10">
        <v>3</v>
      </c>
      <c r="S6" s="10" t="s">
        <v>108</v>
      </c>
      <c r="T6" s="10">
        <v>5</v>
      </c>
      <c r="U6" s="10">
        <v>1</v>
      </c>
      <c r="V6" s="10">
        <v>0</v>
      </c>
      <c r="W6" s="10">
        <v>5</v>
      </c>
      <c r="X6" s="10">
        <v>2</v>
      </c>
      <c r="Y6" s="10">
        <v>1</v>
      </c>
      <c r="Z6" s="10">
        <v>0</v>
      </c>
      <c r="AA6" s="10">
        <v>-1</v>
      </c>
      <c r="AB6" s="41">
        <v>2</v>
      </c>
      <c r="AC6" s="41">
        <v>2</v>
      </c>
      <c r="AD6" s="41">
        <v>1</v>
      </c>
      <c r="AE6" s="41">
        <v>2</v>
      </c>
      <c r="AF6" s="41">
        <v>1</v>
      </c>
      <c r="AG6" s="41">
        <v>1</v>
      </c>
      <c r="AH6" s="42">
        <v>2</v>
      </c>
    </row>
    <row r="7" spans="1:37" ht="15.75" customHeight="1" x14ac:dyDescent="0.3">
      <c r="A7" s="8">
        <v>47</v>
      </c>
      <c r="B7" s="9">
        <v>45222.637083333335</v>
      </c>
      <c r="C7" s="9">
        <v>45222.641956018517</v>
      </c>
      <c r="D7" s="10" t="s">
        <v>140</v>
      </c>
      <c r="E7" s="10" t="s">
        <v>122</v>
      </c>
      <c r="F7" s="10" t="s">
        <v>55</v>
      </c>
      <c r="G7" s="10" t="s">
        <v>28</v>
      </c>
      <c r="H7" s="10" t="s">
        <v>97</v>
      </c>
      <c r="I7" s="41">
        <v>1</v>
      </c>
      <c r="J7" s="41">
        <v>1</v>
      </c>
      <c r="K7" s="41">
        <v>1</v>
      </c>
      <c r="L7" s="10">
        <v>1</v>
      </c>
      <c r="M7" s="10">
        <v>5</v>
      </c>
      <c r="N7" s="10">
        <v>2</v>
      </c>
      <c r="O7" s="10">
        <v>3</v>
      </c>
      <c r="P7" s="10">
        <v>0</v>
      </c>
      <c r="Q7" s="10">
        <v>1</v>
      </c>
      <c r="R7" s="10">
        <v>3</v>
      </c>
      <c r="S7" s="10" t="s">
        <v>108</v>
      </c>
      <c r="T7" s="10">
        <v>1</v>
      </c>
      <c r="U7" s="10">
        <v>5</v>
      </c>
      <c r="V7" s="10">
        <v>5</v>
      </c>
      <c r="W7" s="10">
        <v>6</v>
      </c>
      <c r="X7" s="10">
        <v>1</v>
      </c>
      <c r="Y7" s="10">
        <v>3</v>
      </c>
      <c r="Z7" s="10">
        <v>-3</v>
      </c>
      <c r="AA7" s="10">
        <v>-2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1</v>
      </c>
      <c r="AH7" s="42">
        <v>-1</v>
      </c>
    </row>
    <row r="8" spans="1:37" ht="15.75" customHeight="1" x14ac:dyDescent="0.3">
      <c r="A8" s="8">
        <v>37</v>
      </c>
      <c r="B8" s="9">
        <v>45222.625914351855</v>
      </c>
      <c r="C8" s="9">
        <v>45222.629641203705</v>
      </c>
      <c r="D8" s="10" t="s">
        <v>140</v>
      </c>
      <c r="E8" s="10" t="s">
        <v>109</v>
      </c>
      <c r="F8" s="10" t="s">
        <v>55</v>
      </c>
      <c r="G8" s="10" t="s">
        <v>51</v>
      </c>
      <c r="H8" s="10" t="s">
        <v>97</v>
      </c>
      <c r="I8" s="41">
        <v>2</v>
      </c>
      <c r="J8" s="41">
        <v>3</v>
      </c>
      <c r="K8" s="41">
        <v>2</v>
      </c>
      <c r="L8" s="10">
        <v>1</v>
      </c>
      <c r="M8" s="10">
        <v>3</v>
      </c>
      <c r="N8" s="10">
        <v>2</v>
      </c>
      <c r="O8" s="10">
        <v>0</v>
      </c>
      <c r="P8" s="10">
        <v>0</v>
      </c>
      <c r="Q8" s="10">
        <v>0</v>
      </c>
      <c r="R8" s="10">
        <v>4</v>
      </c>
      <c r="S8" s="10" t="s">
        <v>46</v>
      </c>
      <c r="T8" s="10">
        <v>0</v>
      </c>
      <c r="U8" s="10">
        <v>6</v>
      </c>
      <c r="V8" s="10">
        <v>0</v>
      </c>
      <c r="W8" s="10">
        <v>3</v>
      </c>
      <c r="X8" s="10">
        <v>2</v>
      </c>
      <c r="Y8" s="10">
        <v>0</v>
      </c>
      <c r="Z8" s="10">
        <v>-3</v>
      </c>
      <c r="AA8" s="10">
        <v>-3</v>
      </c>
      <c r="AB8" s="41">
        <v>1</v>
      </c>
      <c r="AC8" s="41">
        <v>1</v>
      </c>
      <c r="AD8" s="41">
        <v>-2</v>
      </c>
      <c r="AE8" s="41">
        <v>1</v>
      </c>
      <c r="AF8" s="41">
        <v>2</v>
      </c>
      <c r="AG8" s="41">
        <v>2</v>
      </c>
      <c r="AH8" s="42">
        <v>0</v>
      </c>
    </row>
    <row r="9" spans="1:37" ht="15.75" customHeight="1" x14ac:dyDescent="0.3">
      <c r="A9" s="8">
        <v>45</v>
      </c>
      <c r="B9" s="9">
        <v>45222.637465277781</v>
      </c>
      <c r="C9" s="9">
        <v>45222.639317129629</v>
      </c>
      <c r="D9" s="10" t="s">
        <v>140</v>
      </c>
      <c r="E9" s="10" t="s">
        <v>119</v>
      </c>
      <c r="F9" s="10" t="s">
        <v>55</v>
      </c>
      <c r="G9" s="10" t="s">
        <v>51</v>
      </c>
      <c r="H9" s="10" t="s">
        <v>97</v>
      </c>
      <c r="I9" s="41">
        <v>2</v>
      </c>
      <c r="J9" s="41">
        <v>3</v>
      </c>
      <c r="K9" s="41">
        <v>2</v>
      </c>
      <c r="L9" s="10">
        <v>0</v>
      </c>
      <c r="M9" s="10">
        <v>3</v>
      </c>
      <c r="N9" s="10">
        <v>2</v>
      </c>
      <c r="O9" s="10">
        <v>2</v>
      </c>
      <c r="P9" s="10">
        <v>2</v>
      </c>
      <c r="Q9" s="10">
        <v>0</v>
      </c>
      <c r="R9" s="10">
        <v>6</v>
      </c>
      <c r="S9" s="10" t="s">
        <v>120</v>
      </c>
      <c r="T9" s="10">
        <v>1</v>
      </c>
      <c r="U9" s="10">
        <v>2</v>
      </c>
      <c r="V9" s="10">
        <v>0</v>
      </c>
      <c r="W9" s="10">
        <v>6</v>
      </c>
      <c r="X9" s="10">
        <v>2</v>
      </c>
      <c r="Y9" s="10">
        <v>2</v>
      </c>
      <c r="Z9" s="10">
        <v>3</v>
      </c>
      <c r="AA9" s="10">
        <v>-3</v>
      </c>
      <c r="AB9" s="41">
        <v>-1</v>
      </c>
      <c r="AC9" s="41">
        <v>-3</v>
      </c>
      <c r="AD9" s="41">
        <v>3</v>
      </c>
      <c r="AE9" s="41">
        <v>-3</v>
      </c>
      <c r="AF9" s="41">
        <v>-3</v>
      </c>
      <c r="AG9" s="41">
        <v>-3</v>
      </c>
      <c r="AH9" s="42">
        <v>-3</v>
      </c>
    </row>
    <row r="10" spans="1:37" ht="15.75" customHeight="1" x14ac:dyDescent="0.3">
      <c r="A10" s="8">
        <v>38</v>
      </c>
      <c r="B10" s="9">
        <v>45222.628622685188</v>
      </c>
      <c r="C10" s="9">
        <v>45222.631284722222</v>
      </c>
      <c r="D10" s="10" t="s">
        <v>140</v>
      </c>
      <c r="E10" s="10" t="s">
        <v>110</v>
      </c>
      <c r="F10" s="10" t="s">
        <v>55</v>
      </c>
      <c r="G10" s="10" t="s">
        <v>51</v>
      </c>
      <c r="H10" s="10" t="s">
        <v>97</v>
      </c>
      <c r="I10" s="41">
        <v>1</v>
      </c>
      <c r="J10" s="41">
        <v>1</v>
      </c>
      <c r="K10" s="41">
        <v>0</v>
      </c>
      <c r="L10" s="10">
        <v>1</v>
      </c>
      <c r="M10" s="10">
        <v>4</v>
      </c>
      <c r="N10" s="10">
        <v>3</v>
      </c>
      <c r="O10" s="10">
        <v>3</v>
      </c>
      <c r="P10" s="10">
        <v>2</v>
      </c>
      <c r="Q10" s="10">
        <v>4</v>
      </c>
      <c r="R10" s="10">
        <v>0</v>
      </c>
      <c r="S10" s="10" t="s">
        <v>111</v>
      </c>
      <c r="T10" s="10">
        <v>1</v>
      </c>
      <c r="U10" s="10">
        <v>2</v>
      </c>
      <c r="V10" s="10">
        <v>1</v>
      </c>
      <c r="W10" s="10">
        <v>6</v>
      </c>
      <c r="X10" s="10">
        <v>2</v>
      </c>
      <c r="Y10" s="10">
        <v>3</v>
      </c>
      <c r="Z10" s="10">
        <v>-1</v>
      </c>
      <c r="AA10" s="10">
        <v>0</v>
      </c>
      <c r="AB10" s="41">
        <v>0</v>
      </c>
      <c r="AC10" s="41">
        <v>1</v>
      </c>
      <c r="AD10" s="41">
        <v>0</v>
      </c>
      <c r="AE10" s="41">
        <v>1</v>
      </c>
      <c r="AF10" s="41">
        <v>0</v>
      </c>
      <c r="AG10" s="41">
        <v>1</v>
      </c>
      <c r="AH10" s="42">
        <v>1</v>
      </c>
    </row>
    <row r="11" spans="1:37" ht="15.75" customHeight="1" x14ac:dyDescent="0.3">
      <c r="A11" s="8">
        <v>51</v>
      </c>
      <c r="B11" s="9">
        <v>45222.642314814817</v>
      </c>
      <c r="C11" s="9">
        <v>45222.646261574075</v>
      </c>
      <c r="D11" s="10" t="s">
        <v>140</v>
      </c>
      <c r="E11" s="10" t="s">
        <v>127</v>
      </c>
      <c r="F11" s="10" t="s">
        <v>55</v>
      </c>
      <c r="G11" s="10" t="s">
        <v>28</v>
      </c>
      <c r="H11" s="10" t="s">
        <v>74</v>
      </c>
      <c r="I11" s="41">
        <v>2</v>
      </c>
      <c r="J11" s="41">
        <v>3</v>
      </c>
      <c r="K11" s="41">
        <v>3</v>
      </c>
      <c r="L11" s="10">
        <v>2</v>
      </c>
      <c r="M11" s="10">
        <v>4</v>
      </c>
      <c r="N11" s="10">
        <v>4</v>
      </c>
      <c r="O11" s="10">
        <v>5</v>
      </c>
      <c r="P11" s="10">
        <v>5</v>
      </c>
      <c r="Q11" s="10">
        <v>0</v>
      </c>
      <c r="R11" s="10">
        <v>0</v>
      </c>
      <c r="S11" s="10"/>
      <c r="T11" s="10">
        <v>4</v>
      </c>
      <c r="U11" s="10">
        <v>3</v>
      </c>
      <c r="V11" s="10">
        <v>0</v>
      </c>
      <c r="W11" s="10">
        <v>5</v>
      </c>
      <c r="X11" s="10">
        <v>3</v>
      </c>
      <c r="Y11" s="10">
        <v>3</v>
      </c>
      <c r="Z11" s="10">
        <v>-1</v>
      </c>
      <c r="AA11" s="10">
        <v>-1</v>
      </c>
      <c r="AB11" s="41">
        <v>2</v>
      </c>
      <c r="AC11" s="41">
        <v>2</v>
      </c>
      <c r="AD11" s="41">
        <v>0</v>
      </c>
      <c r="AE11" s="41">
        <v>2</v>
      </c>
      <c r="AF11" s="41">
        <v>2</v>
      </c>
      <c r="AG11" s="41">
        <v>2</v>
      </c>
      <c r="AH11" s="42">
        <v>1</v>
      </c>
    </row>
    <row r="12" spans="1:37" ht="15.75" customHeight="1" x14ac:dyDescent="0.3">
      <c r="A12" s="8">
        <v>50</v>
      </c>
      <c r="B12" s="9">
        <v>45222.643483796295</v>
      </c>
      <c r="C12" s="9">
        <v>45222.646087962959</v>
      </c>
      <c r="D12" s="10" t="s">
        <v>140</v>
      </c>
      <c r="E12" s="10" t="s">
        <v>126</v>
      </c>
      <c r="F12" s="10" t="s">
        <v>55</v>
      </c>
      <c r="G12" s="10" t="s">
        <v>28</v>
      </c>
      <c r="H12" s="10" t="s">
        <v>74</v>
      </c>
      <c r="I12" s="41">
        <v>-2</v>
      </c>
      <c r="J12" s="41">
        <v>3</v>
      </c>
      <c r="K12" s="41">
        <v>3</v>
      </c>
      <c r="L12" s="10">
        <v>1</v>
      </c>
      <c r="M12" s="10">
        <v>2</v>
      </c>
      <c r="N12" s="10">
        <v>3</v>
      </c>
      <c r="O12" s="10">
        <v>4</v>
      </c>
      <c r="P12" s="10">
        <v>4</v>
      </c>
      <c r="Q12" s="10">
        <v>3</v>
      </c>
      <c r="R12" s="10">
        <v>6</v>
      </c>
      <c r="S12" s="10" t="s">
        <v>120</v>
      </c>
      <c r="T12" s="10">
        <v>4</v>
      </c>
      <c r="U12" s="10">
        <v>4</v>
      </c>
      <c r="V12" s="10">
        <v>3</v>
      </c>
      <c r="W12" s="10">
        <v>6</v>
      </c>
      <c r="X12" s="10">
        <v>1</v>
      </c>
      <c r="Y12" s="10">
        <v>5</v>
      </c>
      <c r="Z12" s="10">
        <v>2</v>
      </c>
      <c r="AA12" s="10">
        <v>-1</v>
      </c>
      <c r="AB12" s="41">
        <v>2</v>
      </c>
      <c r="AC12" s="41">
        <v>-1</v>
      </c>
      <c r="AD12" s="41">
        <v>2</v>
      </c>
      <c r="AE12" s="41">
        <v>-2</v>
      </c>
      <c r="AF12" s="41">
        <v>-2</v>
      </c>
      <c r="AG12" s="41">
        <v>-2</v>
      </c>
      <c r="AH12" s="42">
        <v>-2</v>
      </c>
    </row>
    <row r="13" spans="1:37" ht="15.75" customHeight="1" x14ac:dyDescent="0.3">
      <c r="A13" s="8">
        <v>62</v>
      </c>
      <c r="B13" s="9">
        <v>45222.695798611108</v>
      </c>
      <c r="C13" s="9">
        <v>45222.696875000001</v>
      </c>
      <c r="D13" s="10" t="s">
        <v>140</v>
      </c>
      <c r="E13" s="10" t="s">
        <v>138</v>
      </c>
      <c r="F13" s="10" t="s">
        <v>55</v>
      </c>
      <c r="G13" s="10" t="s">
        <v>51</v>
      </c>
      <c r="H13" s="10" t="s">
        <v>74</v>
      </c>
      <c r="I13" s="41">
        <v>2</v>
      </c>
      <c r="J13" s="41">
        <v>3</v>
      </c>
      <c r="K13" s="41">
        <v>-1</v>
      </c>
      <c r="L13" s="10">
        <v>1</v>
      </c>
      <c r="M13" s="10">
        <v>4</v>
      </c>
      <c r="N13" s="10">
        <v>3</v>
      </c>
      <c r="O13" s="10">
        <v>1</v>
      </c>
      <c r="P13" s="10">
        <v>1</v>
      </c>
      <c r="Q13" s="10">
        <v>0</v>
      </c>
      <c r="R13" s="10">
        <v>0</v>
      </c>
      <c r="S13" s="10" t="s">
        <v>81</v>
      </c>
      <c r="T13" s="10">
        <v>5</v>
      </c>
      <c r="U13" s="10">
        <v>1</v>
      </c>
      <c r="V13" s="10">
        <v>1</v>
      </c>
      <c r="W13" s="10">
        <v>4</v>
      </c>
      <c r="X13" s="10">
        <v>0</v>
      </c>
      <c r="Y13" s="10">
        <v>2</v>
      </c>
      <c r="Z13" s="10">
        <v>-3</v>
      </c>
      <c r="AA13" s="10">
        <v>0</v>
      </c>
      <c r="AB13" s="41">
        <v>-2</v>
      </c>
      <c r="AC13" s="41">
        <v>0</v>
      </c>
      <c r="AD13" s="41">
        <v>0</v>
      </c>
      <c r="AE13" s="41">
        <v>0</v>
      </c>
      <c r="AF13" s="41">
        <v>-3</v>
      </c>
      <c r="AG13" s="41">
        <v>0</v>
      </c>
      <c r="AH13" s="42">
        <v>-3</v>
      </c>
    </row>
    <row r="14" spans="1:37" ht="15.75" customHeight="1" x14ac:dyDescent="0.3">
      <c r="A14" s="8">
        <v>55</v>
      </c>
      <c r="B14" s="9">
        <v>45222.643263888887</v>
      </c>
      <c r="C14" s="9">
        <v>45222.646550925929</v>
      </c>
      <c r="D14" s="10" t="s">
        <v>140</v>
      </c>
      <c r="E14" s="10" t="s">
        <v>130</v>
      </c>
      <c r="F14" s="10" t="s">
        <v>55</v>
      </c>
      <c r="G14" s="10" t="s">
        <v>28</v>
      </c>
      <c r="H14" s="10" t="s">
        <v>74</v>
      </c>
      <c r="I14" s="41">
        <v>1</v>
      </c>
      <c r="J14" s="41">
        <v>2</v>
      </c>
      <c r="K14" s="41">
        <v>2</v>
      </c>
      <c r="L14" s="10">
        <v>1</v>
      </c>
      <c r="M14" s="10">
        <v>2</v>
      </c>
      <c r="N14" s="10">
        <v>1</v>
      </c>
      <c r="O14" s="10">
        <v>3</v>
      </c>
      <c r="P14" s="10">
        <v>4</v>
      </c>
      <c r="Q14" s="10">
        <v>2</v>
      </c>
      <c r="R14" s="10">
        <v>2</v>
      </c>
      <c r="S14" s="10" t="s">
        <v>120</v>
      </c>
      <c r="T14" s="10">
        <v>3</v>
      </c>
      <c r="U14" s="10">
        <v>3</v>
      </c>
      <c r="V14" s="10">
        <v>3</v>
      </c>
      <c r="W14" s="10">
        <v>4</v>
      </c>
      <c r="X14" s="10">
        <v>2</v>
      </c>
      <c r="Y14" s="10">
        <v>2</v>
      </c>
      <c r="Z14" s="10">
        <v>3</v>
      </c>
      <c r="AA14" s="10">
        <v>-3</v>
      </c>
      <c r="AB14" s="41">
        <v>2</v>
      </c>
      <c r="AC14" s="41">
        <v>-2</v>
      </c>
      <c r="AD14" s="41">
        <v>2</v>
      </c>
      <c r="AE14" s="41">
        <v>-2</v>
      </c>
      <c r="AF14" s="41">
        <v>0</v>
      </c>
      <c r="AG14" s="41">
        <v>-1</v>
      </c>
      <c r="AH14" s="42">
        <v>0</v>
      </c>
    </row>
    <row r="15" spans="1:37" ht="15.75" customHeight="1" x14ac:dyDescent="0.3">
      <c r="A15" s="8">
        <v>53</v>
      </c>
      <c r="B15" s="9">
        <v>45222.640185185184</v>
      </c>
      <c r="C15" s="9">
        <v>45222.64644675926</v>
      </c>
      <c r="D15" s="10" t="s">
        <v>140</v>
      </c>
      <c r="E15" s="10" t="s">
        <v>128</v>
      </c>
      <c r="F15" s="10" t="s">
        <v>55</v>
      </c>
      <c r="G15" s="10" t="s">
        <v>51</v>
      </c>
      <c r="H15" s="10" t="s">
        <v>74</v>
      </c>
      <c r="I15" s="41">
        <v>1</v>
      </c>
      <c r="J15" s="41">
        <v>1</v>
      </c>
      <c r="K15" s="41">
        <v>-2</v>
      </c>
      <c r="L15" s="10">
        <v>0</v>
      </c>
      <c r="M15" s="10">
        <v>4</v>
      </c>
      <c r="N15" s="10">
        <v>2</v>
      </c>
      <c r="O15" s="10">
        <v>4</v>
      </c>
      <c r="P15" s="10">
        <v>2</v>
      </c>
      <c r="Q15" s="10">
        <v>2</v>
      </c>
      <c r="R15" s="10">
        <v>3</v>
      </c>
      <c r="S15" s="10" t="s">
        <v>108</v>
      </c>
      <c r="T15" s="10">
        <v>1</v>
      </c>
      <c r="U15" s="10">
        <v>4</v>
      </c>
      <c r="V15" s="10">
        <v>0</v>
      </c>
      <c r="W15" s="10">
        <v>3</v>
      </c>
      <c r="X15" s="10">
        <v>0</v>
      </c>
      <c r="Y15" s="10">
        <v>3</v>
      </c>
      <c r="Z15" s="10">
        <v>-1</v>
      </c>
      <c r="AA15" s="10">
        <v>-3</v>
      </c>
      <c r="AB15" s="41">
        <v>2</v>
      </c>
      <c r="AC15" s="41">
        <v>1</v>
      </c>
      <c r="AD15" s="41">
        <v>2</v>
      </c>
      <c r="AE15" s="41">
        <v>1</v>
      </c>
      <c r="AF15" s="41">
        <v>2</v>
      </c>
      <c r="AG15" s="41">
        <v>2</v>
      </c>
      <c r="AH15" s="42">
        <v>1</v>
      </c>
    </row>
    <row r="16" spans="1:37" ht="15.75" customHeight="1" x14ac:dyDescent="0.3">
      <c r="A16" s="8">
        <v>13</v>
      </c>
      <c r="B16" s="9">
        <v>45222.603587962964</v>
      </c>
      <c r="C16" s="9">
        <v>45222.608206018522</v>
      </c>
      <c r="D16" s="10" t="s">
        <v>140</v>
      </c>
      <c r="E16" s="10" t="s">
        <v>73</v>
      </c>
      <c r="F16" s="10" t="s">
        <v>55</v>
      </c>
      <c r="G16" s="10" t="s">
        <v>51</v>
      </c>
      <c r="H16" s="10" t="s">
        <v>74</v>
      </c>
      <c r="I16" s="41">
        <v>2</v>
      </c>
      <c r="J16" s="41">
        <v>3</v>
      </c>
      <c r="K16" s="41">
        <v>1</v>
      </c>
      <c r="L16" s="10">
        <v>0</v>
      </c>
      <c r="M16" s="10">
        <v>3</v>
      </c>
      <c r="N16" s="10">
        <v>6</v>
      </c>
      <c r="O16" s="10">
        <v>3</v>
      </c>
      <c r="P16" s="10">
        <v>4</v>
      </c>
      <c r="Q16" s="10">
        <v>0</v>
      </c>
      <c r="R16" s="10">
        <v>6</v>
      </c>
      <c r="S16" s="10" t="s">
        <v>75</v>
      </c>
      <c r="T16" s="10">
        <v>0</v>
      </c>
      <c r="U16" s="10">
        <v>0</v>
      </c>
      <c r="V16" s="10">
        <v>2</v>
      </c>
      <c r="W16" s="10">
        <v>3</v>
      </c>
      <c r="X16" s="10">
        <v>0</v>
      </c>
      <c r="Y16" s="10">
        <v>6</v>
      </c>
      <c r="Z16" s="10">
        <v>2</v>
      </c>
      <c r="AA16" s="10">
        <v>-3</v>
      </c>
      <c r="AB16" s="41">
        <v>3</v>
      </c>
      <c r="AC16" s="41">
        <v>-3</v>
      </c>
      <c r="AD16" s="41">
        <v>3</v>
      </c>
      <c r="AE16" s="41">
        <v>-3</v>
      </c>
      <c r="AF16" s="41">
        <v>-3</v>
      </c>
      <c r="AG16" s="41">
        <v>-3</v>
      </c>
      <c r="AH16" s="42">
        <v>-3</v>
      </c>
    </row>
    <row r="17" spans="1:34" ht="15.75" customHeight="1" x14ac:dyDescent="0.3">
      <c r="A17" s="8">
        <v>43</v>
      </c>
      <c r="B17" s="9">
        <v>45222.634027777778</v>
      </c>
      <c r="C17" s="9">
        <v>45222.638344907406</v>
      </c>
      <c r="D17" s="10" t="s">
        <v>140</v>
      </c>
      <c r="E17" s="10" t="s">
        <v>117</v>
      </c>
      <c r="F17" s="10" t="s">
        <v>55</v>
      </c>
      <c r="G17" s="10" t="s">
        <v>51</v>
      </c>
      <c r="H17" s="10" t="s">
        <v>29</v>
      </c>
      <c r="I17" s="41">
        <v>3</v>
      </c>
      <c r="J17" s="41">
        <v>3</v>
      </c>
      <c r="K17" s="41">
        <v>3</v>
      </c>
      <c r="L17" s="10">
        <v>0</v>
      </c>
      <c r="M17" s="10">
        <v>2</v>
      </c>
      <c r="N17" s="10">
        <v>2</v>
      </c>
      <c r="O17" s="10">
        <v>3</v>
      </c>
      <c r="P17" s="10">
        <v>4</v>
      </c>
      <c r="Q17" s="10">
        <v>0</v>
      </c>
      <c r="R17" s="10">
        <v>0</v>
      </c>
      <c r="S17" s="10" t="s">
        <v>75</v>
      </c>
      <c r="T17" s="10">
        <v>0</v>
      </c>
      <c r="U17" s="10">
        <v>4</v>
      </c>
      <c r="V17" s="10">
        <v>2</v>
      </c>
      <c r="W17" s="10">
        <v>5</v>
      </c>
      <c r="X17" s="10">
        <v>0</v>
      </c>
      <c r="Y17" s="10">
        <v>3</v>
      </c>
      <c r="Z17" s="10">
        <v>-1</v>
      </c>
      <c r="AA17" s="10">
        <v>-1</v>
      </c>
      <c r="AB17" s="41">
        <v>3</v>
      </c>
      <c r="AC17" s="41">
        <v>0</v>
      </c>
      <c r="AD17" s="41">
        <v>1</v>
      </c>
      <c r="AE17" s="41">
        <v>2</v>
      </c>
      <c r="AF17" s="41">
        <v>2</v>
      </c>
      <c r="AG17" s="41">
        <v>3</v>
      </c>
      <c r="AH17" s="42">
        <v>0</v>
      </c>
    </row>
    <row r="18" spans="1:34" ht="15.75" customHeight="1" x14ac:dyDescent="0.3">
      <c r="A18" s="8">
        <v>44</v>
      </c>
      <c r="B18" s="9">
        <v>45222.637407407405</v>
      </c>
      <c r="C18" s="9">
        <v>45222.639062499999</v>
      </c>
      <c r="D18" s="10" t="s">
        <v>140</v>
      </c>
      <c r="E18" s="10" t="s">
        <v>118</v>
      </c>
      <c r="F18" s="10" t="s">
        <v>55</v>
      </c>
      <c r="G18" s="10" t="s">
        <v>51</v>
      </c>
      <c r="H18" s="10" t="s">
        <v>29</v>
      </c>
      <c r="I18" s="41">
        <v>2</v>
      </c>
      <c r="J18" s="41">
        <v>2</v>
      </c>
      <c r="K18" s="41">
        <v>2</v>
      </c>
      <c r="L18" s="10">
        <v>0</v>
      </c>
      <c r="M18" s="10">
        <v>0</v>
      </c>
      <c r="N18" s="10">
        <v>2</v>
      </c>
      <c r="O18" s="10">
        <v>3</v>
      </c>
      <c r="P18" s="10">
        <v>3</v>
      </c>
      <c r="Q18" s="10">
        <v>3</v>
      </c>
      <c r="R18" s="10">
        <v>0</v>
      </c>
      <c r="S18" s="10"/>
      <c r="T18" s="10">
        <v>3</v>
      </c>
      <c r="U18" s="10">
        <v>3</v>
      </c>
      <c r="V18" s="10">
        <v>2</v>
      </c>
      <c r="W18" s="10">
        <v>3</v>
      </c>
      <c r="X18" s="10">
        <v>0</v>
      </c>
      <c r="Y18" s="10">
        <v>3</v>
      </c>
      <c r="Z18" s="10">
        <v>2</v>
      </c>
      <c r="AA18" s="10">
        <v>0</v>
      </c>
      <c r="AB18" s="41">
        <v>-2</v>
      </c>
      <c r="AC18" s="41">
        <v>2</v>
      </c>
      <c r="AD18" s="41">
        <v>-2</v>
      </c>
      <c r="AE18" s="41">
        <v>2</v>
      </c>
      <c r="AF18" s="41">
        <v>0</v>
      </c>
      <c r="AG18" s="41">
        <v>0</v>
      </c>
      <c r="AH18" s="42">
        <v>-1</v>
      </c>
    </row>
    <row r="19" spans="1:34" ht="15.75" customHeight="1" x14ac:dyDescent="0.3">
      <c r="A19" s="8">
        <v>60</v>
      </c>
      <c r="B19" s="9">
        <v>45222.658645833333</v>
      </c>
      <c r="C19" s="9">
        <v>45222.661817129629</v>
      </c>
      <c r="D19" s="10" t="s">
        <v>140</v>
      </c>
      <c r="E19" s="10" t="s">
        <v>136</v>
      </c>
      <c r="F19" s="10" t="s">
        <v>55</v>
      </c>
      <c r="G19" s="10" t="s">
        <v>28</v>
      </c>
      <c r="H19" s="10" t="s">
        <v>29</v>
      </c>
      <c r="I19" s="41">
        <v>2</v>
      </c>
      <c r="J19" s="41">
        <v>2</v>
      </c>
      <c r="K19" s="41">
        <v>2</v>
      </c>
      <c r="L19" s="10">
        <v>0</v>
      </c>
      <c r="M19" s="10">
        <v>0</v>
      </c>
      <c r="N19" s="10">
        <v>0</v>
      </c>
      <c r="O19" s="10">
        <v>3</v>
      </c>
      <c r="P19" s="10">
        <v>0</v>
      </c>
      <c r="Q19" s="10">
        <v>0</v>
      </c>
      <c r="R19" s="10">
        <v>0</v>
      </c>
      <c r="S19" s="10"/>
      <c r="T19" s="10">
        <v>1</v>
      </c>
      <c r="U19" s="10">
        <v>1</v>
      </c>
      <c r="V19" s="10">
        <v>1</v>
      </c>
      <c r="W19" s="10">
        <v>6</v>
      </c>
      <c r="X19" s="10">
        <v>2</v>
      </c>
      <c r="Y19" s="10">
        <v>5</v>
      </c>
      <c r="Z19" s="10">
        <v>-3</v>
      </c>
      <c r="AA19" s="10">
        <v>-1</v>
      </c>
      <c r="AB19" s="41">
        <v>1</v>
      </c>
      <c r="AC19" s="41">
        <v>1</v>
      </c>
      <c r="AD19" s="41">
        <v>1</v>
      </c>
      <c r="AE19" s="41">
        <v>0</v>
      </c>
      <c r="AF19" s="41">
        <v>0</v>
      </c>
      <c r="AG19" s="41">
        <v>-1</v>
      </c>
      <c r="AH19" s="42">
        <v>-2</v>
      </c>
    </row>
    <row r="20" spans="1:34" ht="15.75" customHeight="1" x14ac:dyDescent="0.3">
      <c r="A20" s="8">
        <v>46</v>
      </c>
      <c r="B20" s="9">
        <v>45222.634525462963</v>
      </c>
      <c r="C20" s="9">
        <v>45222.641597222224</v>
      </c>
      <c r="D20" s="10"/>
      <c r="E20" s="10" t="s">
        <v>121</v>
      </c>
      <c r="F20" s="10" t="s">
        <v>55</v>
      </c>
      <c r="G20" s="10" t="s">
        <v>51</v>
      </c>
      <c r="H20" s="10" t="s">
        <v>29</v>
      </c>
      <c r="I20" s="41">
        <v>1</v>
      </c>
      <c r="J20" s="41">
        <v>3</v>
      </c>
      <c r="K20" s="41">
        <v>-1</v>
      </c>
      <c r="L20" s="10">
        <v>1</v>
      </c>
      <c r="M20" s="10">
        <v>5</v>
      </c>
      <c r="N20" s="10">
        <v>2</v>
      </c>
      <c r="O20" s="10">
        <v>2</v>
      </c>
      <c r="P20" s="10">
        <v>2</v>
      </c>
      <c r="Q20" s="10">
        <v>0</v>
      </c>
      <c r="R20" s="10">
        <v>0</v>
      </c>
      <c r="S20" s="10"/>
      <c r="T20" s="10">
        <v>0</v>
      </c>
      <c r="U20" s="10">
        <v>1</v>
      </c>
      <c r="V20" s="10">
        <v>0</v>
      </c>
      <c r="W20" s="10">
        <v>5</v>
      </c>
      <c r="X20" s="10">
        <v>1</v>
      </c>
      <c r="Y20" s="10">
        <v>1</v>
      </c>
      <c r="Z20" s="10">
        <v>-2</v>
      </c>
      <c r="AA20" s="10">
        <v>-2</v>
      </c>
      <c r="AB20" s="41">
        <v>3</v>
      </c>
      <c r="AC20" s="41">
        <v>3</v>
      </c>
      <c r="AD20" s="41">
        <v>-3</v>
      </c>
      <c r="AE20" s="41">
        <v>3</v>
      </c>
      <c r="AF20" s="41">
        <v>2</v>
      </c>
      <c r="AG20" s="41">
        <v>3</v>
      </c>
      <c r="AH20" s="42">
        <v>1</v>
      </c>
    </row>
    <row r="21" spans="1:34" ht="15.75" customHeight="1" x14ac:dyDescent="0.3">
      <c r="A21" s="8">
        <v>54</v>
      </c>
      <c r="B21" s="9">
        <v>45222.644895833335</v>
      </c>
      <c r="C21" s="9">
        <v>45222.646504629629</v>
      </c>
      <c r="D21" s="10" t="s">
        <v>140</v>
      </c>
      <c r="E21" s="10" t="s">
        <v>129</v>
      </c>
      <c r="F21" s="10" t="s">
        <v>55</v>
      </c>
      <c r="G21" s="10" t="s">
        <v>28</v>
      </c>
      <c r="H21" s="10" t="s">
        <v>29</v>
      </c>
      <c r="I21" s="41">
        <v>1</v>
      </c>
      <c r="J21" s="41">
        <v>2</v>
      </c>
      <c r="K21" s="41">
        <v>2</v>
      </c>
      <c r="L21" s="10">
        <v>1</v>
      </c>
      <c r="M21" s="10">
        <v>3</v>
      </c>
      <c r="N21" s="10">
        <v>2</v>
      </c>
      <c r="O21" s="10">
        <v>5</v>
      </c>
      <c r="P21" s="10">
        <v>4</v>
      </c>
      <c r="Q21" s="10">
        <v>2</v>
      </c>
      <c r="R21" s="10">
        <v>0</v>
      </c>
      <c r="S21" s="10"/>
      <c r="T21" s="10">
        <v>0</v>
      </c>
      <c r="U21" s="10">
        <v>5</v>
      </c>
      <c r="V21" s="10">
        <v>0</v>
      </c>
      <c r="W21" s="10">
        <v>3</v>
      </c>
      <c r="X21" s="10">
        <v>1</v>
      </c>
      <c r="Y21" s="10">
        <v>5</v>
      </c>
      <c r="Z21" s="10">
        <v>1</v>
      </c>
      <c r="AA21" s="10">
        <v>-2</v>
      </c>
      <c r="AB21" s="41">
        <v>0</v>
      </c>
      <c r="AC21" s="41">
        <v>0</v>
      </c>
      <c r="AD21" s="41">
        <v>2</v>
      </c>
      <c r="AE21" s="41">
        <v>-1</v>
      </c>
      <c r="AF21" s="41">
        <v>-1</v>
      </c>
      <c r="AG21" s="41">
        <v>-1</v>
      </c>
      <c r="AH21" s="42">
        <v>-3</v>
      </c>
    </row>
    <row r="22" spans="1:34" ht="15.75" customHeight="1" x14ac:dyDescent="0.3">
      <c r="A22" s="8">
        <v>59</v>
      </c>
      <c r="B22" s="9">
        <v>45222.651956018519</v>
      </c>
      <c r="C22" s="9">
        <v>45222.6565625</v>
      </c>
      <c r="D22" s="10" t="s">
        <v>140</v>
      </c>
      <c r="E22" s="10" t="s">
        <v>135</v>
      </c>
      <c r="F22" s="10" t="s">
        <v>55</v>
      </c>
      <c r="G22" s="10" t="s">
        <v>28</v>
      </c>
      <c r="H22" s="10" t="s">
        <v>29</v>
      </c>
      <c r="I22" s="41">
        <v>0</v>
      </c>
      <c r="J22" s="41">
        <v>0</v>
      </c>
      <c r="K22" s="41">
        <v>2</v>
      </c>
      <c r="L22" s="10">
        <v>2</v>
      </c>
      <c r="M22" s="10">
        <v>2</v>
      </c>
      <c r="N22" s="10">
        <v>5</v>
      </c>
      <c r="O22" s="10">
        <v>0</v>
      </c>
      <c r="P22" s="10">
        <v>0</v>
      </c>
      <c r="Q22" s="10">
        <v>0</v>
      </c>
      <c r="R22" s="10">
        <v>0</v>
      </c>
      <c r="S22" s="10"/>
      <c r="T22" s="10">
        <v>2</v>
      </c>
      <c r="U22" s="10">
        <v>2</v>
      </c>
      <c r="V22" s="10">
        <v>4</v>
      </c>
      <c r="W22" s="10">
        <v>5</v>
      </c>
      <c r="X22" s="10">
        <v>4</v>
      </c>
      <c r="Y22" s="10">
        <v>0</v>
      </c>
      <c r="Z22" s="10">
        <v>0</v>
      </c>
      <c r="AA22" s="10">
        <v>-3</v>
      </c>
      <c r="AB22" s="41">
        <v>1</v>
      </c>
      <c r="AC22" s="41">
        <v>-3</v>
      </c>
      <c r="AD22" s="41">
        <v>3</v>
      </c>
      <c r="AE22" s="41">
        <v>-3</v>
      </c>
      <c r="AF22" s="41">
        <v>-3</v>
      </c>
      <c r="AG22" s="41">
        <v>-3</v>
      </c>
      <c r="AH22" s="42">
        <v>-3</v>
      </c>
    </row>
  </sheetData>
  <sortState xmlns:xlrd2="http://schemas.microsoft.com/office/spreadsheetml/2017/richdata2" ref="A3:AK22">
    <sortCondition ref="H3:H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48"/>
  <sheetViews>
    <sheetView tabSelected="1" workbookViewId="0">
      <pane xSplit="4" ySplit="16" topLeftCell="AA17" activePane="bottomRight" state="frozen"/>
      <selection pane="topRight" activeCell="E1" sqref="E1"/>
      <selection pane="bottomLeft" activeCell="A17" sqref="A17"/>
      <selection pane="bottomRight" activeCell="AA3" sqref="AA3:AA28"/>
    </sheetView>
  </sheetViews>
  <sheetFormatPr defaultColWidth="12.6640625" defaultRowHeight="15.75" customHeight="1" x14ac:dyDescent="0.25"/>
  <cols>
    <col min="2" max="3" width="16.21875" bestFit="1" customWidth="1"/>
    <col min="4" max="4" width="51.44140625" customWidth="1"/>
    <col min="5" max="5" width="23.33203125" customWidth="1"/>
    <col min="19" max="19" width="16.21875" bestFit="1" customWidth="1"/>
    <col min="20" max="20" width="51.33203125" customWidth="1"/>
    <col min="27" max="27" width="44.6640625" customWidth="1"/>
    <col min="28" max="28" width="43" bestFit="1" customWidth="1"/>
  </cols>
  <sheetData>
    <row r="1" spans="1:38" ht="15.75" customHeight="1" x14ac:dyDescent="0.3">
      <c r="A1" s="48"/>
      <c r="B1" s="48"/>
      <c r="C1" s="48"/>
      <c r="D1" s="48"/>
      <c r="E1" s="48"/>
      <c r="F1" s="48"/>
      <c r="G1" s="48"/>
      <c r="H1" s="48"/>
      <c r="I1" s="48"/>
      <c r="J1" s="48" t="s">
        <v>146</v>
      </c>
      <c r="K1" s="48" t="s">
        <v>146</v>
      </c>
      <c r="L1" s="48" t="s">
        <v>146</v>
      </c>
      <c r="M1" s="48" t="s">
        <v>146</v>
      </c>
      <c r="N1" s="48" t="s">
        <v>146</v>
      </c>
      <c r="O1" s="48" t="s">
        <v>146</v>
      </c>
      <c r="P1" s="48" t="s">
        <v>146</v>
      </c>
      <c r="Q1" s="48" t="s">
        <v>146</v>
      </c>
      <c r="R1" s="48" t="s">
        <v>146</v>
      </c>
      <c r="S1" s="48" t="s">
        <v>146</v>
      </c>
      <c r="T1" s="48" t="s">
        <v>147</v>
      </c>
      <c r="U1" s="48" t="s">
        <v>146</v>
      </c>
      <c r="V1" s="48" t="s">
        <v>146</v>
      </c>
      <c r="W1" s="48" t="s">
        <v>146</v>
      </c>
      <c r="X1" s="48" t="s">
        <v>146</v>
      </c>
      <c r="Y1" s="48" t="s">
        <v>146</v>
      </c>
      <c r="Z1" s="48" t="s">
        <v>146</v>
      </c>
      <c r="AA1" s="48" t="s">
        <v>151</v>
      </c>
      <c r="AB1" s="48" t="s">
        <v>149</v>
      </c>
      <c r="AC1" s="48" t="s">
        <v>150</v>
      </c>
      <c r="AD1" s="48" t="s">
        <v>150</v>
      </c>
      <c r="AE1" s="48" t="s">
        <v>150</v>
      </c>
      <c r="AF1" s="48" t="s">
        <v>150</v>
      </c>
      <c r="AG1" s="48" t="s">
        <v>150</v>
      </c>
      <c r="AH1" s="48" t="s">
        <v>150</v>
      </c>
      <c r="AI1" s="48" t="s">
        <v>150</v>
      </c>
      <c r="AJ1" s="49"/>
      <c r="AK1" s="49"/>
      <c r="AL1" s="49"/>
    </row>
    <row r="2" spans="1:38" ht="15.75" customHeight="1" x14ac:dyDescent="0.3">
      <c r="A2" s="50" t="s">
        <v>0</v>
      </c>
      <c r="B2" s="51" t="s">
        <v>1</v>
      </c>
      <c r="C2" s="51" t="s">
        <v>2</v>
      </c>
      <c r="D2" s="51" t="s">
        <v>139</v>
      </c>
      <c r="E2" s="51" t="s">
        <v>3</v>
      </c>
      <c r="F2" s="51" t="s">
        <v>4</v>
      </c>
      <c r="G2" s="51" t="s">
        <v>5</v>
      </c>
      <c r="H2" s="51" t="s">
        <v>6</v>
      </c>
      <c r="I2" s="51"/>
      <c r="J2" s="51" t="s">
        <v>7</v>
      </c>
      <c r="K2" s="51" t="s">
        <v>8</v>
      </c>
      <c r="L2" s="51" t="s">
        <v>9</v>
      </c>
      <c r="M2" s="51" t="s">
        <v>10</v>
      </c>
      <c r="N2" s="51" t="s">
        <v>11</v>
      </c>
      <c r="O2" s="51" t="s">
        <v>12</v>
      </c>
      <c r="P2" s="51" t="s">
        <v>13</v>
      </c>
      <c r="Q2" s="51" t="s">
        <v>14</v>
      </c>
      <c r="R2" s="51" t="s">
        <v>15</v>
      </c>
      <c r="S2" s="51" t="s">
        <v>16</v>
      </c>
      <c r="T2" s="51" t="s">
        <v>17</v>
      </c>
      <c r="U2" s="51" t="s">
        <v>18</v>
      </c>
      <c r="V2" s="51" t="s">
        <v>19</v>
      </c>
      <c r="W2" s="51" t="s">
        <v>20</v>
      </c>
      <c r="X2" s="51" t="s">
        <v>21</v>
      </c>
      <c r="Y2" s="51" t="s">
        <v>22</v>
      </c>
      <c r="Z2" s="51" t="s">
        <v>23</v>
      </c>
      <c r="AA2" s="51" t="s">
        <v>24</v>
      </c>
      <c r="AB2" s="51" t="s">
        <v>25</v>
      </c>
      <c r="AC2" s="51">
        <v>2</v>
      </c>
      <c r="AD2" s="51">
        <v>3</v>
      </c>
      <c r="AE2" s="51">
        <v>4</v>
      </c>
      <c r="AF2" s="51">
        <v>5</v>
      </c>
      <c r="AG2" s="51">
        <v>6</v>
      </c>
      <c r="AH2" s="51">
        <v>7</v>
      </c>
      <c r="AI2" s="52">
        <v>8</v>
      </c>
      <c r="AJ2" s="49"/>
      <c r="AK2" s="49"/>
      <c r="AL2" s="49"/>
    </row>
    <row r="3" spans="1:38" ht="15.75" customHeight="1" x14ac:dyDescent="0.3">
      <c r="A3" s="8">
        <v>40</v>
      </c>
      <c r="B3" s="9">
        <v>45222.631041666667</v>
      </c>
      <c r="C3" s="9">
        <v>45222.632326388892</v>
      </c>
      <c r="D3" s="10" t="s">
        <v>140</v>
      </c>
      <c r="E3" s="10" t="s">
        <v>114</v>
      </c>
      <c r="F3" s="10" t="s">
        <v>27</v>
      </c>
      <c r="G3" s="10" t="s">
        <v>28</v>
      </c>
      <c r="H3" s="10" t="s">
        <v>66</v>
      </c>
      <c r="I3" s="10">
        <v>1</v>
      </c>
      <c r="J3" s="41">
        <v>1</v>
      </c>
      <c r="K3" s="41">
        <v>3</v>
      </c>
      <c r="L3" s="41">
        <v>1</v>
      </c>
      <c r="M3" s="10">
        <v>1</v>
      </c>
      <c r="N3" s="10">
        <v>4</v>
      </c>
      <c r="O3" s="10">
        <v>3</v>
      </c>
      <c r="P3" s="10">
        <v>5</v>
      </c>
      <c r="Q3" s="10">
        <v>4</v>
      </c>
      <c r="R3" s="10">
        <v>2</v>
      </c>
      <c r="S3" s="10">
        <v>0</v>
      </c>
      <c r="T3" s="10"/>
      <c r="U3" s="10">
        <v>3</v>
      </c>
      <c r="V3" s="10">
        <v>3</v>
      </c>
      <c r="W3" s="10">
        <v>4</v>
      </c>
      <c r="X3" s="10">
        <v>6</v>
      </c>
      <c r="Y3" s="10">
        <v>1</v>
      </c>
      <c r="Z3" s="10">
        <v>3</v>
      </c>
      <c r="AA3" s="10">
        <v>-2</v>
      </c>
      <c r="AB3" s="10">
        <v>-2</v>
      </c>
      <c r="AC3" s="41">
        <v>0</v>
      </c>
      <c r="AD3" s="41">
        <v>-1</v>
      </c>
      <c r="AE3" s="41">
        <v>2</v>
      </c>
      <c r="AF3" s="41">
        <v>-1</v>
      </c>
      <c r="AG3" s="41">
        <v>0</v>
      </c>
      <c r="AH3" s="41">
        <v>0</v>
      </c>
      <c r="AI3" s="42">
        <v>-3</v>
      </c>
    </row>
    <row r="4" spans="1:38" ht="15.75" customHeight="1" x14ac:dyDescent="0.3">
      <c r="A4" s="8">
        <v>9</v>
      </c>
      <c r="B4" s="9">
        <v>45222.597708333335</v>
      </c>
      <c r="C4" s="9">
        <v>45222.6015625</v>
      </c>
      <c r="D4" s="10" t="s">
        <v>140</v>
      </c>
      <c r="E4" s="10" t="s">
        <v>65</v>
      </c>
      <c r="F4" s="10" t="s">
        <v>27</v>
      </c>
      <c r="G4" s="10" t="s">
        <v>28</v>
      </c>
      <c r="H4" s="10" t="s">
        <v>66</v>
      </c>
      <c r="I4" s="10">
        <v>1</v>
      </c>
      <c r="J4" s="41">
        <v>-3</v>
      </c>
      <c r="K4" s="41">
        <v>-3</v>
      </c>
      <c r="L4" s="41">
        <v>-3</v>
      </c>
      <c r="M4" s="10">
        <v>0</v>
      </c>
      <c r="N4" s="10">
        <v>1</v>
      </c>
      <c r="O4" s="10">
        <v>0</v>
      </c>
      <c r="P4" s="10">
        <v>1</v>
      </c>
      <c r="Q4" s="10">
        <v>1</v>
      </c>
      <c r="R4" s="10">
        <v>0</v>
      </c>
      <c r="S4" s="10">
        <v>4</v>
      </c>
      <c r="T4" s="10" t="s">
        <v>67</v>
      </c>
      <c r="U4" s="10">
        <v>0</v>
      </c>
      <c r="V4" s="10">
        <v>2</v>
      </c>
      <c r="W4" s="10">
        <v>0</v>
      </c>
      <c r="X4" s="10">
        <v>3</v>
      </c>
      <c r="Y4" s="10">
        <v>0</v>
      </c>
      <c r="Z4" s="10">
        <v>1</v>
      </c>
      <c r="AA4" s="10">
        <v>-2</v>
      </c>
      <c r="AB4" s="10">
        <v>-2</v>
      </c>
      <c r="AC4" s="41">
        <v>-3</v>
      </c>
      <c r="AD4" s="41">
        <v>1</v>
      </c>
      <c r="AE4" s="41">
        <v>0</v>
      </c>
      <c r="AF4" s="41">
        <v>0</v>
      </c>
      <c r="AG4" s="41">
        <v>1</v>
      </c>
      <c r="AH4" s="41">
        <v>1</v>
      </c>
      <c r="AI4" s="42">
        <v>-3</v>
      </c>
    </row>
    <row r="5" spans="1:38" ht="15.75" customHeight="1" x14ac:dyDescent="0.3">
      <c r="A5" s="8">
        <v>12</v>
      </c>
      <c r="B5" s="9">
        <v>45222.605787037035</v>
      </c>
      <c r="C5" s="9">
        <v>45222.60765046296</v>
      </c>
      <c r="D5" s="10" t="s">
        <v>140</v>
      </c>
      <c r="E5" s="10" t="s">
        <v>72</v>
      </c>
      <c r="F5" s="10" t="s">
        <v>27</v>
      </c>
      <c r="G5" s="10" t="s">
        <v>41</v>
      </c>
      <c r="H5" s="10" t="s">
        <v>66</v>
      </c>
      <c r="I5" s="10"/>
      <c r="J5" s="41">
        <v>-1</v>
      </c>
      <c r="K5" s="41">
        <v>-1</v>
      </c>
      <c r="L5" s="41">
        <v>-2</v>
      </c>
      <c r="M5" s="10">
        <v>1</v>
      </c>
      <c r="N5" s="10">
        <v>2</v>
      </c>
      <c r="O5" s="10">
        <v>2</v>
      </c>
      <c r="P5" s="10">
        <v>1</v>
      </c>
      <c r="Q5" s="10">
        <v>0</v>
      </c>
      <c r="R5" s="10">
        <v>0</v>
      </c>
      <c r="S5" s="10">
        <v>3</v>
      </c>
      <c r="T5" s="10" t="s">
        <v>63</v>
      </c>
      <c r="U5" s="10">
        <v>2</v>
      </c>
      <c r="V5" s="10">
        <v>2</v>
      </c>
      <c r="W5" s="10">
        <v>1</v>
      </c>
      <c r="X5" s="10">
        <v>4</v>
      </c>
      <c r="Y5" s="10">
        <v>2</v>
      </c>
      <c r="Z5" s="10">
        <v>2</v>
      </c>
      <c r="AA5" s="10">
        <v>-3</v>
      </c>
      <c r="AB5" s="10">
        <v>-2</v>
      </c>
      <c r="AC5" s="41">
        <v>1</v>
      </c>
      <c r="AD5" s="41">
        <v>0</v>
      </c>
      <c r="AE5" s="41">
        <v>1</v>
      </c>
      <c r="AF5" s="41">
        <v>0</v>
      </c>
      <c r="AG5" s="41">
        <v>0</v>
      </c>
      <c r="AH5" s="41">
        <v>1</v>
      </c>
      <c r="AI5" s="42">
        <v>0</v>
      </c>
    </row>
    <row r="6" spans="1:38" ht="15.75" customHeight="1" x14ac:dyDescent="0.3">
      <c r="A6" s="8">
        <v>3</v>
      </c>
      <c r="B6" s="9">
        <v>45222.576469907406</v>
      </c>
      <c r="C6" s="9">
        <v>45222.577986111108</v>
      </c>
      <c r="D6" s="10" t="s">
        <v>140</v>
      </c>
      <c r="E6" s="10" t="s">
        <v>40</v>
      </c>
      <c r="F6" s="10" t="s">
        <v>27</v>
      </c>
      <c r="G6" s="10" t="s">
        <v>41</v>
      </c>
      <c r="H6" s="10" t="s">
        <v>42</v>
      </c>
      <c r="I6" s="10"/>
      <c r="J6" s="41">
        <v>1</v>
      </c>
      <c r="K6" s="41">
        <v>1</v>
      </c>
      <c r="L6" s="41">
        <v>0</v>
      </c>
      <c r="M6" s="10">
        <v>1</v>
      </c>
      <c r="N6" s="10">
        <v>2</v>
      </c>
      <c r="O6" s="10">
        <v>4</v>
      </c>
      <c r="P6" s="10">
        <v>5</v>
      </c>
      <c r="Q6" s="10">
        <v>5</v>
      </c>
      <c r="R6" s="10">
        <v>4</v>
      </c>
      <c r="S6" s="10">
        <v>3</v>
      </c>
      <c r="T6" s="10" t="s">
        <v>46</v>
      </c>
      <c r="U6" s="10">
        <v>1</v>
      </c>
      <c r="V6" s="10">
        <v>4</v>
      </c>
      <c r="W6" s="10">
        <v>0</v>
      </c>
      <c r="X6" s="10">
        <v>5</v>
      </c>
      <c r="Y6" s="10">
        <v>0</v>
      </c>
      <c r="Z6" s="10">
        <v>4</v>
      </c>
      <c r="AA6" s="10">
        <v>-2</v>
      </c>
      <c r="AB6" s="10">
        <v>-2</v>
      </c>
      <c r="AC6" s="41">
        <v>-1</v>
      </c>
      <c r="AD6" s="41">
        <v>0</v>
      </c>
      <c r="AE6" s="41">
        <v>1</v>
      </c>
      <c r="AF6" s="41">
        <v>0</v>
      </c>
      <c r="AG6" s="41">
        <v>0</v>
      </c>
      <c r="AH6" s="41">
        <v>1</v>
      </c>
      <c r="AI6" s="42">
        <v>-1</v>
      </c>
    </row>
    <row r="7" spans="1:38" ht="15.75" customHeight="1" x14ac:dyDescent="0.3">
      <c r="A7" s="8">
        <v>6</v>
      </c>
      <c r="B7" s="9">
        <v>45222.591886574075</v>
      </c>
      <c r="C7" s="9">
        <v>45222.594375000001</v>
      </c>
      <c r="D7" s="10" t="s">
        <v>140</v>
      </c>
      <c r="E7" s="10" t="s">
        <v>58</v>
      </c>
      <c r="F7" s="10" t="s">
        <v>27</v>
      </c>
      <c r="G7" s="10" t="s">
        <v>28</v>
      </c>
      <c r="H7" s="10" t="s">
        <v>42</v>
      </c>
      <c r="I7" s="10"/>
      <c r="J7" s="41">
        <v>2</v>
      </c>
      <c r="K7" s="41">
        <v>2</v>
      </c>
      <c r="L7" s="41">
        <v>1</v>
      </c>
      <c r="M7" s="10">
        <v>0</v>
      </c>
      <c r="N7" s="10">
        <v>5</v>
      </c>
      <c r="O7" s="10">
        <v>3</v>
      </c>
      <c r="P7" s="10">
        <v>2</v>
      </c>
      <c r="Q7" s="10">
        <v>2</v>
      </c>
      <c r="R7" s="10">
        <v>2</v>
      </c>
      <c r="S7" s="10">
        <v>6</v>
      </c>
      <c r="T7" s="10" t="s">
        <v>60</v>
      </c>
      <c r="U7" s="10">
        <v>5</v>
      </c>
      <c r="V7" s="10">
        <v>5</v>
      </c>
      <c r="W7" s="10">
        <v>0</v>
      </c>
      <c r="X7" s="10">
        <v>6</v>
      </c>
      <c r="Y7" s="10">
        <v>0</v>
      </c>
      <c r="Z7" s="10">
        <v>2</v>
      </c>
      <c r="AA7" s="10">
        <v>-3</v>
      </c>
      <c r="AB7" s="10">
        <v>-1</v>
      </c>
      <c r="AC7" s="41">
        <v>1</v>
      </c>
      <c r="AD7" s="41">
        <v>2</v>
      </c>
      <c r="AE7" s="41">
        <v>-2</v>
      </c>
      <c r="AF7" s="41">
        <v>1</v>
      </c>
      <c r="AG7" s="41">
        <v>1</v>
      </c>
      <c r="AH7" s="41">
        <v>1</v>
      </c>
      <c r="AI7" s="42">
        <v>-3</v>
      </c>
    </row>
    <row r="8" spans="1:38" ht="15.75" customHeight="1" x14ac:dyDescent="0.3">
      <c r="A8" s="8">
        <v>20</v>
      </c>
      <c r="B8" s="9">
        <v>45222.616400462961</v>
      </c>
      <c r="C8" s="9">
        <v>45222.617743055554</v>
      </c>
      <c r="D8" s="10" t="s">
        <v>140</v>
      </c>
      <c r="E8" s="10" t="s">
        <v>87</v>
      </c>
      <c r="F8" s="10" t="s">
        <v>27</v>
      </c>
      <c r="G8" s="10" t="s">
        <v>28</v>
      </c>
      <c r="H8" s="10" t="s">
        <v>42</v>
      </c>
      <c r="I8" s="10"/>
      <c r="J8" s="41">
        <v>-2</v>
      </c>
      <c r="K8" s="41">
        <v>-1</v>
      </c>
      <c r="L8" s="41">
        <v>-1</v>
      </c>
      <c r="M8" s="10">
        <v>0</v>
      </c>
      <c r="N8" s="10">
        <v>1</v>
      </c>
      <c r="O8" s="10">
        <v>0</v>
      </c>
      <c r="P8" s="10">
        <v>1</v>
      </c>
      <c r="Q8" s="10">
        <v>1</v>
      </c>
      <c r="R8" s="10">
        <v>0</v>
      </c>
      <c r="S8" s="10">
        <v>6</v>
      </c>
      <c r="T8" s="10" t="s">
        <v>63</v>
      </c>
      <c r="U8" s="10">
        <v>0</v>
      </c>
      <c r="V8" s="10">
        <v>3</v>
      </c>
      <c r="W8" s="10">
        <v>0</v>
      </c>
      <c r="X8" s="10">
        <v>5</v>
      </c>
      <c r="Y8" s="10">
        <v>0</v>
      </c>
      <c r="Z8" s="10">
        <v>1</v>
      </c>
      <c r="AA8" s="10">
        <v>1</v>
      </c>
      <c r="AB8" s="10">
        <v>-2</v>
      </c>
      <c r="AC8" s="41">
        <v>-2</v>
      </c>
      <c r="AD8" s="41">
        <v>-1</v>
      </c>
      <c r="AE8" s="41">
        <v>2</v>
      </c>
      <c r="AF8" s="41">
        <v>-1</v>
      </c>
      <c r="AG8" s="41">
        <v>-2</v>
      </c>
      <c r="AH8" s="41">
        <v>0</v>
      </c>
      <c r="AI8" s="42">
        <v>-3</v>
      </c>
    </row>
    <row r="9" spans="1:38" ht="15.75" customHeight="1" x14ac:dyDescent="0.3">
      <c r="A9" s="8">
        <v>23</v>
      </c>
      <c r="B9" s="9">
        <v>45222.615543981483</v>
      </c>
      <c r="C9" s="9">
        <v>45222.61824074074</v>
      </c>
      <c r="D9" s="10" t="s">
        <v>140</v>
      </c>
      <c r="E9" s="10" t="s">
        <v>90</v>
      </c>
      <c r="F9" s="10" t="s">
        <v>27</v>
      </c>
      <c r="G9" s="10" t="s">
        <v>51</v>
      </c>
      <c r="H9" s="10" t="s">
        <v>42</v>
      </c>
      <c r="I9" s="10"/>
      <c r="J9" s="41">
        <v>-1</v>
      </c>
      <c r="K9" s="41">
        <v>-1</v>
      </c>
      <c r="L9" s="41">
        <v>-1</v>
      </c>
      <c r="M9" s="10">
        <v>0</v>
      </c>
      <c r="N9" s="10">
        <v>3</v>
      </c>
      <c r="O9" s="10">
        <v>3</v>
      </c>
      <c r="P9" s="10">
        <v>2</v>
      </c>
      <c r="Q9" s="10">
        <v>1</v>
      </c>
      <c r="R9" s="10">
        <v>1</v>
      </c>
      <c r="S9" s="10">
        <v>0</v>
      </c>
      <c r="T9" s="10"/>
      <c r="U9" s="10">
        <v>0</v>
      </c>
      <c r="V9" s="10">
        <v>3</v>
      </c>
      <c r="W9" s="10">
        <v>4</v>
      </c>
      <c r="X9" s="10">
        <v>4</v>
      </c>
      <c r="Y9" s="10">
        <v>0</v>
      </c>
      <c r="Z9" s="10">
        <v>1</v>
      </c>
      <c r="AA9" s="10">
        <v>-1</v>
      </c>
      <c r="AB9" s="10">
        <v>-1</v>
      </c>
      <c r="AC9" s="41">
        <v>1</v>
      </c>
      <c r="AD9" s="41">
        <v>1</v>
      </c>
      <c r="AE9" s="41">
        <v>-1</v>
      </c>
      <c r="AF9" s="41">
        <v>0</v>
      </c>
      <c r="AG9" s="41">
        <v>-1</v>
      </c>
      <c r="AH9" s="41">
        <v>0</v>
      </c>
      <c r="AI9" s="42">
        <v>-2</v>
      </c>
    </row>
    <row r="10" spans="1:38" ht="15.75" customHeight="1" x14ac:dyDescent="0.3">
      <c r="A10" s="8">
        <v>28</v>
      </c>
      <c r="B10" s="9">
        <v>45222.619467592594</v>
      </c>
      <c r="C10" s="9">
        <v>45222.621666666666</v>
      </c>
      <c r="D10" s="10" t="s">
        <v>140</v>
      </c>
      <c r="E10" s="10" t="s">
        <v>96</v>
      </c>
      <c r="F10" s="10" t="s">
        <v>27</v>
      </c>
      <c r="G10" s="10" t="s">
        <v>28</v>
      </c>
      <c r="H10" s="10" t="s">
        <v>97</v>
      </c>
      <c r="I10" s="10"/>
      <c r="J10" s="41">
        <v>-2</v>
      </c>
      <c r="K10" s="41">
        <v>-1</v>
      </c>
      <c r="L10" s="41">
        <v>1</v>
      </c>
      <c r="M10" s="10">
        <v>0</v>
      </c>
      <c r="N10" s="10">
        <v>4</v>
      </c>
      <c r="O10" s="10">
        <v>2</v>
      </c>
      <c r="P10" s="10">
        <v>5</v>
      </c>
      <c r="Q10" s="10">
        <v>0</v>
      </c>
      <c r="R10" s="10">
        <v>4</v>
      </c>
      <c r="S10" s="10">
        <v>3</v>
      </c>
      <c r="T10" s="10" t="s">
        <v>98</v>
      </c>
      <c r="U10" s="10">
        <v>4</v>
      </c>
      <c r="V10" s="10">
        <v>4</v>
      </c>
      <c r="W10" s="10">
        <v>0</v>
      </c>
      <c r="X10" s="10">
        <v>5</v>
      </c>
      <c r="Y10" s="10">
        <v>0</v>
      </c>
      <c r="Z10" s="10">
        <v>3</v>
      </c>
      <c r="AA10" s="10">
        <v>-2</v>
      </c>
      <c r="AB10" s="10">
        <v>2</v>
      </c>
      <c r="AC10" s="41">
        <v>3</v>
      </c>
      <c r="AD10" s="41">
        <v>3</v>
      </c>
      <c r="AE10" s="41">
        <v>-3</v>
      </c>
      <c r="AF10" s="41">
        <v>2</v>
      </c>
      <c r="AG10" s="41">
        <v>3</v>
      </c>
      <c r="AH10" s="41">
        <v>2</v>
      </c>
      <c r="AI10" s="42">
        <v>1</v>
      </c>
    </row>
    <row r="11" spans="1:38" ht="15.75" customHeight="1" x14ac:dyDescent="0.3">
      <c r="A11" s="8">
        <v>36</v>
      </c>
      <c r="B11" s="9">
        <v>45222.626122685186</v>
      </c>
      <c r="C11" s="9">
        <v>45222.629467592589</v>
      </c>
      <c r="D11" s="10" t="s">
        <v>140</v>
      </c>
      <c r="E11" s="10" t="s">
        <v>107</v>
      </c>
      <c r="F11" s="10" t="s">
        <v>27</v>
      </c>
      <c r="G11" s="10" t="s">
        <v>28</v>
      </c>
      <c r="H11" s="10" t="s">
        <v>97</v>
      </c>
      <c r="I11" s="10"/>
      <c r="J11" s="41">
        <v>-2</v>
      </c>
      <c r="K11" s="41">
        <v>-2</v>
      </c>
      <c r="L11" s="41">
        <v>-1</v>
      </c>
      <c r="M11" s="10">
        <v>0</v>
      </c>
      <c r="N11" s="10">
        <v>1</v>
      </c>
      <c r="O11" s="10">
        <v>1</v>
      </c>
      <c r="P11" s="10">
        <v>1</v>
      </c>
      <c r="Q11" s="10">
        <v>1</v>
      </c>
      <c r="R11" s="10">
        <v>0</v>
      </c>
      <c r="S11" s="10">
        <v>3</v>
      </c>
      <c r="T11" s="10" t="s">
        <v>108</v>
      </c>
      <c r="U11" s="10">
        <v>0</v>
      </c>
      <c r="V11" s="10">
        <v>3</v>
      </c>
      <c r="W11" s="10">
        <v>0</v>
      </c>
      <c r="X11" s="10">
        <v>3</v>
      </c>
      <c r="Y11" s="10">
        <v>0</v>
      </c>
      <c r="Z11" s="10">
        <v>1</v>
      </c>
      <c r="AA11" s="10">
        <v>1</v>
      </c>
      <c r="AB11" s="10">
        <v>-1</v>
      </c>
      <c r="AC11" s="41">
        <v>1</v>
      </c>
      <c r="AD11" s="41">
        <v>0</v>
      </c>
      <c r="AE11" s="41">
        <v>-1</v>
      </c>
      <c r="AF11" s="41">
        <v>0</v>
      </c>
      <c r="AG11" s="41">
        <v>1</v>
      </c>
      <c r="AH11" s="41">
        <v>0</v>
      </c>
      <c r="AI11" s="42">
        <v>-3</v>
      </c>
    </row>
    <row r="12" spans="1:38" ht="15.75" customHeight="1" x14ac:dyDescent="0.3">
      <c r="A12" s="8">
        <v>22</v>
      </c>
      <c r="B12" s="9">
        <v>45222.614675925928</v>
      </c>
      <c r="C12" s="9">
        <v>45222.617962962962</v>
      </c>
      <c r="D12" s="10" t="s">
        <v>140</v>
      </c>
      <c r="E12" s="10" t="s">
        <v>89</v>
      </c>
      <c r="F12" s="10" t="s">
        <v>27</v>
      </c>
      <c r="G12" s="10" t="s">
        <v>51</v>
      </c>
      <c r="H12" s="10" t="s">
        <v>74</v>
      </c>
      <c r="I12" s="10"/>
      <c r="J12" s="41">
        <v>3</v>
      </c>
      <c r="K12" s="41">
        <v>3</v>
      </c>
      <c r="L12" s="41">
        <v>3</v>
      </c>
      <c r="M12" s="10">
        <v>0</v>
      </c>
      <c r="N12" s="10">
        <v>6</v>
      </c>
      <c r="O12" s="10">
        <v>6</v>
      </c>
      <c r="P12" s="10">
        <v>6</v>
      </c>
      <c r="Q12" s="10">
        <v>6</v>
      </c>
      <c r="R12" s="10">
        <v>0</v>
      </c>
      <c r="S12" s="10">
        <v>0</v>
      </c>
      <c r="T12" s="10"/>
      <c r="U12" s="10">
        <v>0</v>
      </c>
      <c r="V12" s="10">
        <v>6</v>
      </c>
      <c r="W12" s="10">
        <v>6</v>
      </c>
      <c r="X12" s="10">
        <v>6</v>
      </c>
      <c r="Y12" s="10">
        <v>0</v>
      </c>
      <c r="Z12" s="10">
        <v>6</v>
      </c>
      <c r="AA12" s="10">
        <v>-3</v>
      </c>
      <c r="AB12" s="10">
        <v>-3</v>
      </c>
      <c r="AC12" s="41">
        <v>3</v>
      </c>
      <c r="AD12" s="41">
        <v>1</v>
      </c>
      <c r="AE12" s="41">
        <v>1</v>
      </c>
      <c r="AF12" s="41">
        <v>1</v>
      </c>
      <c r="AG12" s="41">
        <v>3</v>
      </c>
      <c r="AH12" s="41">
        <v>3</v>
      </c>
      <c r="AI12" s="42">
        <v>-3</v>
      </c>
    </row>
    <row r="13" spans="1:38" ht="15.75" customHeight="1" x14ac:dyDescent="0.3">
      <c r="A13" s="8">
        <v>15</v>
      </c>
      <c r="B13" s="9">
        <v>45222.609317129631</v>
      </c>
      <c r="C13" s="9">
        <v>45222.614236111112</v>
      </c>
      <c r="D13" s="10" t="s">
        <v>140</v>
      </c>
      <c r="E13" s="10" t="s">
        <v>79</v>
      </c>
      <c r="F13" s="10" t="s">
        <v>27</v>
      </c>
      <c r="G13" s="10" t="s">
        <v>51</v>
      </c>
      <c r="H13" s="10" t="s">
        <v>74</v>
      </c>
      <c r="I13" s="10"/>
      <c r="J13" s="41">
        <v>1</v>
      </c>
      <c r="K13" s="41">
        <v>0</v>
      </c>
      <c r="L13" s="41">
        <v>-3</v>
      </c>
      <c r="M13" s="10">
        <v>0</v>
      </c>
      <c r="N13" s="10">
        <v>1</v>
      </c>
      <c r="O13" s="10">
        <v>1</v>
      </c>
      <c r="P13" s="10">
        <v>0</v>
      </c>
      <c r="Q13" s="10">
        <v>0</v>
      </c>
      <c r="R13" s="10">
        <v>0</v>
      </c>
      <c r="S13" s="10">
        <v>0</v>
      </c>
      <c r="T13" s="10"/>
      <c r="U13" s="10">
        <v>4</v>
      </c>
      <c r="V13" s="10">
        <v>0</v>
      </c>
      <c r="W13" s="10">
        <v>0</v>
      </c>
      <c r="X13" s="10">
        <v>3</v>
      </c>
      <c r="Y13" s="10">
        <v>0</v>
      </c>
      <c r="Z13" s="10">
        <v>0</v>
      </c>
      <c r="AA13" s="10">
        <v>-3</v>
      </c>
      <c r="AB13" s="10">
        <v>-1</v>
      </c>
      <c r="AC13" s="41">
        <v>1</v>
      </c>
      <c r="AD13" s="41">
        <v>2</v>
      </c>
      <c r="AE13" s="41">
        <v>0</v>
      </c>
      <c r="AF13" s="41">
        <v>2</v>
      </c>
      <c r="AG13" s="41">
        <v>2</v>
      </c>
      <c r="AH13" s="41">
        <v>2</v>
      </c>
      <c r="AI13" s="42">
        <v>0</v>
      </c>
    </row>
    <row r="14" spans="1:38" ht="15.75" customHeight="1" x14ac:dyDescent="0.3">
      <c r="A14" s="8">
        <v>29</v>
      </c>
      <c r="B14" s="9">
        <v>45222.617071759261</v>
      </c>
      <c r="C14" s="9">
        <v>45222.621793981481</v>
      </c>
      <c r="D14" s="10" t="s">
        <v>140</v>
      </c>
      <c r="E14" s="10" t="s">
        <v>99</v>
      </c>
      <c r="F14" s="10" t="s">
        <v>27</v>
      </c>
      <c r="G14" s="10" t="s">
        <v>51</v>
      </c>
      <c r="H14" s="10" t="s">
        <v>74</v>
      </c>
      <c r="I14" s="10"/>
      <c r="J14" s="41">
        <v>2</v>
      </c>
      <c r="K14" s="41">
        <v>2</v>
      </c>
      <c r="L14" s="41">
        <v>1</v>
      </c>
      <c r="M14" s="10">
        <v>1</v>
      </c>
      <c r="N14" s="10">
        <v>2</v>
      </c>
      <c r="O14" s="10">
        <v>6</v>
      </c>
      <c r="P14" s="10">
        <v>2</v>
      </c>
      <c r="Q14" s="10">
        <v>1</v>
      </c>
      <c r="R14" s="10">
        <v>1</v>
      </c>
      <c r="S14" s="10">
        <v>0</v>
      </c>
      <c r="T14" s="10"/>
      <c r="U14" s="10">
        <v>5</v>
      </c>
      <c r="V14" s="10">
        <v>5</v>
      </c>
      <c r="W14" s="10">
        <v>2</v>
      </c>
      <c r="X14" s="10">
        <v>6</v>
      </c>
      <c r="Y14" s="10">
        <v>1</v>
      </c>
      <c r="Z14" s="10">
        <v>2</v>
      </c>
      <c r="AA14" s="10">
        <v>-2</v>
      </c>
      <c r="AB14" s="10">
        <v>-3</v>
      </c>
      <c r="AC14" s="41">
        <v>3</v>
      </c>
      <c r="AD14" s="41">
        <v>2</v>
      </c>
      <c r="AE14" s="41">
        <v>0</v>
      </c>
      <c r="AF14" s="41">
        <v>1</v>
      </c>
      <c r="AG14" s="41">
        <v>2</v>
      </c>
      <c r="AH14" s="41">
        <v>3</v>
      </c>
      <c r="AI14" s="42">
        <v>2</v>
      </c>
    </row>
    <row r="15" spans="1:38" ht="15.75" customHeight="1" x14ac:dyDescent="0.3">
      <c r="A15" s="8">
        <v>21</v>
      </c>
      <c r="B15" s="9">
        <v>45222.614502314813</v>
      </c>
      <c r="C15" s="9">
        <v>45222.617812500001</v>
      </c>
      <c r="D15" s="10" t="s">
        <v>140</v>
      </c>
      <c r="E15" s="10" t="s">
        <v>88</v>
      </c>
      <c r="F15" s="10" t="s">
        <v>27</v>
      </c>
      <c r="G15" s="10" t="s">
        <v>51</v>
      </c>
      <c r="H15" s="10" t="s">
        <v>74</v>
      </c>
      <c r="I15" s="10"/>
      <c r="J15" s="41">
        <v>1</v>
      </c>
      <c r="K15" s="41">
        <v>2</v>
      </c>
      <c r="L15" s="41">
        <v>3</v>
      </c>
      <c r="M15" s="10">
        <v>1</v>
      </c>
      <c r="N15" s="10">
        <v>3</v>
      </c>
      <c r="O15" s="10">
        <v>3</v>
      </c>
      <c r="P15" s="10">
        <v>4</v>
      </c>
      <c r="Q15" s="10">
        <v>1</v>
      </c>
      <c r="R15" s="10">
        <v>2</v>
      </c>
      <c r="S15" s="10">
        <v>5</v>
      </c>
      <c r="T15" s="10" t="s">
        <v>63</v>
      </c>
      <c r="U15" s="10">
        <v>3</v>
      </c>
      <c r="V15" s="10">
        <v>1</v>
      </c>
      <c r="W15" s="10">
        <v>0</v>
      </c>
      <c r="X15" s="10">
        <v>5</v>
      </c>
      <c r="Y15" s="10">
        <v>1</v>
      </c>
      <c r="Z15" s="10">
        <v>2</v>
      </c>
      <c r="AA15" s="10">
        <v>3</v>
      </c>
      <c r="AB15" s="10">
        <v>-3</v>
      </c>
      <c r="AC15" s="41">
        <v>2</v>
      </c>
      <c r="AD15" s="41">
        <v>-2</v>
      </c>
      <c r="AE15" s="41">
        <v>3</v>
      </c>
      <c r="AF15" s="41">
        <v>-1</v>
      </c>
      <c r="AG15" s="41">
        <v>0</v>
      </c>
      <c r="AH15" s="41">
        <v>-2</v>
      </c>
      <c r="AI15" s="42">
        <v>-3</v>
      </c>
    </row>
    <row r="16" spans="1:38" ht="15.75" customHeight="1" x14ac:dyDescent="0.3">
      <c r="A16" s="8">
        <v>25</v>
      </c>
      <c r="B16" s="9">
        <v>45222.616967592592</v>
      </c>
      <c r="C16" s="9">
        <v>45222.619155092594</v>
      </c>
      <c r="D16" s="10" t="s">
        <v>140</v>
      </c>
      <c r="E16" s="10" t="s">
        <v>92</v>
      </c>
      <c r="F16" s="10" t="s">
        <v>27</v>
      </c>
      <c r="G16" s="10" t="s">
        <v>28</v>
      </c>
      <c r="H16" s="10" t="s">
        <v>29</v>
      </c>
      <c r="I16" s="10"/>
      <c r="J16" s="41">
        <v>-3</v>
      </c>
      <c r="K16" s="41">
        <v>-3</v>
      </c>
      <c r="L16" s="41">
        <v>-3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2</v>
      </c>
      <c r="T16" s="10" t="s">
        <v>46</v>
      </c>
      <c r="U16" s="10">
        <v>0</v>
      </c>
      <c r="V16" s="10">
        <v>2</v>
      </c>
      <c r="W16" s="10">
        <v>0</v>
      </c>
      <c r="X16" s="10">
        <v>1</v>
      </c>
      <c r="Y16" s="10">
        <v>0</v>
      </c>
      <c r="Z16" s="10">
        <v>1</v>
      </c>
      <c r="AA16" s="10">
        <v>-3</v>
      </c>
      <c r="AB16" s="10">
        <v>-2</v>
      </c>
      <c r="AC16" s="41">
        <v>1</v>
      </c>
      <c r="AD16" s="41">
        <v>2</v>
      </c>
      <c r="AE16" s="41">
        <v>-2</v>
      </c>
      <c r="AF16" s="41">
        <v>0</v>
      </c>
      <c r="AG16" s="41">
        <v>-3</v>
      </c>
      <c r="AH16" s="41">
        <v>2</v>
      </c>
      <c r="AI16" s="42">
        <v>-3</v>
      </c>
    </row>
    <row r="17" spans="1:35" ht="15.75" customHeight="1" x14ac:dyDescent="0.3">
      <c r="A17" s="8">
        <v>18</v>
      </c>
      <c r="B17" s="9">
        <v>45222.615162037036</v>
      </c>
      <c r="C17" s="9">
        <v>45222.617164351854</v>
      </c>
      <c r="D17" s="10" t="s">
        <v>140</v>
      </c>
      <c r="E17" s="10" t="s">
        <v>85</v>
      </c>
      <c r="F17" s="10" t="s">
        <v>27</v>
      </c>
      <c r="G17" s="10" t="s">
        <v>51</v>
      </c>
      <c r="H17" s="10" t="s">
        <v>29</v>
      </c>
      <c r="I17" s="10"/>
      <c r="J17" s="41">
        <v>2</v>
      </c>
      <c r="K17" s="41">
        <v>2</v>
      </c>
      <c r="L17" s="41">
        <v>2</v>
      </c>
      <c r="M17" s="10">
        <v>3</v>
      </c>
      <c r="N17" s="10">
        <v>5</v>
      </c>
      <c r="O17" s="10">
        <v>2</v>
      </c>
      <c r="P17" s="10">
        <v>3</v>
      </c>
      <c r="Q17" s="10">
        <v>4</v>
      </c>
      <c r="R17" s="10">
        <v>2</v>
      </c>
      <c r="S17" s="10">
        <v>0</v>
      </c>
      <c r="T17" s="10"/>
      <c r="U17" s="10">
        <v>5</v>
      </c>
      <c r="V17" s="10">
        <v>2</v>
      </c>
      <c r="W17" s="10">
        <v>3</v>
      </c>
      <c r="X17" s="10">
        <v>3</v>
      </c>
      <c r="Y17" s="10">
        <v>3</v>
      </c>
      <c r="Z17" s="10">
        <v>4</v>
      </c>
      <c r="AA17" s="10">
        <v>-3</v>
      </c>
      <c r="AB17" s="10">
        <v>-3</v>
      </c>
      <c r="AC17" s="41">
        <v>3</v>
      </c>
      <c r="AD17" s="41">
        <v>-3</v>
      </c>
      <c r="AE17" s="41">
        <v>3</v>
      </c>
      <c r="AF17" s="41">
        <v>-3</v>
      </c>
      <c r="AG17" s="41">
        <v>-2</v>
      </c>
      <c r="AH17" s="41">
        <v>-3</v>
      </c>
      <c r="AI17" s="42">
        <v>-3</v>
      </c>
    </row>
    <row r="18" spans="1:35" ht="15.75" customHeight="1" x14ac:dyDescent="0.3">
      <c r="A18" s="8">
        <v>17</v>
      </c>
      <c r="B18" s="9">
        <v>45222.614212962966</v>
      </c>
      <c r="C18" s="9">
        <v>45222.616979166669</v>
      </c>
      <c r="D18" s="10" t="s">
        <v>140</v>
      </c>
      <c r="E18" s="10" t="s">
        <v>83</v>
      </c>
      <c r="F18" s="10" t="s">
        <v>27</v>
      </c>
      <c r="G18" s="10" t="s">
        <v>51</v>
      </c>
      <c r="H18" s="10" t="s">
        <v>29</v>
      </c>
      <c r="I18" s="10"/>
      <c r="J18" s="41">
        <v>-1</v>
      </c>
      <c r="K18" s="41">
        <v>1</v>
      </c>
      <c r="L18" s="41">
        <v>-1</v>
      </c>
      <c r="M18" s="10">
        <v>0</v>
      </c>
      <c r="N18" s="10">
        <v>3</v>
      </c>
      <c r="O18" s="10">
        <v>1</v>
      </c>
      <c r="P18" s="10">
        <v>2</v>
      </c>
      <c r="Q18" s="10">
        <v>0</v>
      </c>
      <c r="R18" s="10">
        <v>1</v>
      </c>
      <c r="S18" s="10">
        <v>0</v>
      </c>
      <c r="T18" s="10" t="s">
        <v>84</v>
      </c>
      <c r="U18" s="10">
        <v>4</v>
      </c>
      <c r="V18" s="10">
        <v>2</v>
      </c>
      <c r="W18" s="10">
        <v>1</v>
      </c>
      <c r="X18" s="10">
        <v>4</v>
      </c>
      <c r="Y18" s="10">
        <v>0</v>
      </c>
      <c r="Z18" s="10">
        <v>2</v>
      </c>
      <c r="AA18" s="10">
        <v>-2</v>
      </c>
      <c r="AB18" s="10">
        <v>-3</v>
      </c>
      <c r="AC18" s="41">
        <v>2</v>
      </c>
      <c r="AD18" s="41">
        <v>1</v>
      </c>
      <c r="AE18" s="41">
        <v>0</v>
      </c>
      <c r="AF18" s="41">
        <v>1</v>
      </c>
      <c r="AG18" s="41">
        <v>0</v>
      </c>
      <c r="AH18" s="41">
        <v>2</v>
      </c>
      <c r="AI18" s="42">
        <v>-2</v>
      </c>
    </row>
    <row r="19" spans="1:35" ht="15.75" customHeight="1" x14ac:dyDescent="0.3">
      <c r="A19" s="8">
        <v>11</v>
      </c>
      <c r="B19" s="9">
        <v>45222.605023148149</v>
      </c>
      <c r="C19" s="9">
        <v>45222.606770833336</v>
      </c>
      <c r="D19" s="10" t="s">
        <v>140</v>
      </c>
      <c r="E19" s="10" t="s">
        <v>71</v>
      </c>
      <c r="F19" s="10" t="s">
        <v>27</v>
      </c>
      <c r="G19" s="10" t="s">
        <v>28</v>
      </c>
      <c r="H19" s="10" t="s">
        <v>29</v>
      </c>
      <c r="I19" s="10"/>
      <c r="J19" s="41">
        <v>1</v>
      </c>
      <c r="K19" s="41">
        <v>2</v>
      </c>
      <c r="L19" s="41">
        <v>-1</v>
      </c>
      <c r="M19" s="10">
        <v>1</v>
      </c>
      <c r="N19" s="10">
        <v>1</v>
      </c>
      <c r="O19" s="10">
        <v>1</v>
      </c>
      <c r="P19" s="10">
        <v>3</v>
      </c>
      <c r="Q19" s="10">
        <v>3</v>
      </c>
      <c r="R19" s="10">
        <v>3</v>
      </c>
      <c r="S19" s="10">
        <v>3</v>
      </c>
      <c r="T19" s="10" t="s">
        <v>63</v>
      </c>
      <c r="U19" s="10">
        <v>1</v>
      </c>
      <c r="V19" s="10">
        <v>1</v>
      </c>
      <c r="W19" s="10">
        <v>1</v>
      </c>
      <c r="X19" s="10">
        <v>5</v>
      </c>
      <c r="Y19" s="10">
        <v>1</v>
      </c>
      <c r="Z19" s="10">
        <v>3</v>
      </c>
      <c r="AA19" s="10">
        <v>1</v>
      </c>
      <c r="AB19" s="10">
        <v>-2</v>
      </c>
      <c r="AC19" s="41">
        <v>0</v>
      </c>
      <c r="AD19" s="41">
        <v>-1</v>
      </c>
      <c r="AE19" s="41">
        <v>3</v>
      </c>
      <c r="AF19" s="41">
        <v>0</v>
      </c>
      <c r="AG19" s="41">
        <v>-1</v>
      </c>
      <c r="AH19" s="41">
        <v>-2</v>
      </c>
      <c r="AI19" s="42">
        <v>-1</v>
      </c>
    </row>
    <row r="20" spans="1:35" ht="15.75" customHeight="1" x14ac:dyDescent="0.3">
      <c r="A20" s="8">
        <v>19</v>
      </c>
      <c r="B20" s="9">
        <v>45222.615520833337</v>
      </c>
      <c r="C20" s="9">
        <v>45222.617650462962</v>
      </c>
      <c r="D20" s="10" t="s">
        <v>140</v>
      </c>
      <c r="E20" s="10" t="s">
        <v>86</v>
      </c>
      <c r="F20" s="10" t="s">
        <v>27</v>
      </c>
      <c r="G20" s="10" t="s">
        <v>51</v>
      </c>
      <c r="H20" s="10" t="s">
        <v>29</v>
      </c>
      <c r="I20" s="10"/>
      <c r="J20" s="41">
        <v>-2</v>
      </c>
      <c r="K20" s="41">
        <v>1</v>
      </c>
      <c r="L20" s="41">
        <v>1</v>
      </c>
      <c r="M20" s="10">
        <v>2</v>
      </c>
      <c r="N20" s="10">
        <v>3</v>
      </c>
      <c r="O20" s="10">
        <v>3</v>
      </c>
      <c r="P20" s="10">
        <v>1</v>
      </c>
      <c r="Q20" s="10">
        <v>1</v>
      </c>
      <c r="R20" s="10">
        <v>3</v>
      </c>
      <c r="S20" s="10">
        <v>0</v>
      </c>
      <c r="T20" s="10"/>
      <c r="U20" s="10">
        <v>5</v>
      </c>
      <c r="V20" s="10">
        <v>5</v>
      </c>
      <c r="W20" s="10">
        <v>1</v>
      </c>
      <c r="X20" s="10">
        <v>1</v>
      </c>
      <c r="Y20" s="10">
        <v>3</v>
      </c>
      <c r="Z20" s="10">
        <v>2</v>
      </c>
      <c r="AA20" s="10">
        <v>2</v>
      </c>
      <c r="AB20" s="10">
        <v>-3</v>
      </c>
      <c r="AC20" s="41">
        <v>1</v>
      </c>
      <c r="AD20" s="41">
        <v>-2</v>
      </c>
      <c r="AE20" s="41">
        <v>3</v>
      </c>
      <c r="AF20" s="41">
        <v>-2</v>
      </c>
      <c r="AG20" s="41">
        <v>-3</v>
      </c>
      <c r="AH20" s="41">
        <v>-3</v>
      </c>
      <c r="AI20" s="42">
        <v>-3</v>
      </c>
    </row>
    <row r="21" spans="1:35" ht="15.75" customHeight="1" x14ac:dyDescent="0.3">
      <c r="A21" s="8">
        <v>10</v>
      </c>
      <c r="B21" s="9">
        <v>45222.600254629629</v>
      </c>
      <c r="C21" s="9">
        <v>45222.605034722219</v>
      </c>
      <c r="D21" s="10" t="s">
        <v>140</v>
      </c>
      <c r="E21" s="10" t="s">
        <v>68</v>
      </c>
      <c r="F21" s="10" t="s">
        <v>27</v>
      </c>
      <c r="G21" s="10" t="s">
        <v>51</v>
      </c>
      <c r="H21" s="10" t="s">
        <v>29</v>
      </c>
      <c r="I21" s="10"/>
      <c r="J21" s="41">
        <v>3</v>
      </c>
      <c r="K21" s="41">
        <v>3</v>
      </c>
      <c r="L21" s="41">
        <v>3</v>
      </c>
      <c r="M21" s="10">
        <v>6</v>
      </c>
      <c r="N21" s="10">
        <v>5</v>
      </c>
      <c r="O21" s="10">
        <v>2</v>
      </c>
      <c r="P21" s="10">
        <v>6</v>
      </c>
      <c r="Q21" s="10">
        <v>4</v>
      </c>
      <c r="R21" s="10">
        <v>1</v>
      </c>
      <c r="S21" s="10">
        <v>1</v>
      </c>
      <c r="T21" s="10" t="s">
        <v>69</v>
      </c>
      <c r="U21" s="10">
        <v>5</v>
      </c>
      <c r="V21" s="10">
        <v>3</v>
      </c>
      <c r="W21" s="10">
        <v>3</v>
      </c>
      <c r="X21" s="10">
        <v>4</v>
      </c>
      <c r="Y21" s="10">
        <v>5</v>
      </c>
      <c r="Z21" s="10">
        <v>5</v>
      </c>
      <c r="AA21" s="10">
        <v>0</v>
      </c>
      <c r="AB21" s="10">
        <v>-2</v>
      </c>
      <c r="AC21" s="41">
        <v>3</v>
      </c>
      <c r="AD21" s="41">
        <v>2</v>
      </c>
      <c r="AE21" s="41">
        <v>-3</v>
      </c>
      <c r="AF21" s="41">
        <v>2</v>
      </c>
      <c r="AG21" s="41">
        <v>3</v>
      </c>
      <c r="AH21" s="41">
        <v>2</v>
      </c>
      <c r="AI21" s="42">
        <v>2</v>
      </c>
    </row>
    <row r="22" spans="1:35" ht="15.75" customHeight="1" x14ac:dyDescent="0.3">
      <c r="A22" s="8">
        <v>34</v>
      </c>
      <c r="B22" s="9">
        <v>45222.625775462962</v>
      </c>
      <c r="C22" s="9">
        <v>45222.628865740742</v>
      </c>
      <c r="D22" s="10" t="s">
        <v>140</v>
      </c>
      <c r="E22" s="10" t="s">
        <v>105</v>
      </c>
      <c r="F22" s="10" t="s">
        <v>27</v>
      </c>
      <c r="G22" s="10" t="s">
        <v>28</v>
      </c>
      <c r="H22" s="10" t="s">
        <v>29</v>
      </c>
      <c r="I22" s="10"/>
      <c r="J22" s="41">
        <v>2</v>
      </c>
      <c r="K22" s="41">
        <v>3</v>
      </c>
      <c r="L22" s="41">
        <v>3</v>
      </c>
      <c r="M22" s="10">
        <v>0</v>
      </c>
      <c r="N22" s="10">
        <v>6</v>
      </c>
      <c r="O22" s="10">
        <v>3</v>
      </c>
      <c r="P22" s="10">
        <v>6</v>
      </c>
      <c r="Q22" s="10">
        <v>1</v>
      </c>
      <c r="R22" s="10">
        <v>0</v>
      </c>
      <c r="S22" s="10">
        <v>0</v>
      </c>
      <c r="T22" s="10"/>
      <c r="U22" s="10">
        <v>6</v>
      </c>
      <c r="V22" s="10">
        <v>4</v>
      </c>
      <c r="W22" s="10">
        <v>0</v>
      </c>
      <c r="X22" s="10">
        <v>6</v>
      </c>
      <c r="Y22" s="10">
        <v>0</v>
      </c>
      <c r="Z22" s="10">
        <v>3</v>
      </c>
      <c r="AA22" s="10">
        <v>-3</v>
      </c>
      <c r="AB22" s="10">
        <v>0</v>
      </c>
      <c r="AC22" s="41">
        <v>1</v>
      </c>
      <c r="AD22" s="41">
        <v>2</v>
      </c>
      <c r="AE22" s="41">
        <v>0</v>
      </c>
      <c r="AF22" s="41">
        <v>1</v>
      </c>
      <c r="AG22" s="41">
        <v>1</v>
      </c>
      <c r="AH22" s="41">
        <v>1</v>
      </c>
      <c r="AI22" s="42">
        <v>2</v>
      </c>
    </row>
    <row r="23" spans="1:35" ht="15.75" customHeight="1" x14ac:dyDescent="0.3">
      <c r="A23" s="8">
        <v>14</v>
      </c>
      <c r="B23" s="9">
        <v>45222.608599537038</v>
      </c>
      <c r="C23" s="9">
        <v>45222.610162037039</v>
      </c>
      <c r="D23" s="10" t="s">
        <v>140</v>
      </c>
      <c r="E23" s="10" t="s">
        <v>77</v>
      </c>
      <c r="F23" s="10" t="s">
        <v>27</v>
      </c>
      <c r="G23" s="10" t="s">
        <v>28</v>
      </c>
      <c r="H23" s="10" t="s">
        <v>29</v>
      </c>
      <c r="I23" s="10"/>
      <c r="J23" s="41">
        <v>1</v>
      </c>
      <c r="K23" s="41">
        <v>2</v>
      </c>
      <c r="L23" s="41">
        <v>2</v>
      </c>
      <c r="M23" s="10">
        <v>1</v>
      </c>
      <c r="N23" s="10">
        <v>4</v>
      </c>
      <c r="O23" s="10">
        <v>4</v>
      </c>
      <c r="P23" s="10">
        <v>5</v>
      </c>
      <c r="Q23" s="10">
        <v>5</v>
      </c>
      <c r="R23" s="10">
        <v>1</v>
      </c>
      <c r="S23" s="10">
        <v>0</v>
      </c>
      <c r="T23" s="10" t="s">
        <v>78</v>
      </c>
      <c r="U23" s="10">
        <v>3</v>
      </c>
      <c r="V23" s="10">
        <v>4</v>
      </c>
      <c r="W23" s="10">
        <v>5</v>
      </c>
      <c r="X23" s="10">
        <v>5</v>
      </c>
      <c r="Y23" s="10">
        <v>1</v>
      </c>
      <c r="Z23" s="10">
        <v>5</v>
      </c>
      <c r="AA23" s="10">
        <v>-3</v>
      </c>
      <c r="AB23" s="10">
        <v>-1</v>
      </c>
      <c r="AC23" s="41">
        <v>1</v>
      </c>
      <c r="AD23" s="41">
        <v>2</v>
      </c>
      <c r="AE23" s="41">
        <v>-1</v>
      </c>
      <c r="AF23" s="41">
        <v>1</v>
      </c>
      <c r="AG23" s="41">
        <v>1</v>
      </c>
      <c r="AH23" s="41">
        <v>1</v>
      </c>
      <c r="AI23" s="42">
        <v>1</v>
      </c>
    </row>
    <row r="24" spans="1:35" ht="15.75" customHeight="1" x14ac:dyDescent="0.3">
      <c r="A24" s="8">
        <v>30</v>
      </c>
      <c r="B24" s="9">
        <v>45222.61513888889</v>
      </c>
      <c r="C24" s="9">
        <v>45222.623935185184</v>
      </c>
      <c r="D24" s="10" t="s">
        <v>140</v>
      </c>
      <c r="E24" s="10" t="s">
        <v>100</v>
      </c>
      <c r="F24" s="10" t="s">
        <v>27</v>
      </c>
      <c r="G24" s="10" t="s">
        <v>51</v>
      </c>
      <c r="H24" s="10" t="s">
        <v>29</v>
      </c>
      <c r="I24" s="10"/>
      <c r="J24" s="41">
        <v>2</v>
      </c>
      <c r="K24" s="41">
        <v>2</v>
      </c>
      <c r="L24" s="41">
        <v>2</v>
      </c>
      <c r="M24" s="10">
        <v>5</v>
      </c>
      <c r="N24" s="10">
        <v>2</v>
      </c>
      <c r="O24" s="10">
        <v>2</v>
      </c>
      <c r="P24" s="10">
        <v>4</v>
      </c>
      <c r="Q24" s="10">
        <v>4</v>
      </c>
      <c r="R24" s="10">
        <v>4</v>
      </c>
      <c r="S24" s="10">
        <v>3</v>
      </c>
      <c r="T24" s="10" t="s">
        <v>101</v>
      </c>
      <c r="U24" s="10">
        <v>2</v>
      </c>
      <c r="V24" s="10">
        <v>5</v>
      </c>
      <c r="W24" s="10">
        <v>2</v>
      </c>
      <c r="X24" s="10">
        <v>5</v>
      </c>
      <c r="Y24" s="10">
        <v>4</v>
      </c>
      <c r="Z24" s="10">
        <v>4</v>
      </c>
      <c r="AA24" s="10">
        <v>-2</v>
      </c>
      <c r="AB24" s="10">
        <v>1</v>
      </c>
      <c r="AC24" s="41">
        <v>1</v>
      </c>
      <c r="AD24" s="41">
        <v>1</v>
      </c>
      <c r="AE24" s="41">
        <v>-1</v>
      </c>
      <c r="AF24" s="41">
        <v>1</v>
      </c>
      <c r="AG24" s="41">
        <v>1</v>
      </c>
      <c r="AH24" s="41">
        <v>1</v>
      </c>
      <c r="AI24" s="42">
        <v>1</v>
      </c>
    </row>
    <row r="25" spans="1:35" ht="15.75" customHeight="1" x14ac:dyDescent="0.3">
      <c r="A25" s="8">
        <v>8</v>
      </c>
      <c r="B25" s="9">
        <v>45222.599965277775</v>
      </c>
      <c r="C25" s="9">
        <v>45222.601238425923</v>
      </c>
      <c r="D25" s="10" t="s">
        <v>140</v>
      </c>
      <c r="E25" s="10" t="s">
        <v>64</v>
      </c>
      <c r="F25" s="10" t="s">
        <v>27</v>
      </c>
      <c r="G25" s="10" t="s">
        <v>51</v>
      </c>
      <c r="H25" s="10" t="s">
        <v>29</v>
      </c>
      <c r="I25" s="10"/>
      <c r="J25" s="41">
        <v>0</v>
      </c>
      <c r="K25" s="41">
        <v>1</v>
      </c>
      <c r="L25" s="41">
        <v>0</v>
      </c>
      <c r="M25" s="10">
        <v>4</v>
      </c>
      <c r="N25" s="10">
        <v>3</v>
      </c>
      <c r="O25" s="10">
        <v>3</v>
      </c>
      <c r="P25" s="10">
        <v>4</v>
      </c>
      <c r="Q25" s="10">
        <v>3</v>
      </c>
      <c r="R25" s="10">
        <v>4</v>
      </c>
      <c r="S25" s="10">
        <v>0</v>
      </c>
      <c r="T25" s="10" t="s">
        <v>63</v>
      </c>
      <c r="U25" s="10">
        <v>1</v>
      </c>
      <c r="V25" s="10">
        <v>5</v>
      </c>
      <c r="W25" s="10">
        <v>3</v>
      </c>
      <c r="X25" s="10">
        <v>3</v>
      </c>
      <c r="Y25" s="10">
        <v>3</v>
      </c>
      <c r="Z25" s="10">
        <v>4</v>
      </c>
      <c r="AA25" s="10">
        <v>-2</v>
      </c>
      <c r="AB25" s="10">
        <v>-1</v>
      </c>
      <c r="AC25" s="41">
        <v>2</v>
      </c>
      <c r="AD25" s="41">
        <v>0</v>
      </c>
      <c r="AE25" s="41">
        <v>1</v>
      </c>
      <c r="AF25" s="41">
        <v>0</v>
      </c>
      <c r="AG25" s="41">
        <v>2</v>
      </c>
      <c r="AH25" s="41">
        <v>1</v>
      </c>
      <c r="AI25" s="42">
        <v>1</v>
      </c>
    </row>
    <row r="26" spans="1:35" ht="15.75" customHeight="1" x14ac:dyDescent="0.3">
      <c r="A26" s="8">
        <v>27</v>
      </c>
      <c r="B26" s="9">
        <v>45222.61509259259</v>
      </c>
      <c r="C26" s="9">
        <v>45222.619467592594</v>
      </c>
      <c r="D26" s="10" t="s">
        <v>140</v>
      </c>
      <c r="E26" s="10" t="s">
        <v>95</v>
      </c>
      <c r="F26" s="10" t="s">
        <v>27</v>
      </c>
      <c r="G26" s="10" t="s">
        <v>28</v>
      </c>
      <c r="H26" s="10" t="s">
        <v>29</v>
      </c>
      <c r="I26" s="10"/>
      <c r="J26" s="41">
        <v>1</v>
      </c>
      <c r="K26" s="41">
        <v>2</v>
      </c>
      <c r="L26" s="41">
        <v>1</v>
      </c>
      <c r="M26" s="10">
        <v>2</v>
      </c>
      <c r="N26" s="10">
        <v>1</v>
      </c>
      <c r="O26" s="10">
        <v>1</v>
      </c>
      <c r="P26" s="10">
        <v>3</v>
      </c>
      <c r="Q26" s="10">
        <v>3</v>
      </c>
      <c r="R26" s="10">
        <v>1</v>
      </c>
      <c r="S26" s="10">
        <v>2</v>
      </c>
      <c r="T26" s="10" t="s">
        <v>46</v>
      </c>
      <c r="U26" s="10">
        <v>0</v>
      </c>
      <c r="V26" s="10">
        <v>2</v>
      </c>
      <c r="W26" s="10">
        <v>2</v>
      </c>
      <c r="X26" s="10">
        <v>3</v>
      </c>
      <c r="Y26" s="10">
        <v>2</v>
      </c>
      <c r="Z26" s="10">
        <v>3</v>
      </c>
      <c r="AA26" s="10">
        <v>0</v>
      </c>
      <c r="AB26" s="10">
        <v>-2</v>
      </c>
      <c r="AC26" s="41">
        <v>-2</v>
      </c>
      <c r="AD26" s="41">
        <v>1</v>
      </c>
      <c r="AE26" s="41">
        <v>0</v>
      </c>
      <c r="AF26" s="41">
        <v>1</v>
      </c>
      <c r="AG26" s="41">
        <v>1</v>
      </c>
      <c r="AH26" s="41">
        <v>0</v>
      </c>
      <c r="AI26" s="42">
        <v>-3</v>
      </c>
    </row>
    <row r="27" spans="1:35" ht="15.75" customHeight="1" x14ac:dyDescent="0.3">
      <c r="A27" s="8">
        <v>35</v>
      </c>
      <c r="B27" s="9">
        <v>45222.617592592593</v>
      </c>
      <c r="C27" s="9">
        <v>45222.629282407404</v>
      </c>
      <c r="D27" s="10" t="s">
        <v>140</v>
      </c>
      <c r="E27" s="10" t="s">
        <v>106</v>
      </c>
      <c r="F27" s="10" t="s">
        <v>27</v>
      </c>
      <c r="G27" s="10" t="s">
        <v>28</v>
      </c>
      <c r="H27" s="10" t="s">
        <v>29</v>
      </c>
      <c r="I27" s="10"/>
      <c r="J27" s="41">
        <v>-1</v>
      </c>
      <c r="K27" s="41">
        <v>0</v>
      </c>
      <c r="L27" s="41">
        <v>1</v>
      </c>
      <c r="M27" s="10">
        <v>0</v>
      </c>
      <c r="N27" s="10">
        <v>1</v>
      </c>
      <c r="O27" s="10">
        <v>6</v>
      </c>
      <c r="P27" s="10">
        <v>0</v>
      </c>
      <c r="Q27" s="10">
        <v>0</v>
      </c>
      <c r="R27" s="10">
        <v>2</v>
      </c>
      <c r="S27" s="10">
        <v>0</v>
      </c>
      <c r="T27" s="10"/>
      <c r="U27" s="10">
        <v>0</v>
      </c>
      <c r="V27" s="10">
        <v>6</v>
      </c>
      <c r="W27" s="10">
        <v>0</v>
      </c>
      <c r="X27" s="10">
        <v>3</v>
      </c>
      <c r="Y27" s="10">
        <v>1</v>
      </c>
      <c r="Z27" s="10">
        <v>3</v>
      </c>
      <c r="AA27" s="10">
        <v>3</v>
      </c>
      <c r="AB27" s="10">
        <v>-3</v>
      </c>
      <c r="AC27" s="41">
        <v>1</v>
      </c>
      <c r="AD27" s="41">
        <v>-2</v>
      </c>
      <c r="AE27" s="41">
        <v>2</v>
      </c>
      <c r="AF27" s="41">
        <v>-2</v>
      </c>
      <c r="AG27" s="41">
        <v>-3</v>
      </c>
      <c r="AH27" s="41">
        <v>-3</v>
      </c>
      <c r="AI27" s="42">
        <v>-2</v>
      </c>
    </row>
    <row r="28" spans="1:35" ht="15.75" customHeight="1" x14ac:dyDescent="0.3">
      <c r="A28" s="8">
        <v>24</v>
      </c>
      <c r="B28" s="9">
        <v>45222.603460648148</v>
      </c>
      <c r="C28" s="9">
        <v>45222.61859953704</v>
      </c>
      <c r="D28" s="10" t="s">
        <v>140</v>
      </c>
      <c r="E28" s="10" t="s">
        <v>91</v>
      </c>
      <c r="F28" s="10" t="s">
        <v>27</v>
      </c>
      <c r="G28" s="10" t="s">
        <v>51</v>
      </c>
      <c r="H28" s="10" t="s">
        <v>29</v>
      </c>
      <c r="I28" s="10"/>
      <c r="J28" s="41">
        <v>2</v>
      </c>
      <c r="K28" s="41">
        <v>2</v>
      </c>
      <c r="L28" s="41">
        <v>2</v>
      </c>
      <c r="M28" s="10">
        <v>2</v>
      </c>
      <c r="N28" s="10">
        <v>4</v>
      </c>
      <c r="O28" s="10">
        <v>4</v>
      </c>
      <c r="P28" s="10">
        <v>4</v>
      </c>
      <c r="Q28" s="10">
        <v>4</v>
      </c>
      <c r="R28" s="10">
        <v>2</v>
      </c>
      <c r="S28" s="10">
        <v>0</v>
      </c>
      <c r="T28" s="10" t="s">
        <v>81</v>
      </c>
      <c r="U28" s="10">
        <v>2</v>
      </c>
      <c r="V28" s="10">
        <v>4</v>
      </c>
      <c r="W28" s="10">
        <v>4</v>
      </c>
      <c r="X28" s="10">
        <v>5</v>
      </c>
      <c r="Y28" s="10">
        <v>2</v>
      </c>
      <c r="Z28" s="10">
        <v>3</v>
      </c>
      <c r="AA28" s="10">
        <v>2</v>
      </c>
      <c r="AB28" s="10">
        <v>-2</v>
      </c>
      <c r="AC28" s="41">
        <v>-2</v>
      </c>
      <c r="AD28" s="41">
        <v>-2</v>
      </c>
      <c r="AE28" s="41">
        <v>1</v>
      </c>
      <c r="AF28" s="41">
        <v>-2</v>
      </c>
      <c r="AG28" s="41">
        <v>1</v>
      </c>
      <c r="AH28" s="41">
        <v>-2</v>
      </c>
      <c r="AI28" s="42">
        <v>-2</v>
      </c>
    </row>
    <row r="29" spans="1:35" ht="15.75" customHeight="1" x14ac:dyDescent="0.3">
      <c r="H29" s="54"/>
      <c r="I29" s="54"/>
      <c r="AA29" t="s">
        <v>153</v>
      </c>
      <c r="AB29" t="e">
        <f>cov</f>
        <v>#NAME?</v>
      </c>
    </row>
    <row r="30" spans="1:35" ht="15.75" customHeight="1" x14ac:dyDescent="0.3">
      <c r="H30" s="54"/>
      <c r="I30" s="54"/>
      <c r="AA30" t="s">
        <v>154</v>
      </c>
      <c r="AB30">
        <f>_xlfn.COVARIANCE.P($J$3:$J$28,AB$3:AB$28)</f>
        <v>-0.12130177514792896</v>
      </c>
    </row>
    <row r="31" spans="1:35" ht="15.75" customHeight="1" x14ac:dyDescent="0.3">
      <c r="H31" s="54"/>
      <c r="I31" s="54"/>
      <c r="AA31" t="s">
        <v>155</v>
      </c>
      <c r="AB31">
        <f>_xlfn.COVARIANCE.P($K$3:$K$28,AB$3:AB$28)</f>
        <v>-0.29881656804733731</v>
      </c>
      <c r="AC31">
        <f t="shared" ref="AC31:AI31" si="0">_xlfn.COVARIANCE.P($K$3:$K$28,AC$3:AC$28)</f>
        <v>0.82248520710059181</v>
      </c>
      <c r="AD31">
        <f t="shared" si="0"/>
        <v>-0.33136094674556216</v>
      </c>
      <c r="AE31">
        <f t="shared" si="0"/>
        <v>0.7071005917159765</v>
      </c>
      <c r="AF31">
        <f t="shared" si="0"/>
        <v>0.12721893491124256</v>
      </c>
      <c r="AG31">
        <f t="shared" si="0"/>
        <v>0.97041420118343147</v>
      </c>
      <c r="AH31">
        <f t="shared" si="0"/>
        <v>-0.25443786982248529</v>
      </c>
      <c r="AI31">
        <f t="shared" si="0"/>
        <v>0.88165680473372787</v>
      </c>
    </row>
    <row r="32" spans="1:35" ht="15.75" customHeight="1" x14ac:dyDescent="0.3">
      <c r="H32" s="54"/>
      <c r="I32" s="54"/>
      <c r="AA32" t="s">
        <v>156</v>
      </c>
      <c r="AB32">
        <f>_xlfn.COVARIANCE.P($L$3:$L$28,AB$3:AB$28)</f>
        <v>2.3668639053254507E-2</v>
      </c>
      <c r="AC32">
        <f t="shared" ref="AC32:AI32" si="1">_xlfn.COVARIANCE.P($L$3:$L$28,AC$3:AC$28)</f>
        <v>1.1420118343195269</v>
      </c>
      <c r="AD32">
        <f t="shared" si="1"/>
        <v>-0.41568047337278125</v>
      </c>
      <c r="AE32">
        <f t="shared" si="1"/>
        <v>0.23816568047337275</v>
      </c>
      <c r="AF32">
        <f t="shared" si="1"/>
        <v>-0.14792899408284022</v>
      </c>
      <c r="AG32">
        <f t="shared" si="1"/>
        <v>0.90828402366863936</v>
      </c>
      <c r="AH32">
        <f t="shared" si="1"/>
        <v>-0.56952662721893499</v>
      </c>
      <c r="AI32">
        <f t="shared" si="1"/>
        <v>0.76775147928994092</v>
      </c>
    </row>
    <row r="33" spans="27:35" ht="15.75" customHeight="1" x14ac:dyDescent="0.25">
      <c r="AA33" t="s">
        <v>157</v>
      </c>
      <c r="AB33">
        <f>_xlfn.COVARIANCE.P($M$3:$M$28,AB$3:AB$28)</f>
        <v>0.13313609467455623</v>
      </c>
      <c r="AC33">
        <f t="shared" ref="AC33:AI33" si="2">_xlfn.COVARIANCE.P($M$3:$M$28,AC$3:AC$28)</f>
        <v>0.52958579881656787</v>
      </c>
      <c r="AD33">
        <f t="shared" si="2"/>
        <v>-0.3357988165680475</v>
      </c>
      <c r="AE33">
        <f t="shared" si="2"/>
        <v>-0.14349112426035499</v>
      </c>
      <c r="AF33">
        <f t="shared" si="2"/>
        <v>-1.479289940828404E-2</v>
      </c>
      <c r="AG33">
        <f t="shared" si="2"/>
        <v>0.59467455621301779</v>
      </c>
      <c r="AH33">
        <f t="shared" si="2"/>
        <v>-0.25887573964497046</v>
      </c>
      <c r="AI33">
        <f t="shared" si="2"/>
        <v>1.1671597633136095</v>
      </c>
    </row>
    <row r="34" spans="27:35" ht="15.75" customHeight="1" x14ac:dyDescent="0.25">
      <c r="AA34" t="s">
        <v>158</v>
      </c>
      <c r="AB34">
        <f>_xlfn.COVARIANCE.P($N$3:$N$28,AB$3:AB$28)</f>
        <v>0.21301775147928995</v>
      </c>
      <c r="AC34">
        <f t="shared" ref="AC34:AI34" si="3">_xlfn.COVARIANCE.P($N$3:$N$28,AC$3:AC$28)</f>
        <v>1.2781065088757397</v>
      </c>
      <c r="AD34">
        <f t="shared" si="3"/>
        <v>0.22041420118343191</v>
      </c>
      <c r="AE34">
        <f t="shared" si="3"/>
        <v>-0.27958579881656809</v>
      </c>
      <c r="AF34">
        <f t="shared" si="3"/>
        <v>0.16863905325443782</v>
      </c>
      <c r="AG34">
        <f t="shared" si="3"/>
        <v>1.1745562130177516</v>
      </c>
      <c r="AH34">
        <f t="shared" si="3"/>
        <v>0.2588757396449704</v>
      </c>
      <c r="AI34">
        <f t="shared" si="3"/>
        <v>0.64053254437869822</v>
      </c>
    </row>
    <row r="35" spans="27:35" ht="15.75" customHeight="1" x14ac:dyDescent="0.25">
      <c r="AA35" t="s">
        <v>159</v>
      </c>
      <c r="AB35">
        <f>_xlfn.COVARIANCE.P($O$3:$O$28,AB$3:AB$28)</f>
        <v>-0.47337278106508879</v>
      </c>
      <c r="AC35">
        <f t="shared" ref="AC35:AI35" si="4">_xlfn.COVARIANCE.P($O$3:$O$28,AC$3:AC$28)</f>
        <v>1.0059171597633139</v>
      </c>
      <c r="AD35">
        <f t="shared" si="4"/>
        <v>-0.30177514792899407</v>
      </c>
      <c r="AE35">
        <f t="shared" si="4"/>
        <v>0.50591715976331364</v>
      </c>
      <c r="AF35">
        <f t="shared" si="4"/>
        <v>-0.27218934911242604</v>
      </c>
      <c r="AG35">
        <f t="shared" si="4"/>
        <v>0.48816568047337278</v>
      </c>
      <c r="AH35">
        <f t="shared" si="4"/>
        <v>-0.10946745562130179</v>
      </c>
      <c r="AI35">
        <f t="shared" si="4"/>
        <v>0.68343195266272194</v>
      </c>
    </row>
    <row r="36" spans="27:35" ht="15.75" customHeight="1" x14ac:dyDescent="0.25">
      <c r="AA36" t="s">
        <v>160</v>
      </c>
      <c r="AB36">
        <f>_xlfn.COVARIANCE.P($P$3:$P$28,AB$3:AB$28)</f>
        <v>0.63905325443786987</v>
      </c>
      <c r="AC36">
        <f t="shared" ref="AC36:AI36" si="5">_xlfn.COVARIANCE.P($P$3:$P$28,AC$3:AC$28)</f>
        <v>0.75739644970414166</v>
      </c>
      <c r="AD36">
        <f t="shared" si="5"/>
        <v>0.48816568047337283</v>
      </c>
      <c r="AE36">
        <f t="shared" si="5"/>
        <v>-0.39644970414201197</v>
      </c>
      <c r="AF36">
        <f t="shared" si="5"/>
        <v>0.65976331360946761</v>
      </c>
      <c r="AG36">
        <f t="shared" si="5"/>
        <v>1.9082840236686391</v>
      </c>
      <c r="AH36">
        <f t="shared" si="5"/>
        <v>0.68047337278106512</v>
      </c>
      <c r="AI36">
        <f t="shared" si="5"/>
        <v>1.4408284023668638</v>
      </c>
    </row>
    <row r="37" spans="27:35" ht="15.75" customHeight="1" x14ac:dyDescent="0.25">
      <c r="AA37" t="s">
        <v>161</v>
      </c>
      <c r="AB37">
        <f>_xlfn.COVARIANCE.P($Q$3:$Q$28,AB$3:AB$28)</f>
        <v>-0.15088757396449706</v>
      </c>
      <c r="AC37">
        <f t="shared" ref="AC37:AI37" si="6">_xlfn.COVARIANCE.P($Q$3:$Q$28,AC$3:AC$28)</f>
        <v>-9.7633136094674597E-2</v>
      </c>
      <c r="AD37">
        <f t="shared" si="6"/>
        <v>-0.38609467455621294</v>
      </c>
      <c r="AE37">
        <f t="shared" si="6"/>
        <v>0.34467455621301762</v>
      </c>
      <c r="AF37">
        <f t="shared" si="6"/>
        <v>-8.579881656804722E-2</v>
      </c>
      <c r="AG37">
        <f t="shared" si="6"/>
        <v>0.96449704142011838</v>
      </c>
      <c r="AH37">
        <f t="shared" si="6"/>
        <v>-1.4792899408283629E-3</v>
      </c>
      <c r="AI37">
        <f t="shared" si="6"/>
        <v>0.14644970414201186</v>
      </c>
    </row>
    <row r="38" spans="27:35" ht="15.75" customHeight="1" x14ac:dyDescent="0.25">
      <c r="AA38" t="s">
        <v>162</v>
      </c>
      <c r="AB38">
        <f>_xlfn.COVARIANCE.P($R$3:$R$28,AB$3:AB$28)</f>
        <v>0.48816568047337294</v>
      </c>
      <c r="AC38">
        <f t="shared" ref="AC38:AI38" si="7">_xlfn.COVARIANCE.P($R$3:$R$28,AC$3:AC$28)</f>
        <v>0.27514792899408286</v>
      </c>
      <c r="AD38">
        <f t="shared" si="7"/>
        <v>-0.53254437869822491</v>
      </c>
      <c r="AE38">
        <f t="shared" si="7"/>
        <v>0.35207100591715973</v>
      </c>
      <c r="AF38">
        <f t="shared" si="7"/>
        <v>-0.27218934911242604</v>
      </c>
      <c r="AG38">
        <f t="shared" si="7"/>
        <v>-1.1834319526627208E-2</v>
      </c>
      <c r="AH38">
        <f t="shared" si="7"/>
        <v>-0.72485207100591686</v>
      </c>
      <c r="AI38">
        <f t="shared" si="7"/>
        <v>0.49112426035502954</v>
      </c>
    </row>
    <row r="39" spans="27:35" ht="15.75" customHeight="1" x14ac:dyDescent="0.25">
      <c r="AA39" t="s">
        <v>171</v>
      </c>
      <c r="AB39">
        <f>_xlfn.COVARIANCE.P($S$3:$S$28,AB$3:AB$28)</f>
        <v>0.4408284023668641</v>
      </c>
      <c r="AC39">
        <f t="shared" ref="AC39:AI39" si="8">_xlfn.COVARIANCE.P($S$3:$S$28,AC$3:AC$28)</f>
        <v>-1.124260355029586</v>
      </c>
      <c r="AD39">
        <f t="shared" si="8"/>
        <v>6.8047337278106468E-2</v>
      </c>
      <c r="AE39">
        <f t="shared" si="8"/>
        <v>-0.27810650887573962</v>
      </c>
      <c r="AF39">
        <f t="shared" si="8"/>
        <v>0.17751479289940833</v>
      </c>
      <c r="AG39">
        <f t="shared" si="8"/>
        <v>-0.17455621301775157</v>
      </c>
      <c r="AH39">
        <f t="shared" si="8"/>
        <v>-8.8757396449704005E-3</v>
      </c>
      <c r="AI39">
        <f t="shared" si="8"/>
        <v>-1.0059171597633136</v>
      </c>
    </row>
    <row r="40" spans="27:35" ht="15.75" customHeight="1" x14ac:dyDescent="0.25">
      <c r="AA40" t="s">
        <v>163</v>
      </c>
      <c r="AB40" t="e">
        <f>_xlfn.COVARIANCE.P($T$3:$T$28,AB$3:AB$28)</f>
        <v>#DIV/0!</v>
      </c>
      <c r="AC40" t="e">
        <f t="shared" ref="AC40:AI40" si="9">_xlfn.COVARIANCE.P($T$3:$T$28,AC$3:AC$28)</f>
        <v>#DIV/0!</v>
      </c>
      <c r="AD40" t="e">
        <f t="shared" si="9"/>
        <v>#DIV/0!</v>
      </c>
      <c r="AE40" t="e">
        <f t="shared" si="9"/>
        <v>#DIV/0!</v>
      </c>
      <c r="AF40" t="e">
        <f t="shared" si="9"/>
        <v>#DIV/0!</v>
      </c>
      <c r="AG40" t="e">
        <f t="shared" si="9"/>
        <v>#DIV/0!</v>
      </c>
      <c r="AH40" t="e">
        <f t="shared" si="9"/>
        <v>#DIV/0!</v>
      </c>
      <c r="AI40" t="e">
        <f t="shared" si="9"/>
        <v>#DIV/0!</v>
      </c>
    </row>
    <row r="41" spans="27:35" ht="15.75" customHeight="1" x14ac:dyDescent="0.25">
      <c r="AA41" t="s">
        <v>164</v>
      </c>
      <c r="AB41">
        <f>_xlfn.COVARIANCE.P($U$3:$U$28,AB$3:AB$28)</f>
        <v>0.23964497041420119</v>
      </c>
      <c r="AC41">
        <f t="shared" ref="AC41:AI41" si="10">_xlfn.COVARIANCE.P($U$3:$U$28,AC$3:AC$28)</f>
        <v>1.6686390532544375</v>
      </c>
      <c r="AD41">
        <f t="shared" si="10"/>
        <v>0.53402366863905315</v>
      </c>
      <c r="AE41">
        <f t="shared" si="10"/>
        <v>-0.35059171597633132</v>
      </c>
      <c r="AF41">
        <f t="shared" si="10"/>
        <v>0.4349112426035503</v>
      </c>
      <c r="AG41">
        <f t="shared" si="10"/>
        <v>0.77810650887573973</v>
      </c>
      <c r="AH41">
        <f t="shared" si="10"/>
        <v>0.22633136094674555</v>
      </c>
      <c r="AI41">
        <f t="shared" si="10"/>
        <v>1.6316568047337277</v>
      </c>
    </row>
    <row r="42" spans="27:35" ht="15.75" customHeight="1" x14ac:dyDescent="0.25">
      <c r="AA42" t="s">
        <v>165</v>
      </c>
      <c r="AB42">
        <f>_xlfn.COVARIANCE.P($V$3:$V$28,AB$3:AB$28)</f>
        <v>0.21301775147928995</v>
      </c>
      <c r="AC42">
        <f t="shared" ref="AC42:AI42" si="11">_xlfn.COVARIANCE.P($V$3:$V$28,AC$3:AC$28)</f>
        <v>0.54733727810650878</v>
      </c>
      <c r="AD42">
        <f t="shared" si="11"/>
        <v>0.1242603550295858</v>
      </c>
      <c r="AE42">
        <f t="shared" si="11"/>
        <v>-0.29881656804733725</v>
      </c>
      <c r="AF42">
        <f t="shared" si="11"/>
        <v>-0.10059171597633136</v>
      </c>
      <c r="AG42">
        <f t="shared" si="11"/>
        <v>0.32840236686390561</v>
      </c>
      <c r="AH42">
        <f t="shared" si="11"/>
        <v>0.20118343195266281</v>
      </c>
      <c r="AI42">
        <f t="shared" si="11"/>
        <v>0.54437869822485196</v>
      </c>
    </row>
    <row r="43" spans="27:35" ht="15.75" customHeight="1" x14ac:dyDescent="0.25">
      <c r="AA43" t="s">
        <v>166</v>
      </c>
      <c r="AB43">
        <f>_xlfn.COVARIANCE.P($W$3:$W$28,AB$3:AB$28)</f>
        <v>-0.30473372781065095</v>
      </c>
      <c r="AC43">
        <f t="shared" ref="AC43:AI43" si="12">_xlfn.COVARIANCE.P($W$3:$W$28,AC$3:AC$28)</f>
        <v>0.59467455621301779</v>
      </c>
      <c r="AD43">
        <f t="shared" si="12"/>
        <v>-0.13609467455621299</v>
      </c>
      <c r="AE43">
        <f t="shared" si="12"/>
        <v>9.4674556213017791E-2</v>
      </c>
      <c r="AF43">
        <f t="shared" si="12"/>
        <v>-8.5798816568047317E-2</v>
      </c>
      <c r="AG43">
        <f t="shared" si="12"/>
        <v>0.88757396449704151</v>
      </c>
      <c r="AH43">
        <f t="shared" si="12"/>
        <v>0.24852071005917167</v>
      </c>
      <c r="AI43">
        <f t="shared" si="12"/>
        <v>0.24260355029585801</v>
      </c>
    </row>
    <row r="44" spans="27:35" ht="15.75" customHeight="1" x14ac:dyDescent="0.25">
      <c r="AA44" t="s">
        <v>167</v>
      </c>
      <c r="AB44">
        <f>_xlfn.COVARIANCE.P($X$3:$X$28,AB$3:AB$28)</f>
        <v>0.36390532544378701</v>
      </c>
      <c r="AC44">
        <f t="shared" ref="AC44:AI44" si="13">_xlfn.COVARIANCE.P($X$3:$X$28,AC$3:AC$28)</f>
        <v>0.18343195266272191</v>
      </c>
      <c r="AD44">
        <f t="shared" si="13"/>
        <v>0.43343195266272194</v>
      </c>
      <c r="AE44">
        <f t="shared" si="13"/>
        <v>-0.10502958579881655</v>
      </c>
      <c r="AF44">
        <f t="shared" si="13"/>
        <v>0.52366863905325445</v>
      </c>
      <c r="AG44">
        <f t="shared" si="13"/>
        <v>1.210059171597633</v>
      </c>
      <c r="AH44">
        <f t="shared" si="13"/>
        <v>0.7026627218934911</v>
      </c>
      <c r="AI44">
        <f t="shared" si="13"/>
        <v>0.78254437869822469</v>
      </c>
    </row>
    <row r="45" spans="27:35" ht="15.75" customHeight="1" x14ac:dyDescent="0.25">
      <c r="AA45" t="s">
        <v>168</v>
      </c>
      <c r="AB45">
        <f>_xlfn.COVARIANCE.P($Y$3:$Y$28,AB$3:AB$28)</f>
        <v>-8.579881656804729E-2</v>
      </c>
      <c r="AC45">
        <f t="shared" ref="AC45:AI45" si="14">_xlfn.COVARIANCE.P($Y$3:$Y$28,AC$3:AC$28)</f>
        <v>0.4852071005917159</v>
      </c>
      <c r="AD45">
        <f t="shared" si="14"/>
        <v>-0.59171597633136119</v>
      </c>
      <c r="AE45">
        <f t="shared" si="14"/>
        <v>0.17751479289940819</v>
      </c>
      <c r="AF45">
        <f t="shared" si="14"/>
        <v>-0.2810650887573965</v>
      </c>
      <c r="AG45">
        <f t="shared" si="14"/>
        <v>0.14497041420118345</v>
      </c>
      <c r="AH45">
        <f t="shared" si="14"/>
        <v>-0.63017751479289952</v>
      </c>
      <c r="AI45">
        <f t="shared" si="14"/>
        <v>0.81065088757396464</v>
      </c>
    </row>
    <row r="46" spans="27:35" ht="15.75" customHeight="1" x14ac:dyDescent="0.25">
      <c r="AA46" t="s">
        <v>169</v>
      </c>
      <c r="AB46">
        <f>_xlfn.COVARIANCE.P($Z$3:$Z$28,AB$3:AB$28)</f>
        <v>1.7751479289940864E-2</v>
      </c>
      <c r="AC46">
        <f t="shared" ref="AC46:AI46" si="15">_xlfn.COVARIANCE.P($Z$3:$Z$28,AC$3:AC$28)</f>
        <v>0.76035502958579904</v>
      </c>
      <c r="AD46">
        <f t="shared" si="15"/>
        <v>-4.7337278106508847E-2</v>
      </c>
      <c r="AE46">
        <f t="shared" si="15"/>
        <v>2.9585798816567983E-2</v>
      </c>
      <c r="AF46">
        <f t="shared" si="15"/>
        <v>0.13905325443786984</v>
      </c>
      <c r="AG46">
        <f t="shared" si="15"/>
        <v>0.86390532544378673</v>
      </c>
      <c r="AH46">
        <f t="shared" si="15"/>
        <v>0.14497041420118351</v>
      </c>
      <c r="AI46">
        <f t="shared" si="15"/>
        <v>0.84023668639053262</v>
      </c>
    </row>
    <row r="47" spans="27:35" ht="15.75" customHeight="1" x14ac:dyDescent="0.25">
      <c r="AA47" t="s">
        <v>170</v>
      </c>
      <c r="AB47">
        <f>_xlfn.COVARIANCE.P($AA$3:$AA$28,AB$3:AB$28)</f>
        <v>-0.78402366863905315</v>
      </c>
      <c r="AC47">
        <f t="shared" ref="AC47:AI47" si="16">_xlfn.COVARIANCE.P($AA$3:$AA$28,AC$3:AC$28)</f>
        <v>-0.81952662721893488</v>
      </c>
      <c r="AD47">
        <f t="shared" si="16"/>
        <v>-1.9733727810650885</v>
      </c>
      <c r="AE47">
        <f t="shared" si="16"/>
        <v>1.4497041420118342</v>
      </c>
      <c r="AF47">
        <f t="shared" si="16"/>
        <v>-1.263313609467456</v>
      </c>
      <c r="AG47">
        <f t="shared" si="16"/>
        <v>-1.2455621301775146</v>
      </c>
      <c r="AH47">
        <f t="shared" si="16"/>
        <v>-2.4349112426035502</v>
      </c>
      <c r="AI47">
        <f t="shared" si="16"/>
        <v>-1.1745562130177516</v>
      </c>
    </row>
    <row r="48" spans="27:35" ht="15.75" customHeight="1" x14ac:dyDescent="0.25">
      <c r="AB48">
        <f>_xlfn.COVARIANCE.P($J$3:$J$28,AB$3:AB$28)</f>
        <v>-0.12130177514792896</v>
      </c>
    </row>
  </sheetData>
  <sortState xmlns:xlrd2="http://schemas.microsoft.com/office/spreadsheetml/2017/richdata2" ref="A3:AL28">
    <sortCondition ref="H3:H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2"/>
  <sheetViews>
    <sheetView workbookViewId="0">
      <selection activeCell="M15" sqref="M15"/>
    </sheetView>
  </sheetViews>
  <sheetFormatPr defaultColWidth="12.6640625" defaultRowHeight="15.75" customHeight="1" x14ac:dyDescent="0.25"/>
  <sheetData>
    <row r="1" spans="1:10" ht="13.2" x14ac:dyDescent="0.25">
      <c r="B1" s="53" t="s">
        <v>152</v>
      </c>
    </row>
    <row r="2" spans="1:10" ht="13.2" x14ac:dyDescent="0.25">
      <c r="B2" s="53">
        <v>1</v>
      </c>
      <c r="C2" s="53">
        <v>2</v>
      </c>
      <c r="D2" s="53">
        <v>3</v>
      </c>
      <c r="E2" s="53">
        <v>4</v>
      </c>
      <c r="F2" s="53">
        <v>5</v>
      </c>
      <c r="G2" s="53">
        <v>6</v>
      </c>
      <c r="H2" s="53">
        <v>7</v>
      </c>
      <c r="I2" s="53">
        <v>8</v>
      </c>
    </row>
    <row r="3" spans="1:10" ht="13.2" x14ac:dyDescent="0.25">
      <c r="B3" s="53">
        <f>TTEST(Mobile!AA$3:AA$22,Desktop!AB$3:AB$28,1,2)</f>
        <v>0.26156808677721638</v>
      </c>
      <c r="C3" s="53">
        <f>TTEST(Mobile!AB$3:AB$22,Desktop!AC$3:AC$28,2,2)</f>
        <v>0.70513910716943595</v>
      </c>
      <c r="D3" s="53">
        <f>TTEST(Mobile!AC$3:AC$22,Desktop!AD$3:AD$28,2,2)</f>
        <v>0.38699591720885129</v>
      </c>
      <c r="E3" s="53">
        <f>TTEST(Mobile!AD$3:AD$22,Desktop!AE$3:AE$28,2,2)</f>
        <v>0.44344652586441402</v>
      </c>
      <c r="F3" s="53">
        <f>TTEST(Mobile!AE$3:AE$22,Desktop!AF$3:AF$28,2,2)</f>
        <v>0.70811673272088593</v>
      </c>
      <c r="G3" s="53">
        <f>TTEST(Mobile!AF$3:AF$22,Desktop!AG$3:AG$28,2,2)</f>
        <v>0.1725065830659929</v>
      </c>
      <c r="H3" s="53">
        <f>TTEST(Mobile!AG$3:AG$22,Desktop!AH$3:AH$28,2,2)</f>
        <v>0.53157736088465146</v>
      </c>
      <c r="I3" s="53">
        <f>TTEST(Mobile!AH$3:AH$22,Desktop!AI$3:AI$28,2,2)</f>
        <v>0.75698013545674858</v>
      </c>
    </row>
    <row r="4" spans="1:10" ht="13.2" x14ac:dyDescent="0.25">
      <c r="B4" s="53">
        <f>TTEST(Mobile!AA$3:AA$22,Desktop!AB$3:AB$28,1,2)</f>
        <v>0.26156808677721638</v>
      </c>
      <c r="C4" s="53">
        <f>TTEST(Mobile!AB$3:AB$22,Desktop!AC$3:AC$28,1,2)</f>
        <v>0.35256955358471798</v>
      </c>
      <c r="D4" s="53">
        <f>TTEST(Mobile!AC$3:AC$22,Desktop!AD$3:AD$28,1,2)</f>
        <v>0.19349795860442565</v>
      </c>
      <c r="E4" s="53">
        <f>TTEST(Mobile!AD$3:AD$22,Desktop!AE$3:AE$28,1,2)</f>
        <v>0.22172326293220701</v>
      </c>
      <c r="F4" s="53">
        <f>TTEST(Mobile!AE$3:AE$22,Desktop!AF$3:AF$28,1,2)</f>
        <v>0.35405836636044297</v>
      </c>
      <c r="G4" s="53">
        <f>TTEST(Mobile!AF$3:AF$22,Desktop!AG$3:AG$28,1,2)</f>
        <v>8.6253291532996448E-2</v>
      </c>
      <c r="H4" s="53">
        <f>TTEST(Mobile!AG$3:AG$22,Desktop!AH$3:AH$28,1,2)</f>
        <v>0.26578868044232573</v>
      </c>
      <c r="I4" s="53">
        <f>TTEST(Mobile!AH$3:AH$22,Desktop!AI$3:AI$28,1,2)</f>
        <v>0.37849006772837429</v>
      </c>
    </row>
    <row r="5" spans="1:10" ht="15.75" customHeight="1" x14ac:dyDescent="0.3">
      <c r="A5" s="10" t="s">
        <v>66</v>
      </c>
      <c r="B5" s="53" t="e">
        <f>TTEST(Mobile!AA$3:AA$3,Desktop!AB$3:AB$5,1,2)</f>
        <v>#DIV/0!</v>
      </c>
      <c r="C5" s="53" t="e">
        <f>TTEST(Mobile!AB$3:AB$3,Desktop!AC$3:AC$5,1,2)</f>
        <v>#DIV/0!</v>
      </c>
      <c r="D5" s="53" t="e">
        <f>TTEST(Mobile!AC$3:AC$3,Desktop!AD$3:AD$5,1,2)</f>
        <v>#DIV/0!</v>
      </c>
      <c r="E5" s="53" t="e">
        <f>TTEST(Mobile!AD$3:AD$3,Desktop!AE$3:AE$5,1,2)</f>
        <v>#DIV/0!</v>
      </c>
      <c r="F5" s="53" t="e">
        <f>TTEST(Mobile!AE$3:AE$3,Desktop!AF$3:AF$5,1,2)</f>
        <v>#DIV/0!</v>
      </c>
      <c r="G5" s="53" t="e">
        <f>TTEST(Mobile!AF$3:AF$3,Desktop!AG$3:AG$5,1,2)</f>
        <v>#DIV/0!</v>
      </c>
      <c r="H5" s="53" t="e">
        <f>TTEST(Mobile!AG$3:AG$3,Desktop!AH$3:AH$5,1,2)</f>
        <v>#DIV/0!</v>
      </c>
      <c r="I5" s="53" t="e">
        <f>TTEST(Mobile!AH$3:AH$3,Desktop!AI$3:AI$5,1,2)</f>
        <v>#DIV/0!</v>
      </c>
    </row>
    <row r="6" spans="1:10" ht="15.75" customHeight="1" x14ac:dyDescent="0.3">
      <c r="A6" s="10" t="s">
        <v>42</v>
      </c>
      <c r="B6" s="53">
        <f>TTEST(Mobile!AA$4:AA$5,Desktop!AB$6:AB$9,1,2)</f>
        <v>6.6209461110124684E-2</v>
      </c>
      <c r="C6" s="53">
        <f>TTEST(Mobile!AB$4:AB$5,Desktop!AC$6:AC$9,1,2)</f>
        <v>0.21897727824675536</v>
      </c>
      <c r="D6" s="53">
        <f>TTEST(Mobile!AC$4:AC$5,Desktop!AD$6:AD$9,1,2)</f>
        <v>6.0121670316782248E-2</v>
      </c>
      <c r="E6" s="53">
        <f>TTEST(Mobile!AD$4:AD$5,Desktop!AE$6:AE$9,1,2)</f>
        <v>0.27073486963779247</v>
      </c>
      <c r="F6" s="53">
        <f>TTEST(Mobile!AE$4:AE$5,Desktop!AF$6:AF$9,1,2)</f>
        <v>8.8903904178110643E-2</v>
      </c>
      <c r="G6" s="53">
        <f>TTEST(Mobile!AF$4:AF$5,Desktop!AG$6:AG$9,1,2)</f>
        <v>9.813058907463483E-2</v>
      </c>
      <c r="H6" s="53">
        <f>TTEST(Mobile!AG$4:AG$5,Desktop!AH$6:AH$9,1,2)</f>
        <v>6.6209461110124684E-2</v>
      </c>
      <c r="I6" s="53">
        <f>TTEST(Mobile!AH$4:AH$5,Desktop!AI$6:AI$9,1,2)</f>
        <v>0.38240279951248857</v>
      </c>
    </row>
    <row r="7" spans="1:10" ht="15.75" customHeight="1" x14ac:dyDescent="0.3">
      <c r="A7" s="10" t="s">
        <v>97</v>
      </c>
      <c r="B7" s="53">
        <f>TTEST(Mobile!AA$6:AA$10,Desktop!AB$10:AB$11,1,2)</f>
        <v>6.3496067640428838E-2</v>
      </c>
      <c r="C7" s="53">
        <f>TTEST(Mobile!AB$6:AB$10,Desktop!AC$10:AC$11,1,2)</f>
        <v>8.594909843887269E-2</v>
      </c>
      <c r="D7" s="53">
        <f>TTEST(Mobile!AC$6:AC$10,Desktop!AD$10:AD$11,1,2)</f>
        <v>0.2324333366508412</v>
      </c>
      <c r="E7" s="53">
        <f>TTEST(Mobile!AD$6:AD$10,Desktop!AE$10:AE$11,1,2)</f>
        <v>8.0421315066341731E-2</v>
      </c>
      <c r="F7" s="53">
        <f>TTEST(Mobile!AE$6:AE$10,Desktop!AF$10:AF$11,1,2)</f>
        <v>0.312097366639284</v>
      </c>
      <c r="G7" s="53">
        <f>TTEST(Mobile!AF$6:AF$10,Desktop!AG$10:AG$11,1,2)</f>
        <v>0.11951724009866661</v>
      </c>
      <c r="H7" s="53">
        <f>TTEST(Mobile!AG$6:AG$10,Desktop!AH$10:AH$11,1,2)</f>
        <v>0.35746000381649823</v>
      </c>
      <c r="I7" s="53">
        <f>TTEST(Mobile!AH$6:AH$10,Desktop!AI$10:AI$11,1,2)</f>
        <v>0.33652523974283066</v>
      </c>
    </row>
    <row r="8" spans="1:10" ht="15.75" customHeight="1" x14ac:dyDescent="0.3">
      <c r="A8" s="10" t="s">
        <v>74</v>
      </c>
      <c r="B8" s="53">
        <f>TTEST(Mobile!AA$11:AA$16,Desktop!AB$12:AB$15,1,2)</f>
        <v>0.21022909831659026</v>
      </c>
      <c r="C8" s="53">
        <f>TTEST(Mobile!AB$11:AB$16,Desktop!AC$12:AC$15,1,2)</f>
        <v>0.23191801433146936</v>
      </c>
      <c r="D8" s="53">
        <f>TTEST(Mobile!AC$11:AC$16,Desktop!AD$12:AD$15,1,2)</f>
        <v>0.16645855059770515</v>
      </c>
      <c r="E8" s="53">
        <f>TTEST(Mobile!AD$11:AD$16,Desktop!AE$12:AE$15,1,2)</f>
        <v>0.28373494982549508</v>
      </c>
      <c r="F8" s="53">
        <f>TTEST(Mobile!AE$11:AE$16,Desktop!AF$12:AF$15,1,2)</f>
        <v>0.12075198595653004</v>
      </c>
      <c r="G8" s="53">
        <f>TTEST(Mobile!AF$11:AF$16,Desktop!AG$12:AG$15,1,2)</f>
        <v>4.9240622571424392E-2</v>
      </c>
      <c r="H8" s="53">
        <f>TTEST(Mobile!AG$11:AG$16,Desktop!AH$12:AH$15,1,2)</f>
        <v>0.11531228950951704</v>
      </c>
      <c r="I8" s="53">
        <f>TTEST(Mobile!AH$11:AH$16,Desktop!AI$12:AI$15,1,2)</f>
        <v>0.5</v>
      </c>
    </row>
    <row r="9" spans="1:10" ht="15.75" customHeight="1" x14ac:dyDescent="0.3">
      <c r="A9" s="10" t="s">
        <v>29</v>
      </c>
      <c r="B9" s="53">
        <f>TTEST(Mobile!AA$17:AA$22,Desktop!AB$16:AB$28,1,2)</f>
        <v>0.32533574741429305</v>
      </c>
      <c r="C9" s="53">
        <f>TTEST(Mobile!AB$17:AB$22,Desktop!AC$16:AC$28,1,2)</f>
        <v>0.46317765396148786</v>
      </c>
      <c r="D9" s="53">
        <f>TTEST(Mobile!AC$17:AC$22,Desktop!AD$16:AD$28,1,2)</f>
        <v>0.33013704420290069</v>
      </c>
      <c r="E9" s="53">
        <f>TTEST(Mobile!AD$17:AD$22,Desktop!AE$16:AE$28,1,2)</f>
        <v>0.45071024617537458</v>
      </c>
      <c r="F9" s="53">
        <f>TTEST(Mobile!AE$17:AE$22,Desktop!AF$16:AF$28,1,2)</f>
        <v>0.23610675368158873</v>
      </c>
      <c r="G9" s="53">
        <f>TTEST(Mobile!AF$17:AF$22,Desktop!AG$16:AG$28,1,2)</f>
        <v>0.4388533248531114</v>
      </c>
      <c r="H9" s="53">
        <f>TTEST(Mobile!AG$17:AG$22,Desktop!AH$16:AH$28,1,2)</f>
        <v>0.3568000482282494</v>
      </c>
      <c r="I9" s="53">
        <f>TTEST(Mobile!AH$17:AH$22,Desktop!AI$16:AI$28,1,2)</f>
        <v>0.33474194462576368</v>
      </c>
    </row>
    <row r="12" spans="1:10" ht="15.75" customHeight="1" x14ac:dyDescent="0.25">
      <c r="J12">
        <v>1</v>
      </c>
    </row>
  </sheetData>
  <conditionalFormatting sqref="B3:I10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</vt:lpstr>
      <vt:lpstr>Accepted Status</vt:lpstr>
      <vt:lpstr>Just accepted</vt:lpstr>
      <vt:lpstr>Mobile</vt:lpstr>
      <vt:lpstr>Desktop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Prairie Goodwin</dc:creator>
  <cp:lastModifiedBy>Prairie Goodwin</cp:lastModifiedBy>
  <dcterms:created xsi:type="dcterms:W3CDTF">2023-11-23T13:41:08Z</dcterms:created>
  <dcterms:modified xsi:type="dcterms:W3CDTF">2023-11-23T13:41:08Z</dcterms:modified>
</cp:coreProperties>
</file>