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s de Ishikawa" sheetId="2" r:id="rId5"/>
    <sheet state="visible" name="Mapeamento Problemas x Causas x" sheetId="3" r:id="rId6"/>
    <sheet state="visible" name="Priorização dos problemas encon" sheetId="4" r:id="rId7"/>
    <sheet state="hidden" name="bkp de Problemas x Causas x Sol" sheetId="5" r:id="rId8"/>
  </sheets>
  <definedNames/>
  <calcPr/>
  <extLst>
    <ext uri="GoogleSheetsCustomDataVersion2">
      <go:sheetsCustomData xmlns:go="http://customooxmlschemas.google.com/" r:id="rId9" roundtripDataChecksum="+TX3BrgiBhN7c6Q95+WiX+lc2jldU9Ku5YbsalrKkGU="/>
    </ext>
  </extLst>
</workbook>
</file>

<file path=xl/sharedStrings.xml><?xml version="1.0" encoding="utf-8"?>
<sst xmlns="http://schemas.openxmlformats.org/spreadsheetml/2006/main" count="209" uniqueCount="166">
  <si>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</si>
  <si>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Mapa de categorização de problemas</t>
  </si>
  <si>
    <t>Prazo:</t>
  </si>
  <si>
    <t>Diante da urgência em cumprir prazos oficiais de estágios e residências, falta clareza sobre o prazo para comunicar as vagas necessárias.</t>
  </si>
  <si>
    <t>Atraso na consolidação do Programa de Ensino Anual.</t>
  </si>
  <si>
    <t>Qualidade:</t>
  </si>
  <si>
    <t>Ausência de relatórios necessários para auditorias, planejamento e afins.</t>
  </si>
  <si>
    <t xml:space="preserve">Inconsistência na consolidação das informações. </t>
  </si>
  <si>
    <t>Recursos:</t>
  </si>
  <si>
    <t>Recursos Tecnológicos limitados.</t>
  </si>
  <si>
    <t>Escassez de Recursos humanos em diversas áreas do processo.</t>
  </si>
  <si>
    <t>Qualificação:</t>
  </si>
  <si>
    <t>Não existe problema de qualificação por ausência de um sistema adequado ao processo</t>
  </si>
  <si>
    <t>Normas:</t>
  </si>
  <si>
    <t>Ausência de normas internas que descrevam as devidas ações e prazos para levantamento das informações referentes às vagas, serviços, estudantes e residentes durante o processo de alocação</t>
  </si>
  <si>
    <t>Padronização:</t>
  </si>
  <si>
    <t>Falta da priorização no desenvolvimento dos sistemas.</t>
  </si>
  <si>
    <t>Falta de padronização e validação de dados da planilha utilizada para controle da alocação (serviços x estudantes/residentes).</t>
  </si>
  <si>
    <t>Falta de padronização nas tratativas com as coordenações de cursos e das residências.</t>
  </si>
  <si>
    <t>Problemas priorizados - CAUSA/EFEITO</t>
  </si>
  <si>
    <t>\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</si>
  <si>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</si>
  <si>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</si>
  <si>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</si>
  <si>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</si>
  <si>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</si>
  <si>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</si>
  <si>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</si>
  <si>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</si>
  <si>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</si>
  <si>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Prazo</t>
  </si>
  <si>
    <t>médio</t>
  </si>
  <si>
    <t>Pessoas</t>
  </si>
  <si>
    <t>Concorrência com o excesso de demandas relacionadas às atividades de ensino que envolvem os coordenadores de cursos e de estágios no âmbito da UFPE .</t>
  </si>
  <si>
    <t>Desenvolver um sistema que unifique e simplifique os processos de alocação de vagas, gestão de estágios, e outras atividades relacionadas ao ensinono âmbito do HC-UFPE que possa incluir módulos para alocação de vagas de estágio, acompanhamento de estudantes e residentes, gestão de documentos e relatórios, entre outros recursos necessários.</t>
  </si>
  <si>
    <t xml:space="preserve">A unificação e simplificação dos processos de alocação de vagas e gestão de estágios reduziriam a burocracia e o tempo gasto em tarefas administrativas. Além disso,  o acompanhamento de estudantes e residentes, gestão de documentos e relatórios proporcionariam uma visão abrangente e em tempo real das atividades, facilitando a tomada de decisões e o monitoramento do desempenho.
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</si>
  <si>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Desenvolver um sistema integrado para alocação de vagas e gestão de estágios.</t>
    </r>
  </si>
  <si>
    <t>alto</t>
  </si>
  <si>
    <t>Medida</t>
  </si>
  <si>
    <t>Falta de priorizacao para desenvolvimento de um sistema que atenda a demanda</t>
  </si>
  <si>
    <t>Identificar as necessidades e requisitos do sistema em consulta com todos os stakeholders envolvidos.
Priorizar o desenvolvimento do sistema com base na criticidade e impacto das atividades práticas no ensino.
Investir em tecnologia adequada que possa automatizar o processo de alocação de vagas, garantindo eficiência e transparência.</t>
  </si>
  <si>
    <t>Ao envolver todos os stakeholders, garantimos que o sistema atenda às necessidades e expectativas de todos os envolvidos. Isso aumenta a aceitação e adoção do sistema, contribuindo para sua eficácia e sucesso.
Priorizar o desenvolvimento com base na criticidade das atividades práticas no ensino garante que os recursos sejam alocados de forma eficiente, maximizando o impacto positivo no processo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</si>
  <si>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Consultar todos os stakeholders para entender completamente as necessidades do sistema.</t>
    </r>
  </si>
  <si>
    <t>Tecnologia</t>
  </si>
  <si>
    <t>Atividade realizada de forma manual</t>
  </si>
  <si>
    <t>Substituir processos manuais por sistemas digitais que permitam o registro e alocação de vagas de forma eficiente e precisa.
Implementar um sistema acessível a todos os usuários autorizados, permitindo que eles solicitem, atualizem e acompanhem o status das vagas de atividades práticas.</t>
  </si>
  <si>
    <t>A substituição de processos manuais por sistemas digitais reduz erros e inconsistências, melhorando a precisão e eficiência na alocação de vagas. Além disso, a acessibilidade do sistema a todos os usuários autorizados permite uma comunicação transparente e eficaz, reduzindo a confusão e os atrasos.</t>
  </si>
  <si>
    <r>
      <rPr>
        <rFont val="Calibri"/>
        <b/>
        <color theme="1"/>
        <sz val="11.0"/>
      </rPr>
      <t>FOCO</t>
    </r>
    <r>
      <rPr>
        <rFont val="Calibri"/>
        <color theme="1"/>
        <sz val="11.0"/>
      </rPr>
      <t>: Implementar sistemas digitais para melhorar a eficiência e a precisão na alocação de vagas.</t>
    </r>
  </si>
  <si>
    <t>Atividade de levantamento de dados centralizada
Envolvimento de diversas pessoas informantes dos dados</t>
  </si>
  <si>
    <t xml:space="preserve">Desenvolver um sistema automatizado de coleta de dados que permita aos informantes inserirem as informações diretamente em uma plataforma digital.
Esse sistema pode ser acessível remotamente e pode enviar lembretes automáticos para garantir o cumprimento dos prazos de envio das informações.
</t>
  </si>
  <si>
    <t>A automação da coleta de dados elimina a necessidade de intervenção manual, reduzindo erros e atrasos no processo. O acesso remoto e os lembretes automáticos garantem que as informações sejam fornecidas dentro dos prazos estabelecidos, melhorando a pontualidade e a qualidade dos dados.</t>
  </si>
  <si>
    <r>
      <rPr>
        <rFont val="Calibri"/>
        <b/>
        <color theme="1"/>
        <sz val="11.0"/>
      </rPr>
      <t>FOCO</t>
    </r>
    <r>
      <rPr>
        <rFont val="Calibri"/>
        <color theme="1"/>
        <sz val="11.0"/>
      </rPr>
      <t>: Criar um sistema automatizado para coleta de dados, garantindo registro oportuno e preciso.</t>
    </r>
  </si>
  <si>
    <t>Ambiente</t>
  </si>
  <si>
    <t>Falta de retorno célere das informações solicitadas às chefias de serviço/setores</t>
  </si>
  <si>
    <t>Implementar um sistema de comunicação eficiente para garantir o rápido compartilhamento de informações entre as partes interessadas.
Estabelecer prazos claros para a resposta às solicitações das chefias de serviço/setores, promovendo responsabilidade e prestação de contas.</t>
  </si>
  <si>
    <t>Um sistema de comunicação eficiente agiliza o compartilhamento de informações entre as partes interessadas, melhorando a colaboração e a tomada de decisões. Estabelecer prazos claros promove responsabilidade e prestação de contas, reduzindo os atrasos e garantindo respostas rápidas às solicitações.</t>
  </si>
  <si>
    <r>
      <rPr>
        <rFont val="Calibri"/>
        <b/>
        <color theme="1"/>
        <sz val="11.0"/>
      </rPr>
      <t>FOCO</t>
    </r>
    <r>
      <rPr>
        <rFont val="Calibri"/>
        <color theme="1"/>
        <sz val="11.0"/>
      </rPr>
      <t>: Garantir comunicação eficiente e prazos claros para respostas, promovendo responsabilidade.</t>
    </r>
  </si>
  <si>
    <t>Método</t>
  </si>
  <si>
    <t>Ausência de normativa que acarrete comprometimento dos envolvidos</t>
  </si>
  <si>
    <t>Elaborar e implementar normativas e políticas claras relacionadas ao gerenciamento de alocação de vagas para atividades práticas.
Definir responsabilidades e obrigações dos envolvidos, bem como consequências para o não cumprimento das diretrizes estabelecidas.</t>
  </si>
  <si>
    <t>Normativas e políticas claras estabelecem diretrizes e expectativas claras para todos os envolvidos. Isso promove a conformidade e reduz a ambiguidade, facilitando a implementação e execução eficaz do sistema de alocação de vagas.</t>
  </si>
  <si>
    <r>
      <rPr>
        <rFont val="Calibri"/>
        <b/>
        <color theme="1"/>
        <sz val="11.0"/>
      </rPr>
      <t>FOCO:</t>
    </r>
    <r>
      <rPr>
        <rFont val="Calibri"/>
        <color theme="1"/>
        <sz val="11.0"/>
      </rPr>
      <t xml:space="preserve"> Criar normativas claras para o gerenciamento de alocação de vagas, definindo responsabilidades e consequências.</t>
    </r>
  </si>
  <si>
    <t>Materiais</t>
  </si>
  <si>
    <t>Concorrência com o excesso de demandas relacionadas à Assistência à saúde no âmbito do hospital</t>
  </si>
  <si>
    <t>Promover uma cultura organizacional que reconheça a importância do ensino e da formação acadêmica, enquanto atende às demandas de assistência aos pacientes.</t>
  </si>
  <si>
    <t>Uma cultura organizacional que reconhece a importância do ensino e da formação acadêmica incentiva a participação ativa no processo de alocação de vagas e valoriza o papel dos educadores e estudantes. Isso contribui para um ambiente de trabalho mais positivo e colaborativo, onde o ensino é priorizado sem comprometer a qualidade da assistência aos pacientes.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</si>
  <si>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Fomentar uma cultura que reconheça a importância do ensino, equilibrando com as demandas assistenciais.</t>
    </r>
  </si>
  <si>
    <t>Qualidade</t>
  </si>
  <si>
    <t>Por conta da inconsistência na consolidação das informações que existem na planilha, a geração de relatórios e de indicadores acaba sendo prejudicada. Também existe a limitação das planilhas que não conseguem gerar alguns relatórios mais sofisticados.</t>
  </si>
  <si>
    <t>Utilizar ferramentas mais robustas para análise dos números que constam nas planilhas, para gerar relatórios mais sofisticados, como PowerBI, Analytics, dentre outros.</t>
  </si>
  <si>
    <t>Por ser um órgão governamental, e de ensino, existem diversas instâncias de controle e de transparência que exigem diversos relatórios para execução das tarefas, liberação de verbas, dentre outros.</t>
  </si>
  <si>
    <r>
      <rPr>
        <rFont val="Arial"/>
        <b/>
        <color theme="1"/>
        <sz val="10.0"/>
      </rPr>
      <t xml:space="preserve">FOCO: </t>
    </r>
    <r>
      <rPr>
        <rFont val="Arial"/>
        <color theme="1"/>
        <sz val="10.0"/>
      </rPr>
      <t>Garantir a geração de relatórios concisos para órgãos de fiscalização e controle.</t>
    </r>
  </si>
  <si>
    <t>Utilização de planilha com dados defasados</t>
  </si>
  <si>
    <t>Desenvolver um sistema que unifique e simplifique os processos de alocação de vagas, bem como integre a outros sistemas utilizados durante o processo.</t>
  </si>
  <si>
    <t>Dados confiáveis para emissão e análise de relatórios de gestão.</t>
  </si>
  <si>
    <r>
      <rPr>
        <rFont val="Arial"/>
        <b/>
        <color theme="1"/>
        <sz val="10.0"/>
      </rPr>
      <t xml:space="preserve">FOCO: </t>
    </r>
    <r>
      <rPr>
        <rFont val="Arial"/>
        <color theme="1"/>
        <sz val="10.0"/>
      </rPr>
      <t>Garantir a geração de relatórios concisos para órgãos de fiscalização e controle.</t>
    </r>
  </si>
  <si>
    <t>Falta de integração com sistemas auxiliares (como os sistemas de acesso ao HC</t>
  </si>
  <si>
    <t xml:space="preserve">Desenvolver um sistema que integre a outros sistemas utilizados durante o processo, como por exemplo, o sistema utilizado pela UFPE, por seus estudantes. </t>
  </si>
  <si>
    <t>Minimizar os erros nos dados por serem repassados de forma manual de um sistema para o outro.</t>
  </si>
  <si>
    <t>Falta de um sistema para centralização dos dados</t>
  </si>
  <si>
    <r>
      <rPr>
        <rFont val="Calibri"/>
        <color rgb="FF000000"/>
        <sz val="11.0"/>
      </rPr>
      <t>A unificação e simplificação dos processos de alocação de vagas e gestão de estágios reduziriam a burocracia e o tempo gasto em tarefas administrativas. Além disso,  o acompanhamento de estudantes e residentes, gestão de documentos e relatórios proporcionariam uma visão abrangente e em tempo real das atividades, facilitando a tomada de decisões e o monitoramento do desempenho</t>
    </r>
    <r>
      <rPr>
        <rFont val="Calibri"/>
        <color rgb="FFFF0000"/>
        <sz val="11.0"/>
      </rPr>
      <t>.</t>
    </r>
  </si>
  <si>
    <t>Planilha alimentada por uma bolsista</t>
  </si>
  <si>
    <t>Criar manuais de procedimentos detalhados para orientar os bolsistas responsáveis pelo preenchimento da planilha.</t>
  </si>
  <si>
    <t>Padronização na inserção dos dados, bem como sua formatação, facilitando a elaboração de relatórios gerenciais.</t>
  </si>
  <si>
    <t>Rotatividade</t>
  </si>
  <si>
    <t>Implementar treinamentos regulares para os novos bolsistas, garantindo uma transição mais suave e rápida na realização das tarefas.</t>
  </si>
  <si>
    <t>Manter a qualidade no nível do serviço, além de prover a melhoria contínua através da revisão constante do processo.</t>
  </si>
  <si>
    <t>Falta de manual de procedimentos para manutenção da base de dados</t>
  </si>
  <si>
    <t>Normas</t>
  </si>
  <si>
    <t>baixo</t>
  </si>
  <si>
    <t>Falta de definição clara das responsabilidades e procedimentos para o levantamento de informações.</t>
  </si>
  <si>
    <t>Desenvolvimento de um conjunto claro de normas e procedimentos internos que descrevam as etapas e prazos para o levantamento de informações durante o processo de alocação.</t>
  </si>
  <si>
    <t>Definir prazos e etapas específicas para o levantamento de informações ajudaria a evitar atrasos e garantiria que o processo de alocação seja concluído dentro do cronograma estabelecido.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</si>
  <si>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Estabelecer normas e procedimentos internos claros.</t>
    </r>
  </si>
  <si>
    <t>Padronização</t>
  </si>
  <si>
    <t>Falta de planejamento estratégico ou visão de longo prazo para o desenvolvimento de sistemas que atendam às necessidades específicas do processo de alocação.</t>
  </si>
  <si>
    <t>Estabelecimento de um plano estratégico de TI que inclua a priorização do desenvolvimento de sistemas para atender às demandas identificadas.</t>
  </si>
  <si>
    <t>Um plano estratégico de TI alinhado com as demandas identificadas garantiria que os recursos sejam direcionados para o desenvolvimento dos sistemas mais críticos e urgentes para o processo de alocação.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</si>
  <si>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Criar um plano estratégico  em parceria com a  TI focado na priorização do desenvolvimento de um sistema de Alocação de Vagas para o HC-UFPE.</t>
    </r>
  </si>
  <si>
    <t>Pouca interação com a equipe de TI para melhoria da planilha já existente atualmente</t>
  </si>
  <si>
    <t>Estabelecer uma comunicação mais próxima e regular com a equipe de TI para identificar oportunidades de melhoria na planilha existente.
Realizar reuniões periódicas entre os responsáveis pelo uso da planilha e a equipe de TI para discutir possíveis atualizações, correções e otimizações.</t>
  </si>
  <si>
    <t>A comunicação regular com a equipe de TI e as reuniões periódicas permitirão identificar oportunidades de melhoria na planilha existente, resultando em atualizações, correções e otimizações que tornarão o processo mais eficiente e ágil.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</si>
  <si>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Consultar a equipe de TI sobre possíveis melhorias que podem ser implantadas na planilha utilizada atualmente, na impossibilidade do desenvolvimento de um sistema que faça o gerenciamento de forma automatizada.</t>
    </r>
  </si>
  <si>
    <t>Ausência de padrões para serem validados posteriormente na alimentação da planilha</t>
  </si>
  <si>
    <t>Definir padrões claros para a inserção de dados na planilha, incluindo formatos aceitáveis, campos obrigatórios e procedimentos para validação.
Implementar validações automáticas na planilha para garantir que os dados inseridos estejam de acordo com os padrões estabelecidos.</t>
  </si>
  <si>
    <t>A definição de padrões claros para a inserção de dados e a implementação de validações automáticas garantirão que os dados inseridos na planilha estejam corretos e em conformidade com os requisitos estabelecidos, reduzindo erros e inconsistências.</t>
  </si>
  <si>
    <r>
      <rPr>
        <rFont val="Arial"/>
        <b/>
        <color theme="1"/>
        <sz val="10.0"/>
      </rPr>
      <t xml:space="preserve">FOCO: </t>
    </r>
    <r>
      <rPr>
        <rFont val="Arial"/>
        <color theme="1"/>
        <sz val="10.0"/>
      </rPr>
      <t>Criar um padrão de formato dos dados que serão preenchidos nas planilhas e como eles serão validados..Como exemplo poderia adotar a utilização de códigos para determinados serviços, utilização de dropdown, entre outros. E publicizar esse padrão para as pessoas que irão manipular as planilhas.</t>
    </r>
  </si>
  <si>
    <t xml:space="preserve">Rotatividade dos bolsistas que preenchem as planilhas, gerando demora por conta da curva de aprendizado </t>
  </si>
  <si>
    <t>Criar manuais de procedimentos detalhados para orientar os bolsistas responsáveis pelo preenchimento da planilha, reduzindo a curva de aprendizado.
Implementar treinamentos regulares para os novos bolsistas, garantindo uma transição mais suave e rápida na realização das tarefas.</t>
  </si>
  <si>
    <t>A criação de manuais de procedimentos detalhados e a realização de treinamentos regulares para os bolsistas responsáveis pelo preenchimento da planilha permitirão uma transição mais suave e rápida na realização das tarefas, reduzindo a curva de aprendizado e o tempo necessário para treinamento.</t>
  </si>
  <si>
    <r>
      <rPr>
        <rFont val="Arial"/>
        <b/>
        <color theme="1"/>
        <sz val="10.0"/>
      </rPr>
      <t xml:space="preserve">FOCO: </t>
    </r>
    <r>
      <rPr>
        <rFont val="Arial"/>
        <color theme="1"/>
        <sz val="10.0"/>
      </rPr>
      <t>Criação de uma wiki digital detalhando os procedimentos, vistando diminuir o tempo da curva de aprendizado. Essa wiki pode ser colaborativa, ou seja, trabalhada por todos, a medida de que se encontrem novas formas de fazer determinadas ações, e etc.</t>
    </r>
  </si>
  <si>
    <t>Preenchimento dos dados realizado de forma manual, em planilha extensa, que pode gerar algum desvio/erro nas alocações</t>
  </si>
  <si>
    <t>Explorar soluções de automação para minimizar o preenchimento manual de dados na planilha.
Integrar a planilha com sistemas existentes ou desenvolver um sistema próprio para capturar e inserir dados de forma automatizada, reduzindo assim os erros de digitação e desvios nas alocações.</t>
  </si>
  <si>
    <r>
      <rPr>
        <rFont val="Calibri"/>
        <color theme="1"/>
        <sz val="11.0"/>
      </rPr>
      <t>A exploração de soluções de automação para minimizar o preenchimento manual de dados e a integração da planilha com sistemas existentes ou</t>
    </r>
    <r>
      <rPr>
        <rFont val="Calibri"/>
        <b/>
        <color rgb="FF0000FF"/>
        <sz val="11.0"/>
      </rPr>
      <t xml:space="preserve"> </t>
    </r>
    <r>
      <rPr>
        <rFont val="Calibri"/>
        <b/>
        <color theme="1"/>
        <sz val="11.0"/>
      </rPr>
      <t>desenvolvimento de um sistema próprio para inserção automatizada de dados reduzirá erros de digitação e desvios nas alocações, garantindo uma alocação mais precisa e eficiente.</t>
    </r>
  </si>
  <si>
    <r>
      <rPr>
        <rFont val="Arial"/>
        <color theme="1"/>
        <sz val="10.0"/>
      </rPr>
      <t xml:space="preserve"> </t>
    </r>
    <r>
      <rPr>
        <rFont val="Arial"/>
        <b/>
        <color theme="1"/>
        <sz val="10.0"/>
      </rPr>
      <t xml:space="preserve">FOCO: </t>
    </r>
    <r>
      <rPr>
        <rFont val="Arial"/>
        <color theme="1"/>
        <sz val="10.0"/>
      </rPr>
      <t>Atuar junto a equipe de TI para a criação de um sistema que permita e inserção automática dos dados, permitindo assim sua corretude e objetividade, evitando dados incorretos e duplicados..Esse sistema também permitirá uma melhor geração de relatórios necessários.</t>
    </r>
  </si>
  <si>
    <t>Planilha do Excel utilizada por diferentes pessoas do setor, sem monitoramento das alterações</t>
  </si>
  <si>
    <t>Implementar um sistema de controle de versões para acompanhar as alterações feitas na planilha, permitindo identificar quem fez cada alteração e quando.</t>
  </si>
  <si>
    <t>A implementação de um sistema de controle de versões permitirá rastrear todas as alterações feitas na planilha, identificando quem fez cada alteração e quando, proporcionando maior controle e transparência no processo de atualização e revisão.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</si>
  <si>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Utilizar efetivamente sistemas de versionamento como do próprio Google Sheets ou até mesmo a implementação de um outro, para observar quais pessoas realizaram determinadas alterações.</t>
    </r>
  </si>
  <si>
    <t>Planilha do Excel extensa, carente de organização e propícia a erros de digitação</t>
  </si>
  <si>
    <t>Realizar uma revisão completa da estrutura da planilha, identificando áreas de redundância, inconsistências e oportunidades de melhoria na organização.
Reorganizar e simplificar a planilha, dividindo-a em seções claras e definindo um layout intuitivo que facilite o preenchimento correto dos dados.</t>
  </si>
  <si>
    <t>A realização de uma revisão completa da estrutura da planilha, identificando áreas de redundância, inconsistências e oportunidades de melhoria na organização, e a reorganização e simplificação da planilha em seções claras e intuitivas facilitarão o preenchimento correto dos dados, melhorando a usabilidade e eficácia geral do sistema.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</si>
  <si>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Atuar junto a equipe de TI buscando uma forma de simplificar as planilhas, mantendo todas as informações necessárias para o processo</t>
    </r>
  </si>
  <si>
    <t>Falta de um protocolo ou normativa  estabelecidos  para a interação com as coordenações, levando a abordagens diferentes por parte da equipe responsável.</t>
  </si>
  <si>
    <t>Implementar diretrizes claras e procedimentos padronizados para comunicação e interação com as coordenações de cursos e residências, enfatizando a importância da uniformidade nas tratativas.</t>
  </si>
  <si>
    <t>Melhoria na comunicação e colaboração entre os envolvido, resultando em uma interação mais eficiente e eficaz.
Redução de mal-entendidos e conflitos decorrentes de abordagens divergentes.
Maior transparência nas interações com as coordenações, fortalecendo os relacionamentos e a confiança entre as partes envolvidas.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</si>
  <si>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Estabelecer diretrizes claras para comunicação com coordenações, visando consistência e eficiência.</t>
    </r>
  </si>
  <si>
    <t>Recursos</t>
  </si>
  <si>
    <t>Falta de investimento financeiro para aquisição de novos sistemas ou softwares aliada à falta de conscientização sobre os benefícios da tecnologia na otimização de processos.</t>
  </si>
  <si>
    <r>
      <rPr>
        <rFont val="Calibri"/>
        <color theme="1"/>
        <sz val="11.0"/>
      </rPr>
      <t xml:space="preserve">Investir na atualização ou aquisição de novos recursos tecnológicos que atendam às necessidades identificadas, como </t>
    </r>
    <r>
      <rPr>
        <rFont val="Calibri"/>
        <b/>
        <color theme="1"/>
        <sz val="11.0"/>
      </rPr>
      <t>softwares de gestão específicos para alocação de vagas</t>
    </r>
    <r>
      <rPr>
        <rFont val="Calibri"/>
        <b/>
        <color rgb="FF0000FF"/>
        <sz val="11.0"/>
      </rPr>
      <t>.</t>
    </r>
  </si>
  <si>
    <t>Aumento da eficiência operacional e redução do tempo gasto em tarefas administrativas. além da melhoria na precisão e integridade dos dados, reduzindo erros e retrabalho.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</si>
  <si>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Atualizar recursos tecnológicos para aumentar eficiência operacional e precisão dos dados.</t>
    </r>
  </si>
  <si>
    <t>Demanda excessiva de  serviços sem um aumento proporcional no número de funcionários/servidores.</t>
  </si>
  <si>
    <t>Explorar possibilidades de redistribuição de tarefas ou automação de processos para otimizar o uso dos recursos humanos disponíveis.</t>
  </si>
  <si>
    <t>Liberação de tempo e recursos para atividades de maior valor agregado, como análise de dados, planejamento estratégico e melhoria contínua dos processos.</t>
  </si>
  <si>
    <r>
      <rPr>
        <rFont val="Calibri"/>
        <b/>
        <color theme="1"/>
        <sz val="11.0"/>
      </rPr>
      <t xml:space="preserve">FOCO: </t>
    </r>
    <r>
      <rPr>
        <rFont val="Calibri"/>
        <color theme="1"/>
        <sz val="11.0"/>
      </rPr>
      <t>Explorar automação de processos e redistribuição de tarefas para otimizar uso de recursos humanos e aumentar eficiência.</t>
    </r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</si>
  <si>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</si>
  <si>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</si>
  <si>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</si>
  <si>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</si>
  <si>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Alocação de estudantes e residentes no Hospital das Clínicas-UFPE</t>
    </r>
    <r>
      <rPr>
        <rFont val="Arial"/>
        <color theme="1"/>
        <sz val="12.0"/>
      </rPr>
      <t xml:space="preserve">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</si>
  <si>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</si>
  <si>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</si>
  <si>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</si>
  <si>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</si>
  <si>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</si>
  <si>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</si>
  <si>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</si>
  <si>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</si>
  <si>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</si>
  <si>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</si>
  <si>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</si>
  <si>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</si>
  <si>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</si>
  <si>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</si>
  <si>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</si>
  <si>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</si>
  <si>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</si>
  <si>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</si>
  <si>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Gravidade</t>
  </si>
  <si>
    <t>Urgência</t>
  </si>
  <si>
    <t>Tendência</t>
  </si>
  <si>
    <t>Valor</t>
  </si>
  <si>
    <t>Classificação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</si>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</sst>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Calibri"/>
      <scheme val="minor"/>
    </font>
    <font>
      <color theme="1"/>
      <name val="Calibri"/>
      <scheme val="minor"/>
    </font>
    <font>
      <b/>
      <sz val="19.0"/>
      <color rgb="FF222222"/>
      <name val="Comfortaa"/>
    </font>
    <font>
      <color rgb="FF000000"/>
      <name val="Calibri"/>
      <scheme val="minor"/>
    </font>
    <font>
      <b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2.0"/>
      <color rgb="FF4A86E8"/>
      <name val="Comfortaa"/>
    </font>
    <font/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0.0"/>
      <color rgb="FF000000"/>
      <name val="Arial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D8E5F8"/>
        <bgColor rgb="FFD8E5F8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</fills>
  <borders count="38">
    <border/>
    <border>
      <right style="dotted">
        <color rgb="FF000000"/>
      </right>
    </border>
    <border>
      <left style="thick">
        <color rgb="FFDD7E6B"/>
      </lef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left/>
      <right/>
      <top/>
    </border>
    <border>
      <left style="thick">
        <color rgb="FFB45F06"/>
      </left>
      <top style="thick">
        <color rgb="FFB45F06"/>
      </top>
      <bottom style="thick">
        <color rgb="FFB45F06"/>
      </bottom>
    </border>
    <border>
      <top style="thick">
        <color rgb="FFB45F06"/>
      </top>
      <bottom style="thick">
        <color rgb="FFB45F06"/>
      </bottom>
    </border>
    <border>
      <right style="thin">
        <color rgb="FF000000"/>
      </right>
      <top style="thick">
        <color rgb="FFB45F06"/>
      </top>
      <bottom style="thick">
        <color rgb="FFB45F06"/>
      </bottom>
    </border>
    <border>
      <left style="thick">
        <color rgb="FFB45F06"/>
      </left>
      <top style="thick">
        <color rgb="FFB45F06"/>
      </top>
    </border>
    <border>
      <top style="thick">
        <color rgb="FFB45F06"/>
      </top>
    </border>
    <border>
      <right style="thin">
        <color rgb="FF000000"/>
      </right>
      <top style="thick">
        <color rgb="FFB45F06"/>
      </top>
    </border>
    <border>
      <left style="thick">
        <color rgb="FFB45F06"/>
      </left>
    </border>
    <border>
      <right style="thin">
        <color rgb="FF000000"/>
      </right>
    </border>
    <border>
      <left style="thick">
        <color rgb="FFB45F06"/>
      </left>
      <bottom style="thick">
        <color rgb="FFB45F06"/>
      </bottom>
    </border>
    <border>
      <bottom style="thick">
        <color rgb="FFB45F06"/>
      </bottom>
    </border>
    <border>
      <right style="thin">
        <color rgb="FF000000"/>
      </right>
      <bottom style="thick">
        <color rgb="FFB45F06"/>
      </bottom>
    </border>
    <border>
      <left style="thick">
        <color rgb="FFDD7E6B"/>
      </left>
    </border>
    <border>
      <left style="thick">
        <color rgb="FFDD7E6B"/>
      </left>
      <bottom style="thick">
        <color rgb="FFDD7E6B"/>
      </bottom>
    </border>
    <border>
      <bottom style="thick">
        <color rgb="FFDD7E6B"/>
      </bottom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1" fillId="0" fontId="7" numFmtId="0" xfId="0" applyBorder="1" applyFont="1"/>
    <xf borderId="2" fillId="0" fontId="8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0" fillId="0" fontId="8" numFmtId="0" xfId="0" applyAlignment="1" applyFont="1">
      <alignment horizontal="center" vertical="center"/>
    </xf>
    <xf borderId="0" fillId="0" fontId="1" numFmtId="0" xfId="0" applyFont="1"/>
    <xf borderId="0" fillId="0" fontId="3" numFmtId="0" xfId="0" applyFont="1"/>
    <xf borderId="2" fillId="0" fontId="8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0" fillId="3" fontId="10" numFmtId="0" xfId="0" applyAlignment="1" applyFill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6" fillId="4" fontId="12" numFmtId="0" xfId="0" applyAlignment="1" applyBorder="1" applyFill="1" applyFont="1">
      <alignment readingOrder="0"/>
    </xf>
    <xf borderId="7" fillId="4" fontId="12" numFmtId="0" xfId="0" applyAlignment="1" applyBorder="1" applyFont="1">
      <alignment shrinkToFit="0" wrapText="1"/>
    </xf>
    <xf borderId="7" fillId="5" fontId="12" numFmtId="0" xfId="0" applyAlignment="1" applyBorder="1" applyFill="1" applyFont="1">
      <alignment readingOrder="0" shrinkToFit="0" wrapText="1"/>
    </xf>
    <xf borderId="7" fillId="4" fontId="12" numFmtId="0" xfId="0" applyAlignment="1" applyBorder="1" applyFont="1">
      <alignment readingOrder="0"/>
    </xf>
    <xf borderId="7" fillId="4" fontId="13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horizontal="center" readingOrder="0" shrinkToFit="0" vertical="center" wrapText="1"/>
    </xf>
    <xf borderId="8" fillId="4" fontId="14" numFmtId="0" xfId="0" applyAlignment="1" applyBorder="1" applyFont="1">
      <alignment readingOrder="0" shrinkToFit="0" vertical="center" wrapText="1"/>
    </xf>
    <xf borderId="9" fillId="6" fontId="12" numFmtId="0" xfId="0" applyAlignment="1" applyBorder="1" applyFill="1" applyFont="1">
      <alignment readingOrder="0" vertical="center"/>
    </xf>
    <xf borderId="10" fillId="6" fontId="12" numFmtId="0" xfId="0" applyAlignment="1" applyBorder="1" applyFont="1">
      <alignment shrinkToFit="0" vertical="center" wrapText="1"/>
    </xf>
    <xf borderId="10" fillId="7" fontId="12" numFmtId="0" xfId="0" applyAlignment="1" applyBorder="1" applyFill="1" applyFont="1">
      <alignment readingOrder="0" vertical="center"/>
    </xf>
    <xf borderId="10" fillId="6" fontId="12" numFmtId="0" xfId="0" applyAlignment="1" applyBorder="1" applyFont="1">
      <alignment readingOrder="0"/>
    </xf>
    <xf borderId="10" fillId="6" fontId="13" numFmtId="0" xfId="0" applyAlignment="1" applyBorder="1" applyFont="1">
      <alignment readingOrder="0" shrinkToFit="0" vertical="center" wrapText="1"/>
    </xf>
    <xf borderId="0" fillId="6" fontId="14" numFmtId="0" xfId="0" applyAlignment="1" applyFont="1">
      <alignment readingOrder="0" shrinkToFit="0" vertical="center" wrapText="1"/>
    </xf>
    <xf borderId="10" fillId="6" fontId="14" numFmtId="0" xfId="0" applyAlignment="1" applyBorder="1" applyFont="1">
      <alignment readingOrder="0" shrinkToFit="0" vertical="center" wrapText="1"/>
    </xf>
    <xf borderId="10" fillId="6" fontId="14" numFmtId="0" xfId="0" applyAlignment="1" applyBorder="1" applyFont="1">
      <alignment horizontal="center" readingOrder="0" shrinkToFit="0" vertical="center" wrapText="1"/>
    </xf>
    <xf borderId="11" fillId="6" fontId="14" numFmtId="0" xfId="0" applyAlignment="1" applyBorder="1" applyFont="1">
      <alignment readingOrder="0" shrinkToFit="0" vertical="center" wrapText="1"/>
    </xf>
    <xf borderId="12" fillId="4" fontId="9" numFmtId="0" xfId="0" applyBorder="1" applyFont="1"/>
    <xf borderId="0" fillId="4" fontId="12" numFmtId="0" xfId="0" applyAlignment="1" applyFont="1">
      <alignment readingOrder="0"/>
    </xf>
    <xf borderId="0" fillId="4" fontId="13" numFmtId="0" xfId="0" applyAlignment="1" applyFon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13" fillId="4" fontId="14" numFmtId="0" xfId="0" applyAlignment="1" applyBorder="1" applyFont="1">
      <alignment readingOrder="0" shrinkToFit="0" vertical="center" wrapText="1"/>
    </xf>
    <xf borderId="12" fillId="6" fontId="9" numFmtId="0" xfId="0" applyBorder="1" applyFont="1"/>
    <xf borderId="0" fillId="6" fontId="12" numFmtId="0" xfId="0" applyAlignment="1" applyFont="1">
      <alignment readingOrder="0"/>
    </xf>
    <xf borderId="0" fillId="6" fontId="13" numFmtId="0" xfId="0" applyAlignment="1" applyFont="1">
      <alignment readingOrder="0" shrinkToFit="0" vertical="center" wrapText="1"/>
    </xf>
    <xf borderId="13" fillId="6" fontId="14" numFmtId="0" xfId="0" applyAlignment="1" applyBorder="1" applyFont="1">
      <alignment readingOrder="0" shrinkToFit="0" vertical="center" wrapText="1"/>
    </xf>
    <xf borderId="14" fillId="4" fontId="9" numFmtId="0" xfId="0" applyBorder="1" applyFont="1"/>
    <xf borderId="15" fillId="4" fontId="9" numFmtId="0" xfId="0" applyBorder="1" applyFont="1"/>
    <xf borderId="15" fillId="4" fontId="12" numFmtId="0" xfId="0" applyAlignment="1" applyBorder="1" applyFont="1">
      <alignment readingOrder="0"/>
    </xf>
    <xf borderId="15" fillId="4" fontId="14" numFmtId="0" xfId="0" applyAlignment="1" applyBorder="1" applyFont="1">
      <alignment readingOrder="0" shrinkToFit="0" vertical="center" wrapText="1"/>
    </xf>
    <xf borderId="16" fillId="4" fontId="14" numFmtId="0" xfId="0" applyAlignment="1" applyBorder="1" applyFont="1">
      <alignment readingOrder="0" shrinkToFit="0" vertical="center" wrapText="1"/>
    </xf>
    <xf borderId="6" fillId="6" fontId="12" numFmtId="0" xfId="0" applyAlignment="1" applyBorder="1" applyFont="1">
      <alignment readingOrder="0"/>
    </xf>
    <xf borderId="7" fillId="6" fontId="12" numFmtId="0" xfId="0" applyAlignment="1" applyBorder="1" applyFont="1">
      <alignment shrinkToFit="0" wrapText="1"/>
    </xf>
    <xf borderId="7" fillId="5" fontId="12" numFmtId="0" xfId="0" applyAlignment="1" applyBorder="1" applyFont="1">
      <alignment readingOrder="0"/>
    </xf>
    <xf borderId="7" fillId="6" fontId="12" numFmtId="0" xfId="0" applyAlignment="1" applyBorder="1" applyFont="1">
      <alignment readingOrder="0"/>
    </xf>
    <xf borderId="7" fillId="6" fontId="14" numFmtId="0" xfId="0" applyAlignment="1" applyBorder="1" applyFont="1">
      <alignment readingOrder="0" shrinkToFit="0" vertical="center" wrapText="1"/>
    </xf>
    <xf borderId="7" fillId="6" fontId="12" numFmtId="0" xfId="0" applyAlignment="1" applyBorder="1" applyFont="1">
      <alignment horizontal="center" readingOrder="0" shrinkToFit="0" vertical="center" wrapText="1"/>
    </xf>
    <xf borderId="8" fillId="6" fontId="12" numFmtId="0" xfId="0" applyAlignment="1" applyBorder="1" applyFont="1">
      <alignment readingOrder="0" shrinkToFit="0" vertical="center" wrapText="1"/>
    </xf>
    <xf borderId="17" fillId="4" fontId="12" numFmtId="0" xfId="0" applyAlignment="1" applyBorder="1" applyFont="1">
      <alignment readingOrder="0" vertical="center"/>
    </xf>
    <xf borderId="0" fillId="4" fontId="12" numFmtId="0" xfId="0" applyAlignment="1" applyFont="1">
      <alignment shrinkToFit="0" vertical="center" wrapText="1"/>
    </xf>
    <xf borderId="0" fillId="7" fontId="12" numFmtId="0" xfId="0" applyAlignment="1" applyFont="1">
      <alignment readingOrder="0" vertical="center"/>
    </xf>
    <xf borderId="0" fillId="4" fontId="14" numFmtId="0" xfId="0" applyAlignment="1" applyFont="1">
      <alignment readingOrder="0"/>
    </xf>
    <xf borderId="10" fillId="4" fontId="14" numFmtId="0" xfId="0" applyAlignment="1" applyBorder="1" applyFont="1">
      <alignment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13" fillId="4" fontId="12" numFmtId="0" xfId="0" applyAlignment="1" applyBorder="1" applyFont="1">
      <alignment readingOrder="0" shrinkToFit="0" vertical="center" wrapText="1"/>
    </xf>
    <xf borderId="17" fillId="6" fontId="9" numFmtId="0" xfId="0" applyBorder="1" applyFont="1"/>
    <xf borderId="0" fillId="6" fontId="15" numFmtId="0" xfId="0" applyAlignment="1" applyFont="1">
      <alignment readingOrder="0"/>
    </xf>
    <xf borderId="13" fillId="6" fontId="9" numFmtId="0" xfId="0" applyBorder="1" applyFont="1"/>
    <xf borderId="0" fillId="0" fontId="16" numFmtId="0" xfId="0" applyFont="1"/>
    <xf borderId="17" fillId="4" fontId="9" numFmtId="0" xfId="0" applyBorder="1" applyFont="1"/>
    <xf borderId="0" fillId="4" fontId="15" numFmtId="0" xfId="0" applyAlignment="1" applyFont="1">
      <alignment readingOrder="0"/>
    </xf>
    <xf borderId="0" fillId="4" fontId="17" numFmtId="0" xfId="0" applyAlignment="1" applyFont="1">
      <alignment readingOrder="0" shrinkToFit="0" wrapText="1"/>
    </xf>
    <xf borderId="13" fillId="4" fontId="9" numFmtId="0" xfId="0" applyBorder="1" applyFont="1"/>
    <xf borderId="18" fillId="6" fontId="9" numFmtId="0" xfId="0" applyBorder="1" applyFont="1"/>
    <xf borderId="19" fillId="6" fontId="9" numFmtId="0" xfId="0" applyBorder="1" applyFont="1"/>
    <xf borderId="0" fillId="6" fontId="13" numFmtId="0" xfId="0" applyAlignment="1" applyFont="1">
      <alignment readingOrder="0" shrinkToFit="0" wrapText="1"/>
    </xf>
    <xf borderId="7" fillId="8" fontId="12" numFmtId="0" xfId="0" applyAlignment="1" applyBorder="1" applyFill="1" applyFont="1">
      <alignment readingOrder="0"/>
    </xf>
    <xf borderId="7" fillId="6" fontId="13" numFmtId="0" xfId="0" applyAlignment="1" applyBorder="1" applyFont="1">
      <alignment readingOrder="0" shrinkToFit="0" vertical="center" wrapText="1"/>
    </xf>
    <xf borderId="7" fillId="6" fontId="14" numFmtId="0" xfId="0" applyAlignment="1" applyBorder="1" applyFont="1">
      <alignment horizontal="center" readingOrder="0" shrinkToFit="0" vertical="center" wrapText="1"/>
    </xf>
    <xf borderId="8" fillId="6" fontId="14" numFmtId="0" xfId="0" applyAlignment="1" applyBorder="1" applyFont="1">
      <alignment readingOrder="0" shrinkToFit="0" vertical="center" wrapText="1"/>
    </xf>
    <xf borderId="9" fillId="4" fontId="12" numFmtId="0" xfId="0" applyAlignment="1" applyBorder="1" applyFont="1">
      <alignment readingOrder="0" vertical="center"/>
    </xf>
    <xf borderId="10" fillId="4" fontId="12" numFmtId="0" xfId="0" applyAlignment="1" applyBorder="1" applyFont="1">
      <alignment shrinkToFit="0" vertical="center" wrapText="1"/>
    </xf>
    <xf borderId="10" fillId="4" fontId="12" numFmtId="0" xfId="0" applyAlignment="1" applyBorder="1" applyFont="1">
      <alignment readingOrder="0"/>
    </xf>
    <xf borderId="10" fillId="4" fontId="13" numFmtId="0" xfId="0" applyAlignment="1" applyBorder="1" applyFont="1">
      <alignment readingOrder="0" shrinkToFit="0" vertical="center" wrapText="1"/>
    </xf>
    <xf borderId="10" fillId="4" fontId="14" numFmtId="0" xfId="0" applyAlignment="1" applyBorder="1" applyFont="1">
      <alignment horizontal="center" readingOrder="0" shrinkToFit="0" vertical="center" wrapText="1"/>
    </xf>
    <xf borderId="11" fillId="4" fontId="14" numFmtId="0" xfId="0" applyAlignment="1" applyBorder="1" applyFont="1">
      <alignment readingOrder="0" shrinkToFit="0" vertical="center" wrapText="1"/>
    </xf>
    <xf borderId="13" fillId="6" fontId="12" numFmtId="0" xfId="0" applyAlignment="1" applyBorder="1" applyFont="1">
      <alignment readingOrder="0" shrinkToFit="0" vertical="center" wrapText="1"/>
    </xf>
    <xf borderId="14" fillId="6" fontId="9" numFmtId="0" xfId="0" applyBorder="1" applyFont="1"/>
    <xf borderId="15" fillId="6" fontId="9" numFmtId="0" xfId="0" applyBorder="1" applyFont="1"/>
    <xf borderId="15" fillId="6" fontId="12" numFmtId="0" xfId="0" applyAlignment="1" applyBorder="1" applyFont="1">
      <alignment readingOrder="0"/>
    </xf>
    <xf borderId="15" fillId="6" fontId="14" numFmtId="0" xfId="0" applyAlignment="1" applyBorder="1" applyFont="1">
      <alignment readingOrder="0" shrinkToFit="0" vertical="center" wrapText="1"/>
    </xf>
    <xf borderId="16" fillId="6" fontId="14" numFmtId="0" xfId="0" applyAlignment="1" applyBorder="1" applyFont="1">
      <alignment readingOrder="0" shrinkToFit="0" vertical="center" wrapText="1"/>
    </xf>
    <xf borderId="0" fillId="6" fontId="12" numFmtId="0" xfId="0" applyFont="1"/>
    <xf borderId="0" fillId="4" fontId="12" numFmtId="0" xfId="0" applyFont="1"/>
    <xf borderId="0" fillId="0" fontId="18" numFmtId="0" xfId="0" applyFont="1"/>
    <xf borderId="0" fillId="0" fontId="1" numFmtId="0" xfId="0" applyFont="1"/>
    <xf borderId="5" fillId="4" fontId="18" numFmtId="0" xfId="0" applyBorder="1" applyFont="1"/>
    <xf borderId="20" fillId="9" fontId="19" numFmtId="0" xfId="0" applyAlignment="1" applyBorder="1" applyFill="1" applyFont="1">
      <alignment horizontal="center"/>
    </xf>
    <xf borderId="21" fillId="0" fontId="9" numFmtId="0" xfId="0" applyBorder="1" applyFont="1"/>
    <xf borderId="22" fillId="4" fontId="18" numFmtId="0" xfId="0" applyBorder="1" applyFont="1"/>
    <xf borderId="23" fillId="0" fontId="9" numFmtId="0" xfId="0" applyBorder="1" applyFont="1"/>
    <xf borderId="20" fillId="10" fontId="20" numFmtId="0" xfId="0" applyAlignment="1" applyBorder="1" applyFill="1" applyFont="1">
      <alignment horizontal="center"/>
    </xf>
    <xf borderId="0" fillId="0" fontId="21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24" fillId="11" fontId="22" numFmtId="0" xfId="0" applyAlignment="1" applyBorder="1" applyFill="1" applyFont="1">
      <alignment horizontal="center" vertical="center"/>
    </xf>
    <xf borderId="25" fillId="0" fontId="9" numFmtId="0" xfId="0" applyBorder="1" applyFont="1"/>
    <xf borderId="24" fillId="12" fontId="21" numFmtId="0" xfId="0" applyAlignment="1" applyBorder="1" applyFill="1" applyFont="1">
      <alignment shrinkToFit="0" wrapText="1"/>
    </xf>
    <xf borderId="26" fillId="0" fontId="9" numFmtId="0" xfId="0" applyBorder="1" applyFont="1"/>
    <xf borderId="20" fillId="13" fontId="23" numFmtId="0" xfId="0" applyAlignment="1" applyBorder="1" applyFill="1" applyFont="1">
      <alignment horizontal="center"/>
    </xf>
    <xf borderId="20" fillId="14" fontId="21" numFmtId="0" xfId="0" applyAlignment="1" applyBorder="1" applyFill="1" applyFont="1">
      <alignment horizontal="center" shrinkToFit="0" wrapText="1"/>
    </xf>
    <xf borderId="20" fillId="15" fontId="21" numFmtId="0" xfId="0" applyAlignment="1" applyBorder="1" applyFill="1" applyFont="1">
      <alignment horizontal="center" shrinkToFit="0" wrapText="1"/>
    </xf>
    <xf borderId="27" fillId="16" fontId="21" numFmtId="0" xfId="0" applyAlignment="1" applyBorder="1" applyFill="1" applyFont="1">
      <alignment horizontal="center" shrinkToFit="0" wrapText="1"/>
    </xf>
    <xf borderId="28" fillId="0" fontId="9" numFmtId="0" xfId="0" applyBorder="1" applyFont="1"/>
    <xf borderId="29" fillId="0" fontId="18" numFmtId="0" xfId="0" applyBorder="1" applyFont="1"/>
    <xf borderId="30" fillId="17" fontId="21" numFmtId="0" xfId="0" applyAlignment="1" applyBorder="1" applyFill="1" applyFont="1">
      <alignment horizontal="center" shrinkToFit="0" wrapText="1"/>
    </xf>
    <xf borderId="31" fillId="0" fontId="9" numFmtId="0" xfId="0" applyBorder="1" applyFont="1"/>
    <xf borderId="30" fillId="0" fontId="21" numFmtId="0" xfId="0" applyAlignment="1" applyBorder="1" applyFont="1">
      <alignment shrinkToFit="0" wrapText="1"/>
    </xf>
    <xf borderId="32" fillId="0" fontId="9" numFmtId="0" xfId="0" applyBorder="1" applyFont="1"/>
    <xf borderId="30" fillId="0" fontId="18" numFmtId="0" xfId="0" applyBorder="1" applyFont="1"/>
    <xf borderId="33" fillId="10" fontId="20" numFmtId="0" xfId="0" applyAlignment="1" applyBorder="1" applyFont="1">
      <alignment horizontal="center" shrinkToFit="0" wrapText="1"/>
    </xf>
    <xf borderId="13" fillId="0" fontId="9" numFmtId="0" xfId="0" applyBorder="1" applyFont="1"/>
    <xf borderId="34" fillId="18" fontId="11" numFmtId="0" xfId="0" applyAlignment="1" applyBorder="1" applyFill="1" applyFont="1">
      <alignment horizontal="center" readingOrder="0" shrinkToFit="0" vertical="center" wrapText="1"/>
    </xf>
    <xf borderId="35" fillId="0" fontId="9" numFmtId="0" xfId="0" applyBorder="1" applyFont="1"/>
    <xf borderId="36" fillId="0" fontId="9" numFmtId="0" xfId="0" applyBorder="1" applyFont="1"/>
    <xf borderId="37" fillId="18" fontId="11" numFmtId="0" xfId="0" applyAlignment="1" applyBorder="1" applyFont="1">
      <alignment horizontal="center" shrinkToFit="0" vertical="center" wrapText="1"/>
    </xf>
    <xf borderId="34" fillId="0" fontId="24" numFmtId="0" xfId="0" applyAlignment="1" applyBorder="1" applyFont="1">
      <alignment horizontal="center" shrinkToFit="0" wrapText="1"/>
    </xf>
    <xf borderId="37" fillId="0" fontId="24" numFmtId="0" xfId="0" applyAlignment="1" applyBorder="1" applyFont="1">
      <alignment horizontal="center" readingOrder="0" shrinkToFit="0" wrapText="1"/>
    </xf>
    <xf borderId="37" fillId="0" fontId="24" numFmtId="0" xfId="0" applyAlignment="1" applyBorder="1" applyFont="1">
      <alignment horizontal="center" shrinkToFit="0" wrapText="1"/>
    </xf>
    <xf borderId="37" fillId="4" fontId="11" numFmtId="0" xfId="0" applyAlignment="1" applyBorder="1" applyFont="1">
      <alignment horizontal="center" shrinkToFit="0" wrapText="1"/>
    </xf>
    <xf borderId="34" fillId="19" fontId="24" numFmtId="0" xfId="0" applyAlignment="1" applyBorder="1" applyFill="1" applyFont="1">
      <alignment horizontal="center" shrinkToFit="0" wrapText="1"/>
    </xf>
    <xf borderId="37" fillId="19" fontId="24" numFmtId="0" xfId="0" applyAlignment="1" applyBorder="1" applyFont="1">
      <alignment horizontal="center" readingOrder="0" shrinkToFit="0" wrapText="1"/>
    </xf>
    <xf borderId="37" fillId="19" fontId="24" numFmtId="0" xfId="0" applyAlignment="1" applyBorder="1" applyFont="1">
      <alignment horizontal="center" shrinkToFit="0" wrapText="1"/>
    </xf>
    <xf borderId="37" fillId="19" fontId="11" numFmtId="0" xfId="0" applyAlignment="1" applyBorder="1" applyFont="1">
      <alignment horizontal="center" shrinkToFit="0" wrapText="1"/>
    </xf>
    <xf borderId="34" fillId="0" fontId="24" numFmtId="0" xfId="0" applyAlignment="1" applyBorder="1" applyFont="1">
      <alignment horizontal="center" readingOrder="0" shrinkToFit="0" wrapText="1"/>
    </xf>
    <xf borderId="22" fillId="12" fontId="10" numFmtId="0" xfId="0" applyAlignment="1" applyBorder="1" applyFont="1">
      <alignment horizontal="center" shrinkToFit="0" vertical="center" wrapText="1"/>
    </xf>
    <xf borderId="22" fillId="12" fontId="11" numFmtId="0" xfId="0" applyAlignment="1" applyBorder="1" applyFont="1">
      <alignment horizontal="center" shrinkToFit="0" vertical="center" wrapText="1"/>
    </xf>
    <xf borderId="0" fillId="0" fontId="1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bkp de Problemas x Causas x So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323850</xdr:colOff>
      <xdr:row>2</xdr:row>
      <xdr:rowOff>19050</xdr:rowOff>
    </xdr:from>
    <xdr:ext cx="9144000" cy="68580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7</xdr:row>
      <xdr:rowOff>85725</xdr:rowOff>
    </xdr:from>
    <xdr:ext cx="6400800" cy="419100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381000</xdr:colOff>
      <xdr:row>33</xdr:row>
      <xdr:rowOff>161925</xdr:rowOff>
    </xdr:from>
    <xdr:ext cx="6648450" cy="4267200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581025</xdr:colOff>
      <xdr:row>33</xdr:row>
      <xdr:rowOff>47625</xdr:rowOff>
    </xdr:from>
    <xdr:ext cx="6515100" cy="447675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352425</xdr:colOff>
      <xdr:row>7</xdr:row>
      <xdr:rowOff>152400</xdr:rowOff>
    </xdr:from>
    <xdr:ext cx="6724650" cy="4010025"/>
    <xdr:pic>
      <xdr:nvPicPr>
        <xdr:cNvPr id="0" name="image1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1" displayName="Table_1" name="Table_1" id="1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6.29"/>
    <col customWidth="1" min="2" max="2" width="9.14"/>
    <col customWidth="1" min="3" max="3" width="14.43"/>
    <col customWidth="1" min="4" max="4" width="9.14"/>
    <col customWidth="1" min="5" max="5" width="24.29"/>
    <col customWidth="1" min="6" max="7" width="14.43"/>
    <col customWidth="1" min="9" max="9" width="46.29"/>
    <col customWidth="1" min="10" max="10" width="0.43"/>
  </cols>
  <sheetData>
    <row r="1">
      <c r="A1" s="1" t="s">
        <v>0</v>
      </c>
    </row>
    <row r="2">
      <c r="B2" s="2" t="s">
        <v>1</v>
      </c>
    </row>
    <row r="3">
      <c r="K3" s="3"/>
      <c r="L3" s="3"/>
      <c r="M3" s="3"/>
    </row>
    <row r="4">
      <c r="K4" s="3"/>
      <c r="L4" s="3"/>
      <c r="M4" s="3"/>
    </row>
    <row r="5">
      <c r="K5" s="3"/>
      <c r="L5" s="3"/>
      <c r="M5" s="3"/>
    </row>
    <row r="6">
      <c r="K6" s="3"/>
      <c r="L6" s="3"/>
      <c r="M6" s="3"/>
    </row>
    <row r="7">
      <c r="K7" s="4" t="s">
        <v>2</v>
      </c>
      <c r="L7" s="3"/>
      <c r="M7" s="3"/>
    </row>
    <row r="8">
      <c r="K8" s="5" t="s">
        <v>3</v>
      </c>
      <c r="L8" s="3"/>
      <c r="M8" s="3"/>
    </row>
    <row r="9">
      <c r="K9" s="5" t="s">
        <v>4</v>
      </c>
      <c r="L9" s="3"/>
      <c r="M9" s="3"/>
    </row>
    <row r="10">
      <c r="K10" s="3"/>
      <c r="L10" s="3"/>
      <c r="M10" s="3"/>
    </row>
    <row r="11">
      <c r="K11" s="3"/>
      <c r="L11" s="3"/>
      <c r="M11" s="3"/>
    </row>
    <row r="12">
      <c r="K12" s="4" t="s">
        <v>5</v>
      </c>
      <c r="L12" s="3"/>
      <c r="M12" s="3"/>
    </row>
    <row r="13">
      <c r="K13" s="5" t="s">
        <v>6</v>
      </c>
      <c r="L13" s="3"/>
      <c r="M13" s="3"/>
    </row>
    <row r="14">
      <c r="K14" s="5" t="s">
        <v>7</v>
      </c>
      <c r="L14" s="3"/>
      <c r="M14" s="3"/>
    </row>
    <row r="15">
      <c r="K15" s="3"/>
      <c r="L15" s="3"/>
      <c r="M15" s="3"/>
    </row>
    <row r="16">
      <c r="K16" s="4" t="s">
        <v>8</v>
      </c>
      <c r="L16" s="3"/>
      <c r="M16" s="3"/>
    </row>
    <row r="17">
      <c r="K17" s="5" t="s">
        <v>9</v>
      </c>
      <c r="L17" s="3"/>
      <c r="M17" s="3"/>
    </row>
    <row r="18">
      <c r="K18" s="5" t="s">
        <v>10</v>
      </c>
      <c r="L18" s="3"/>
      <c r="M18" s="3"/>
    </row>
    <row r="19">
      <c r="K19" s="3"/>
      <c r="L19" s="3"/>
      <c r="M19" s="3"/>
    </row>
    <row r="20">
      <c r="K20" s="3"/>
      <c r="L20" s="3"/>
      <c r="M20" s="3"/>
    </row>
    <row r="21">
      <c r="K21" s="4" t="s">
        <v>11</v>
      </c>
      <c r="L21" s="3"/>
      <c r="M21" s="3"/>
    </row>
    <row r="22">
      <c r="K22" s="5" t="s">
        <v>12</v>
      </c>
      <c r="L22" s="3"/>
      <c r="M22" s="3"/>
    </row>
    <row r="23">
      <c r="K23" s="3"/>
      <c r="L23" s="3"/>
      <c r="M23" s="3"/>
    </row>
    <row r="24">
      <c r="K24" s="3"/>
      <c r="L24" s="3"/>
      <c r="M24" s="3"/>
    </row>
    <row r="25">
      <c r="K25" s="3"/>
      <c r="L25" s="3"/>
      <c r="M25" s="3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7"/>
      <c r="K26" s="4" t="s">
        <v>13</v>
      </c>
      <c r="L26" s="3"/>
      <c r="M26" s="3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K27" s="5" t="s">
        <v>14</v>
      </c>
      <c r="L27" s="3"/>
      <c r="M27" s="3"/>
    </row>
    <row r="28" ht="15.75" customHeight="1">
      <c r="K28" s="3"/>
      <c r="L28" s="3"/>
      <c r="M28" s="3"/>
    </row>
    <row r="29" ht="15.75" customHeight="1">
      <c r="K29" s="3"/>
      <c r="L29" s="3"/>
      <c r="M29" s="3"/>
    </row>
    <row r="30" ht="15.75" customHeight="1">
      <c r="K30" s="4" t="s">
        <v>15</v>
      </c>
      <c r="L30" s="3"/>
      <c r="M30" s="3"/>
    </row>
    <row r="31" ht="15.75" customHeight="1">
      <c r="K31" s="5" t="s">
        <v>16</v>
      </c>
      <c r="L31" s="3"/>
      <c r="M31" s="3"/>
    </row>
    <row r="32" ht="15.75" customHeight="1">
      <c r="A32" s="9"/>
      <c r="B32" s="9"/>
      <c r="K32" s="5" t="s">
        <v>17</v>
      </c>
      <c r="L32" s="3"/>
      <c r="M32" s="3"/>
    </row>
    <row r="33" ht="15.75" customHeight="1">
      <c r="K33" s="5" t="s">
        <v>18</v>
      </c>
      <c r="L33" s="3"/>
      <c r="M33" s="3"/>
    </row>
    <row r="34" ht="15.75" customHeight="1">
      <c r="K34" s="3"/>
      <c r="L34" s="3"/>
      <c r="M34" s="3"/>
    </row>
    <row r="35" ht="15.75" customHeight="1">
      <c r="K35" s="3"/>
      <c r="L35" s="3"/>
      <c r="M35" s="3"/>
    </row>
    <row r="36" ht="15.75" customHeight="1">
      <c r="K36" s="3"/>
      <c r="L36" s="3"/>
      <c r="M36" s="3"/>
    </row>
    <row r="37" ht="15.75" customHeight="1">
      <c r="K37" s="3"/>
      <c r="L37" s="3"/>
      <c r="M37" s="3"/>
    </row>
    <row r="38" ht="15.75" customHeight="1">
      <c r="K38" s="3"/>
      <c r="L38" s="3"/>
      <c r="M38" s="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B2:I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15" width="8.86"/>
    <col customWidth="1" min="16" max="16" width="8.0"/>
    <col customWidth="1" min="17" max="17" width="9.14"/>
    <col customWidth="1" min="18" max="19" width="8.86"/>
    <col customWidth="1" min="20" max="20" width="9.86"/>
    <col customWidth="1" min="21" max="21" width="10.43"/>
    <col customWidth="1" min="22" max="22" width="13.43"/>
    <col customWidth="1" min="23" max="23" width="11.29"/>
    <col customWidth="1" min="24" max="25" width="13.0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0"/>
      <c r="B2" s="2" t="s">
        <v>19</v>
      </c>
      <c r="X2" s="2"/>
      <c r="Y2" s="2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  <c r="R3" s="10"/>
      <c r="S3" s="10"/>
      <c r="T3" s="10"/>
      <c r="U3" s="10"/>
      <c r="V3" s="10"/>
      <c r="W3" s="10"/>
      <c r="X3" s="10"/>
      <c r="Y3" s="10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25.5" customHeight="1">
      <c r="A5" s="10"/>
      <c r="B5" s="12" t="str">
        <f>'Priorização dos problemas encon'!B28</f>
        <v>Atraso na consolidação do Programa de Ensino Anual.</v>
      </c>
      <c r="C5" s="13"/>
      <c r="D5" s="13"/>
      <c r="E5" s="13"/>
      <c r="F5" s="13"/>
      <c r="G5" s="13"/>
      <c r="H5" s="13"/>
      <c r="I5" s="13"/>
      <c r="J5" s="13"/>
      <c r="K5" s="13"/>
      <c r="L5" s="14"/>
      <c r="M5" s="10"/>
      <c r="N5" s="12" t="str">
        <f>'Priorização dos problemas encon'!B30</f>
        <v>Inconsistência na consolidação das informações. </v>
      </c>
      <c r="O5" s="13"/>
      <c r="P5" s="13"/>
      <c r="Q5" s="13"/>
      <c r="R5" s="13"/>
      <c r="S5" s="13"/>
      <c r="T5" s="13"/>
      <c r="U5" s="13"/>
      <c r="V5" s="13"/>
      <c r="W5" s="13"/>
      <c r="X5" s="14"/>
      <c r="Y5" s="15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5.75" customHeight="1">
      <c r="A9" s="16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5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7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7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5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7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5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5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5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5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5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5"/>
      <c r="O25" s="10"/>
      <c r="R25" s="10"/>
      <c r="S25" s="10"/>
      <c r="T25" s="10"/>
      <c r="U25" s="10"/>
      <c r="V25" s="10"/>
      <c r="W25" s="10"/>
      <c r="X25" s="10"/>
      <c r="Y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7"/>
      <c r="O26" s="10"/>
      <c r="R26" s="10"/>
      <c r="S26" s="10"/>
      <c r="T26" s="10"/>
      <c r="U26" s="10"/>
      <c r="V26" s="10"/>
      <c r="W26" s="10"/>
      <c r="X26" s="10"/>
      <c r="Y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5"/>
      <c r="O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7"/>
      <c r="O28" s="10"/>
      <c r="R28" s="10"/>
      <c r="S28" s="10"/>
      <c r="T28" s="10"/>
      <c r="U28" s="10"/>
      <c r="V28" s="10"/>
      <c r="W28" s="10"/>
      <c r="X28" s="10"/>
      <c r="Y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5"/>
      <c r="O29" s="10"/>
      <c r="R29" s="10"/>
      <c r="S29" s="10"/>
      <c r="T29" s="10"/>
      <c r="U29" s="10"/>
      <c r="V29" s="10"/>
      <c r="W29" s="10"/>
      <c r="X29" s="10"/>
      <c r="Y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7"/>
      <c r="O30" s="10"/>
      <c r="R30" s="10"/>
      <c r="S30" s="10"/>
      <c r="T30" s="10"/>
      <c r="U30" s="10"/>
      <c r="V30" s="10"/>
      <c r="W30" s="10"/>
      <c r="X30" s="10"/>
      <c r="Y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5"/>
      <c r="O31" s="10"/>
      <c r="R31" s="10"/>
      <c r="S31" s="10"/>
      <c r="T31" s="10"/>
      <c r="U31" s="10"/>
      <c r="V31" s="10"/>
      <c r="W31" s="10"/>
      <c r="X31" s="10"/>
      <c r="Y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7"/>
      <c r="O32" s="10"/>
      <c r="R32" s="10"/>
      <c r="S32" s="10"/>
      <c r="T32" s="10"/>
      <c r="U32" s="10"/>
      <c r="V32" s="10"/>
      <c r="W32" s="10"/>
      <c r="X32" s="10"/>
      <c r="Y32" s="10"/>
    </row>
    <row r="33" ht="33.75" customHeight="1">
      <c r="A33" s="10"/>
      <c r="B33" s="12" t="str">
        <f>'Priorização dos problemas encon'!B35</f>
        <v>Falta da priorização no desenvolvimento dos sistemas.</v>
      </c>
      <c r="C33" s="13"/>
      <c r="D33" s="13"/>
      <c r="E33" s="13"/>
      <c r="F33" s="13"/>
      <c r="G33" s="13"/>
      <c r="H33" s="13"/>
      <c r="I33" s="13"/>
      <c r="J33" s="13"/>
      <c r="K33" s="13"/>
      <c r="L33" s="14"/>
      <c r="M33" s="10"/>
      <c r="N33" s="5"/>
      <c r="O33" s="18" t="s">
        <v>17</v>
      </c>
      <c r="P33" s="13"/>
      <c r="Q33" s="13"/>
      <c r="R33" s="13"/>
      <c r="S33" s="13"/>
      <c r="T33" s="13"/>
      <c r="U33" s="13"/>
      <c r="V33" s="13"/>
      <c r="W33" s="13"/>
      <c r="X33" s="13"/>
      <c r="Y33" s="14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R34" s="10"/>
      <c r="S34" s="10"/>
      <c r="T34" s="10"/>
      <c r="U34" s="10"/>
      <c r="V34" s="10"/>
      <c r="W34" s="10"/>
      <c r="X34" s="10"/>
      <c r="Y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R35" s="10"/>
      <c r="S35" s="10"/>
      <c r="T35" s="10"/>
      <c r="U35" s="10"/>
      <c r="V35" s="10"/>
      <c r="W35" s="10"/>
      <c r="X35" s="10"/>
      <c r="Y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R36" s="10"/>
      <c r="S36" s="10"/>
      <c r="T36" s="10"/>
      <c r="U36" s="10"/>
      <c r="V36" s="10"/>
      <c r="W36" s="10"/>
      <c r="X36" s="10"/>
      <c r="Y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9" t="s">
        <v>20</v>
      </c>
      <c r="R39" s="10"/>
      <c r="S39" s="10"/>
      <c r="T39" s="10"/>
      <c r="U39" s="10"/>
      <c r="V39" s="10"/>
      <c r="W39" s="10"/>
      <c r="X39" s="10"/>
      <c r="Y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5">
    <mergeCell ref="B2:W2"/>
    <mergeCell ref="B5:L5"/>
    <mergeCell ref="N5:X5"/>
    <mergeCell ref="B33:L33"/>
    <mergeCell ref="O33:Y3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14"/>
    <col customWidth="1" min="2" max="2" width="65.0"/>
    <col customWidth="1" min="3" max="3" width="27.14"/>
    <col customWidth="1" min="4" max="4" width="28.71"/>
    <col customWidth="1" min="5" max="5" width="51.0"/>
    <col customWidth="1" min="6" max="6" width="62.86"/>
    <col customWidth="1" min="7" max="7" width="69.29"/>
    <col customWidth="1" min="8" max="8" width="25.29"/>
    <col customWidth="1" min="9" max="9" width="42.43"/>
  </cols>
  <sheetData>
    <row r="1" ht="33.0" customHeight="1">
      <c r="A1" s="20" t="s">
        <v>21</v>
      </c>
      <c r="B1" s="21" t="s">
        <v>22</v>
      </c>
      <c r="C1" s="21" t="s">
        <v>23</v>
      </c>
      <c r="D1" s="21" t="s">
        <v>24</v>
      </c>
      <c r="E1" s="22" t="s">
        <v>25</v>
      </c>
      <c r="F1" s="22" t="s">
        <v>26</v>
      </c>
      <c r="G1" s="22" t="s">
        <v>27</v>
      </c>
      <c r="H1" s="22" t="s">
        <v>28</v>
      </c>
      <c r="I1" s="21" t="s">
        <v>29</v>
      </c>
    </row>
    <row r="2" ht="90.75" customHeight="1">
      <c r="A2" s="23" t="s">
        <v>30</v>
      </c>
      <c r="B2" s="24" t="str">
        <f>'Mapa de categorização de proble'!K8</f>
        <v>Diante da urgência em cumprir prazos oficiais de estágios e residências, falta clareza sobre o prazo para comunicar as vagas necessárias.</v>
      </c>
      <c r="C2" s="25" t="s">
        <v>31</v>
      </c>
      <c r="D2" s="26" t="s">
        <v>32</v>
      </c>
      <c r="E2" s="27" t="s">
        <v>33</v>
      </c>
      <c r="F2" s="28" t="s">
        <v>34</v>
      </c>
      <c r="G2" s="28" t="s">
        <v>35</v>
      </c>
      <c r="H2" s="29">
        <v>5.0</v>
      </c>
      <c r="I2" s="30" t="s">
        <v>36</v>
      </c>
    </row>
    <row r="3">
      <c r="A3" s="31" t="s">
        <v>30</v>
      </c>
      <c r="B3" s="32" t="str">
        <f>'Mapa de categorização de proble'!K9</f>
        <v>Atraso na consolidação do Programa de Ensino Anual.</v>
      </c>
      <c r="C3" s="33" t="s">
        <v>37</v>
      </c>
      <c r="D3" s="34" t="s">
        <v>38</v>
      </c>
      <c r="E3" s="35" t="s">
        <v>39</v>
      </c>
      <c r="F3" s="36" t="s">
        <v>40</v>
      </c>
      <c r="G3" s="37" t="s">
        <v>41</v>
      </c>
      <c r="H3" s="38">
        <v>3.0</v>
      </c>
      <c r="I3" s="39" t="s">
        <v>42</v>
      </c>
    </row>
    <row r="4">
      <c r="A4" s="40"/>
      <c r="D4" s="41" t="s">
        <v>43</v>
      </c>
      <c r="E4" s="42" t="s">
        <v>44</v>
      </c>
      <c r="F4" s="43" t="s">
        <v>45</v>
      </c>
      <c r="G4" s="43" t="s">
        <v>46</v>
      </c>
      <c r="I4" s="44" t="s">
        <v>47</v>
      </c>
    </row>
    <row r="5">
      <c r="A5" s="45"/>
      <c r="D5" s="46" t="s">
        <v>32</v>
      </c>
      <c r="E5" s="47" t="s">
        <v>48</v>
      </c>
      <c r="F5" s="36" t="s">
        <v>49</v>
      </c>
      <c r="G5" s="36" t="s">
        <v>50</v>
      </c>
      <c r="I5" s="48" t="s">
        <v>51</v>
      </c>
    </row>
    <row r="6">
      <c r="A6" s="40"/>
      <c r="D6" s="41" t="s">
        <v>52</v>
      </c>
      <c r="E6" s="42" t="s">
        <v>53</v>
      </c>
      <c r="F6" s="43" t="s">
        <v>54</v>
      </c>
      <c r="G6" s="43" t="s">
        <v>55</v>
      </c>
      <c r="I6" s="44" t="s">
        <v>56</v>
      </c>
    </row>
    <row r="7">
      <c r="A7" s="45"/>
      <c r="D7" s="46" t="s">
        <v>57</v>
      </c>
      <c r="E7" s="47" t="s">
        <v>58</v>
      </c>
      <c r="F7" s="36" t="s">
        <v>59</v>
      </c>
      <c r="G7" s="36" t="s">
        <v>60</v>
      </c>
      <c r="I7" s="48" t="s">
        <v>61</v>
      </c>
    </row>
    <row r="8">
      <c r="A8" s="49"/>
      <c r="B8" s="50"/>
      <c r="C8" s="50"/>
      <c r="D8" s="51" t="s">
        <v>62</v>
      </c>
      <c r="E8" s="52" t="s">
        <v>63</v>
      </c>
      <c r="F8" s="52" t="s">
        <v>64</v>
      </c>
      <c r="G8" s="52" t="s">
        <v>65</v>
      </c>
      <c r="H8" s="50"/>
      <c r="I8" s="53" t="s">
        <v>66</v>
      </c>
    </row>
    <row r="9" ht="93.75" customHeight="1">
      <c r="A9" s="54" t="s">
        <v>67</v>
      </c>
      <c r="B9" s="55" t="str">
        <f>'Mapa de categorização de proble'!K13</f>
        <v>Ausência de relatórios necessários para auditorias, planejamento e afins.</v>
      </c>
      <c r="C9" s="56" t="s">
        <v>31</v>
      </c>
      <c r="D9" s="57" t="s">
        <v>43</v>
      </c>
      <c r="E9" s="58" t="s">
        <v>68</v>
      </c>
      <c r="F9" s="58" t="s">
        <v>69</v>
      </c>
      <c r="G9" s="58" t="s">
        <v>70</v>
      </c>
      <c r="H9" s="59">
        <v>6.0</v>
      </c>
      <c r="I9" s="60" t="s">
        <v>71</v>
      </c>
    </row>
    <row r="10">
      <c r="A10" s="61" t="s">
        <v>67</v>
      </c>
      <c r="B10" s="62" t="str">
        <f>'Mapa de categorização de proble'!K14</f>
        <v>Inconsistência na consolidação das informações. </v>
      </c>
      <c r="C10" s="63" t="s">
        <v>37</v>
      </c>
      <c r="D10" s="41" t="s">
        <v>38</v>
      </c>
      <c r="E10" s="64" t="s">
        <v>72</v>
      </c>
      <c r="F10" s="43" t="s">
        <v>73</v>
      </c>
      <c r="G10" s="65" t="s">
        <v>74</v>
      </c>
      <c r="H10" s="66">
        <v>1.0</v>
      </c>
      <c r="I10" s="67" t="s">
        <v>75</v>
      </c>
    </row>
    <row r="11">
      <c r="A11" s="68"/>
      <c r="D11" s="69" t="s">
        <v>43</v>
      </c>
      <c r="E11" s="47" t="s">
        <v>76</v>
      </c>
      <c r="F11" s="36" t="s">
        <v>77</v>
      </c>
      <c r="G11" s="36" t="s">
        <v>78</v>
      </c>
      <c r="I11" s="70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2"/>
      <c r="D12" s="73" t="s">
        <v>43</v>
      </c>
      <c r="E12" s="42" t="s">
        <v>79</v>
      </c>
      <c r="F12" s="43" t="s">
        <v>34</v>
      </c>
      <c r="G12" s="74" t="s">
        <v>80</v>
      </c>
      <c r="I12" s="75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68"/>
      <c r="D13" s="69" t="s">
        <v>32</v>
      </c>
      <c r="E13" s="47" t="s">
        <v>81</v>
      </c>
      <c r="F13" s="47" t="s">
        <v>82</v>
      </c>
      <c r="G13" s="36" t="s">
        <v>83</v>
      </c>
      <c r="I13" s="70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2"/>
      <c r="D14" s="73" t="s">
        <v>32</v>
      </c>
      <c r="E14" s="42" t="s">
        <v>84</v>
      </c>
      <c r="F14" s="42" t="s">
        <v>85</v>
      </c>
      <c r="G14" s="42" t="s">
        <v>86</v>
      </c>
      <c r="I14" s="75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6"/>
      <c r="B15" s="77"/>
      <c r="C15" s="77"/>
      <c r="D15" s="69" t="s">
        <v>57</v>
      </c>
      <c r="E15" s="47" t="s">
        <v>87</v>
      </c>
      <c r="F15" s="47" t="s">
        <v>82</v>
      </c>
      <c r="G15" s="78" t="s">
        <v>83</v>
      </c>
      <c r="I15" s="70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23" t="s">
        <v>88</v>
      </c>
      <c r="B16" s="24" t="str">
        <f>'Mapa de categorização de proble'!K27</f>
        <v>Ausência de normas internas que descrevam as devidas ações e prazos para levantamento das informações referentes às vagas, serviços, estudantes e residentes durante o processo de alocação</v>
      </c>
      <c r="C16" s="79" t="s">
        <v>89</v>
      </c>
      <c r="D16" s="26" t="s">
        <v>57</v>
      </c>
      <c r="E16" s="28" t="s">
        <v>90</v>
      </c>
      <c r="F16" s="28" t="s">
        <v>91</v>
      </c>
      <c r="G16" s="28" t="s">
        <v>92</v>
      </c>
      <c r="H16" s="29">
        <v>6.0</v>
      </c>
      <c r="I16" s="30" t="s">
        <v>93</v>
      </c>
    </row>
    <row r="17">
      <c r="A17" s="54" t="s">
        <v>94</v>
      </c>
      <c r="B17" s="55" t="str">
        <f>'Mapa de categorização de proble'!K31</f>
        <v>Falta da priorização no desenvolvimento dos sistemas.</v>
      </c>
      <c r="C17" s="56" t="s">
        <v>31</v>
      </c>
      <c r="D17" s="57" t="s">
        <v>38</v>
      </c>
      <c r="E17" s="80" t="s">
        <v>95</v>
      </c>
      <c r="F17" s="58" t="s">
        <v>96</v>
      </c>
      <c r="G17" s="58" t="s">
        <v>97</v>
      </c>
      <c r="H17" s="81">
        <v>3.0</v>
      </c>
      <c r="I17" s="82" t="s">
        <v>98</v>
      </c>
    </row>
    <row r="18" ht="82.5" customHeight="1">
      <c r="A18" s="83" t="s">
        <v>94</v>
      </c>
      <c r="B18" s="84" t="str">
        <f>'Mapa de categorização de proble'!K32</f>
        <v>Falta de padronização e validação de dados da planilha utilizada para controle da alocação (serviços x estudantes/residentes).</v>
      </c>
      <c r="C18" s="33" t="s">
        <v>37</v>
      </c>
      <c r="D18" s="85" t="s">
        <v>38</v>
      </c>
      <c r="E18" s="86" t="s">
        <v>99</v>
      </c>
      <c r="F18" s="86" t="s">
        <v>100</v>
      </c>
      <c r="G18" s="86" t="s">
        <v>101</v>
      </c>
      <c r="H18" s="87">
        <v>3.0</v>
      </c>
      <c r="I18" s="88" t="s">
        <v>102</v>
      </c>
    </row>
    <row r="19" ht="82.5" customHeight="1">
      <c r="A19" s="45"/>
      <c r="D19" s="46" t="s">
        <v>57</v>
      </c>
      <c r="E19" s="36" t="s">
        <v>103</v>
      </c>
      <c r="F19" s="36" t="s">
        <v>104</v>
      </c>
      <c r="G19" s="36" t="s">
        <v>105</v>
      </c>
      <c r="I19" s="89" t="s">
        <v>106</v>
      </c>
    </row>
    <row r="20" ht="83.25" customHeight="1">
      <c r="A20" s="40"/>
      <c r="D20" s="41" t="s">
        <v>32</v>
      </c>
      <c r="E20" s="42" t="s">
        <v>107</v>
      </c>
      <c r="F20" s="42" t="s">
        <v>108</v>
      </c>
      <c r="G20" s="42" t="s">
        <v>109</v>
      </c>
      <c r="I20" s="67" t="s">
        <v>110</v>
      </c>
    </row>
    <row r="21" ht="71.25" customHeight="1">
      <c r="A21" s="45"/>
      <c r="D21" s="46" t="s">
        <v>43</v>
      </c>
      <c r="E21" s="36" t="s">
        <v>111</v>
      </c>
      <c r="F21" s="36" t="s">
        <v>112</v>
      </c>
      <c r="G21" s="36" t="s">
        <v>113</v>
      </c>
      <c r="I21" s="89" t="s">
        <v>114</v>
      </c>
    </row>
    <row r="22" ht="57.0" customHeight="1">
      <c r="A22" s="40"/>
      <c r="D22" s="41" t="s">
        <v>52</v>
      </c>
      <c r="E22" s="42" t="s">
        <v>115</v>
      </c>
      <c r="F22" s="42" t="s">
        <v>116</v>
      </c>
      <c r="G22" s="42" t="s">
        <v>117</v>
      </c>
      <c r="I22" s="44" t="s">
        <v>118</v>
      </c>
    </row>
    <row r="23" ht="41.25" customHeight="1">
      <c r="A23" s="90"/>
      <c r="B23" s="91"/>
      <c r="C23" s="91"/>
      <c r="D23" s="92" t="s">
        <v>62</v>
      </c>
      <c r="E23" s="93" t="s">
        <v>119</v>
      </c>
      <c r="F23" s="93" t="s">
        <v>120</v>
      </c>
      <c r="G23" s="93" t="s">
        <v>121</v>
      </c>
      <c r="H23" s="91"/>
      <c r="I23" s="94" t="s">
        <v>122</v>
      </c>
    </row>
    <row r="24">
      <c r="A24" s="23" t="s">
        <v>94</v>
      </c>
      <c r="B24" s="24" t="str">
        <f>'Mapa de categorização de proble'!K33</f>
        <v>Falta de padronização nas tratativas com as coordenações de cursos e das residências.</v>
      </c>
      <c r="C24" s="79" t="s">
        <v>89</v>
      </c>
      <c r="D24" s="26" t="s">
        <v>57</v>
      </c>
      <c r="E24" s="27" t="s">
        <v>123</v>
      </c>
      <c r="F24" s="28" t="s">
        <v>124</v>
      </c>
      <c r="G24" s="28" t="s">
        <v>125</v>
      </c>
      <c r="H24" s="29">
        <v>6.0</v>
      </c>
      <c r="I24" s="30" t="s">
        <v>126</v>
      </c>
    </row>
    <row r="25">
      <c r="A25" s="54" t="s">
        <v>127</v>
      </c>
      <c r="B25" s="55" t="str">
        <f>'Mapa de categorização de proble'!K17</f>
        <v>Recursos Tecnológicos limitados.</v>
      </c>
      <c r="C25" s="79" t="s">
        <v>89</v>
      </c>
      <c r="D25" s="57" t="s">
        <v>43</v>
      </c>
      <c r="E25" s="80" t="s">
        <v>128</v>
      </c>
      <c r="F25" s="58" t="s">
        <v>129</v>
      </c>
      <c r="G25" s="58" t="s">
        <v>130</v>
      </c>
      <c r="H25" s="81">
        <v>9.0</v>
      </c>
      <c r="I25" s="82" t="s">
        <v>131</v>
      </c>
    </row>
    <row r="26">
      <c r="A26" s="23" t="s">
        <v>127</v>
      </c>
      <c r="B26" s="24" t="str">
        <f>'Mapa de categorização de proble'!K18</f>
        <v>Escassez de Recursos humanos em diversas áreas do processo.</v>
      </c>
      <c r="C26" s="79" t="s">
        <v>89</v>
      </c>
      <c r="D26" s="26" t="s">
        <v>32</v>
      </c>
      <c r="E26" s="27" t="s">
        <v>132</v>
      </c>
      <c r="F26" s="27" t="s">
        <v>133</v>
      </c>
      <c r="G26" s="28" t="s">
        <v>134</v>
      </c>
      <c r="H26" s="29">
        <v>9.0</v>
      </c>
      <c r="I26" s="30" t="s">
        <v>135</v>
      </c>
    </row>
    <row r="27" ht="15.75" customHeight="1">
      <c r="A27" s="95"/>
      <c r="B27" s="95"/>
      <c r="C27" s="95"/>
      <c r="D27" s="95"/>
      <c r="E27" s="95"/>
      <c r="F27" s="95"/>
      <c r="G27" s="95"/>
      <c r="H27" s="95"/>
      <c r="I27" s="95"/>
    </row>
    <row r="28" ht="15.75" customHeight="1">
      <c r="A28" s="96"/>
      <c r="B28" s="96"/>
      <c r="C28" s="96"/>
      <c r="D28" s="96"/>
      <c r="E28" s="96"/>
      <c r="F28" s="96"/>
      <c r="G28" s="96"/>
      <c r="H28" s="96"/>
      <c r="I28" s="96"/>
    </row>
    <row r="29" ht="15.75" customHeight="1">
      <c r="A29" s="95"/>
      <c r="B29" s="95"/>
      <c r="C29" s="95"/>
      <c r="D29" s="95"/>
      <c r="E29" s="95"/>
      <c r="F29" s="95"/>
      <c r="G29" s="95"/>
      <c r="H29" s="95"/>
      <c r="I29" s="95"/>
    </row>
    <row r="30" ht="15.75" customHeight="1">
      <c r="A30" s="96"/>
      <c r="B30" s="96"/>
      <c r="C30" s="96"/>
      <c r="D30" s="96"/>
      <c r="E30" s="96"/>
      <c r="F30" s="96"/>
      <c r="G30" s="96"/>
      <c r="H30" s="96"/>
      <c r="I30" s="96"/>
    </row>
    <row r="31" ht="15.75" customHeight="1">
      <c r="A31" s="95"/>
      <c r="B31" s="95"/>
      <c r="C31" s="95"/>
      <c r="D31" s="95"/>
      <c r="E31" s="95"/>
      <c r="F31" s="95"/>
      <c r="G31" s="95"/>
      <c r="H31" s="95"/>
      <c r="I31" s="95"/>
    </row>
    <row r="32" ht="15.75" customHeight="1">
      <c r="A32" s="96"/>
      <c r="B32" s="96"/>
      <c r="C32" s="96"/>
      <c r="D32" s="96"/>
      <c r="E32" s="96"/>
      <c r="F32" s="96"/>
      <c r="G32" s="96"/>
      <c r="H32" s="96"/>
      <c r="I32" s="96"/>
    </row>
    <row r="33" ht="15.75" customHeight="1">
      <c r="A33" s="95"/>
      <c r="B33" s="95"/>
      <c r="C33" s="95"/>
      <c r="D33" s="95"/>
      <c r="E33" s="95"/>
      <c r="F33" s="95"/>
      <c r="G33" s="95"/>
      <c r="H33" s="95"/>
      <c r="I33" s="95"/>
    </row>
    <row r="34" ht="15.75" customHeight="1">
      <c r="A34" s="96"/>
      <c r="B34" s="96"/>
      <c r="C34" s="96"/>
      <c r="D34" s="96"/>
      <c r="E34" s="96"/>
      <c r="F34" s="96"/>
      <c r="G34" s="96"/>
      <c r="H34" s="96"/>
      <c r="I34" s="96"/>
    </row>
    <row r="35" ht="15.75" customHeight="1">
      <c r="A35" s="95"/>
      <c r="B35" s="95"/>
      <c r="C35" s="95"/>
      <c r="D35" s="95"/>
      <c r="E35" s="95"/>
      <c r="F35" s="95"/>
      <c r="G35" s="95"/>
      <c r="H35" s="95"/>
      <c r="I35" s="95"/>
    </row>
    <row r="36" ht="15.75" customHeight="1">
      <c r="A36" s="96"/>
      <c r="B36" s="96"/>
      <c r="C36" s="96"/>
      <c r="D36" s="96"/>
      <c r="E36" s="96"/>
      <c r="F36" s="96"/>
      <c r="G36" s="96"/>
      <c r="H36" s="96"/>
      <c r="I36" s="96"/>
    </row>
    <row r="37" ht="15.75" customHeight="1">
      <c r="A37" s="95"/>
      <c r="B37" s="95"/>
      <c r="C37" s="95"/>
      <c r="D37" s="95"/>
      <c r="E37" s="95"/>
      <c r="F37" s="95"/>
      <c r="G37" s="95"/>
      <c r="H37" s="95"/>
      <c r="I37" s="95"/>
    </row>
    <row r="38" ht="15.75" customHeight="1">
      <c r="A38" s="96"/>
      <c r="B38" s="96"/>
      <c r="C38" s="96"/>
      <c r="D38" s="96"/>
      <c r="E38" s="96"/>
      <c r="F38" s="96"/>
      <c r="G38" s="96"/>
      <c r="H38" s="96"/>
      <c r="I38" s="96"/>
    </row>
    <row r="39" ht="15.75" customHeight="1">
      <c r="A39" s="95"/>
      <c r="B39" s="95"/>
      <c r="C39" s="95"/>
      <c r="D39" s="95"/>
      <c r="E39" s="95"/>
      <c r="F39" s="95"/>
      <c r="G39" s="95"/>
      <c r="H39" s="95"/>
      <c r="I39" s="95"/>
    </row>
    <row r="40" ht="15.75" customHeight="1">
      <c r="A40" s="96"/>
      <c r="B40" s="96"/>
      <c r="C40" s="96"/>
      <c r="D40" s="96"/>
      <c r="E40" s="96"/>
      <c r="F40" s="96"/>
      <c r="G40" s="96"/>
      <c r="H40" s="96"/>
      <c r="I40" s="96"/>
    </row>
    <row r="41" ht="15.75" customHeight="1">
      <c r="A41" s="95"/>
      <c r="B41" s="95"/>
      <c r="C41" s="95"/>
      <c r="D41" s="95"/>
      <c r="E41" s="95"/>
      <c r="F41" s="95"/>
      <c r="G41" s="95"/>
      <c r="H41" s="95"/>
      <c r="I41" s="95"/>
    </row>
    <row r="42" ht="15.75" customHeight="1">
      <c r="A42" s="96"/>
      <c r="B42" s="96"/>
      <c r="C42" s="96"/>
      <c r="D42" s="96"/>
      <c r="E42" s="96"/>
      <c r="F42" s="96"/>
      <c r="G42" s="96"/>
      <c r="H42" s="96"/>
      <c r="I42" s="96"/>
    </row>
    <row r="43" ht="15.75" customHeight="1">
      <c r="A43" s="95"/>
      <c r="B43" s="95"/>
      <c r="C43" s="95"/>
      <c r="D43" s="95"/>
      <c r="E43" s="95"/>
      <c r="F43" s="95"/>
      <c r="G43" s="95"/>
      <c r="H43" s="95"/>
      <c r="I43" s="95"/>
    </row>
    <row r="44" ht="15.75" customHeight="1">
      <c r="A44" s="96"/>
      <c r="B44" s="96"/>
      <c r="C44" s="96"/>
      <c r="D44" s="96"/>
      <c r="E44" s="96"/>
      <c r="F44" s="96"/>
      <c r="G44" s="96"/>
      <c r="H44" s="96"/>
      <c r="I44" s="96"/>
    </row>
    <row r="45" ht="15.75" customHeight="1">
      <c r="A45" s="95"/>
      <c r="B45" s="95"/>
      <c r="C45" s="95"/>
      <c r="D45" s="95"/>
      <c r="E45" s="95"/>
      <c r="F45" s="95"/>
      <c r="G45" s="95"/>
      <c r="H45" s="95"/>
      <c r="I45" s="95"/>
    </row>
    <row r="46" ht="15.75" customHeight="1">
      <c r="A46" s="96"/>
      <c r="B46" s="96"/>
      <c r="C46" s="96"/>
      <c r="D46" s="96"/>
      <c r="E46" s="96"/>
      <c r="F46" s="96"/>
      <c r="G46" s="96"/>
      <c r="H46" s="96"/>
      <c r="I46" s="96"/>
    </row>
    <row r="47" ht="15.75" customHeight="1">
      <c r="A47" s="95"/>
      <c r="B47" s="95"/>
      <c r="C47" s="95"/>
      <c r="D47" s="95"/>
      <c r="E47" s="95"/>
      <c r="F47" s="95"/>
      <c r="G47" s="95"/>
      <c r="H47" s="95"/>
      <c r="I47" s="95"/>
    </row>
    <row r="48" ht="15.75" customHeight="1">
      <c r="A48" s="96"/>
      <c r="B48" s="96"/>
      <c r="C48" s="96"/>
      <c r="D48" s="96"/>
      <c r="E48" s="96"/>
      <c r="F48" s="96"/>
      <c r="G48" s="96"/>
      <c r="H48" s="96"/>
      <c r="I48" s="96"/>
    </row>
    <row r="49" ht="15.75" customHeight="1">
      <c r="A49" s="95"/>
      <c r="B49" s="95"/>
      <c r="C49" s="95"/>
      <c r="D49" s="95"/>
      <c r="E49" s="95"/>
      <c r="F49" s="95"/>
      <c r="G49" s="95"/>
      <c r="H49" s="95"/>
      <c r="I49" s="95"/>
    </row>
    <row r="50" ht="15.75" customHeight="1">
      <c r="A50" s="96"/>
      <c r="B50" s="96"/>
      <c r="C50" s="96"/>
      <c r="D50" s="96"/>
      <c r="E50" s="96"/>
      <c r="F50" s="96"/>
      <c r="G50" s="96"/>
      <c r="H50" s="96"/>
      <c r="I50" s="96"/>
    </row>
    <row r="51" ht="15.75" customHeight="1">
      <c r="A51" s="95"/>
      <c r="B51" s="95"/>
      <c r="C51" s="95"/>
      <c r="D51" s="95"/>
      <c r="E51" s="95"/>
      <c r="F51" s="95"/>
      <c r="G51" s="95"/>
      <c r="H51" s="95"/>
      <c r="I51" s="95"/>
    </row>
    <row r="52" ht="15.75" customHeight="1">
      <c r="A52" s="96"/>
      <c r="B52" s="96"/>
      <c r="C52" s="96"/>
      <c r="D52" s="96"/>
      <c r="E52" s="96"/>
      <c r="F52" s="96"/>
      <c r="G52" s="96"/>
      <c r="H52" s="96"/>
      <c r="I52" s="96"/>
    </row>
    <row r="53" ht="15.75" customHeight="1">
      <c r="A53" s="95"/>
      <c r="B53" s="95"/>
      <c r="C53" s="95"/>
      <c r="D53" s="95"/>
      <c r="E53" s="95"/>
      <c r="F53" s="95"/>
      <c r="G53" s="95"/>
      <c r="H53" s="95"/>
      <c r="I53" s="95"/>
    </row>
    <row r="54" ht="15.75" customHeight="1">
      <c r="A54" s="96"/>
      <c r="B54" s="96"/>
      <c r="C54" s="96"/>
      <c r="D54" s="96"/>
      <c r="E54" s="96"/>
      <c r="F54" s="96"/>
      <c r="G54" s="96"/>
      <c r="H54" s="96"/>
      <c r="I54" s="96"/>
    </row>
    <row r="55" ht="15.75" customHeight="1">
      <c r="A55" s="95"/>
      <c r="B55" s="95"/>
      <c r="C55" s="95"/>
      <c r="D55" s="95"/>
      <c r="E55" s="95"/>
      <c r="F55" s="95"/>
      <c r="G55" s="95"/>
      <c r="H55" s="95"/>
      <c r="I55" s="95"/>
    </row>
    <row r="56" ht="15.75" customHeight="1">
      <c r="A56" s="96"/>
      <c r="B56" s="96"/>
      <c r="C56" s="96"/>
      <c r="D56" s="96"/>
      <c r="E56" s="96"/>
      <c r="F56" s="96"/>
      <c r="G56" s="96"/>
      <c r="H56" s="96"/>
      <c r="I56" s="96"/>
    </row>
    <row r="57" ht="15.75" customHeight="1">
      <c r="A57" s="95"/>
      <c r="B57" s="95"/>
      <c r="C57" s="95"/>
      <c r="D57" s="95"/>
      <c r="E57" s="95"/>
      <c r="F57" s="95"/>
      <c r="G57" s="95"/>
      <c r="H57" s="95"/>
      <c r="I57" s="95"/>
    </row>
    <row r="58" ht="15.75" customHeight="1">
      <c r="A58" s="96"/>
      <c r="B58" s="96"/>
      <c r="C58" s="96"/>
      <c r="D58" s="96"/>
      <c r="E58" s="96"/>
      <c r="F58" s="96"/>
      <c r="G58" s="96"/>
      <c r="H58" s="96"/>
      <c r="I58" s="96"/>
    </row>
    <row r="59" ht="15.75" customHeight="1">
      <c r="A59" s="95"/>
      <c r="B59" s="95"/>
      <c r="C59" s="95"/>
      <c r="D59" s="95"/>
      <c r="E59" s="95"/>
      <c r="F59" s="95"/>
      <c r="G59" s="95"/>
      <c r="H59" s="95"/>
      <c r="I59" s="95"/>
    </row>
    <row r="60" ht="15.75" customHeight="1">
      <c r="A60" s="96"/>
      <c r="B60" s="96"/>
      <c r="C60" s="96"/>
      <c r="D60" s="96"/>
      <c r="E60" s="96"/>
      <c r="F60" s="96"/>
      <c r="G60" s="96"/>
      <c r="H60" s="96"/>
      <c r="I60" s="96"/>
    </row>
    <row r="61" ht="15.75" customHeight="1">
      <c r="A61" s="95"/>
      <c r="B61" s="95"/>
      <c r="C61" s="95"/>
      <c r="D61" s="95"/>
      <c r="E61" s="95"/>
      <c r="F61" s="95"/>
      <c r="G61" s="95"/>
      <c r="H61" s="95"/>
      <c r="I61" s="95"/>
    </row>
    <row r="62" ht="15.75" customHeight="1">
      <c r="A62" s="96"/>
      <c r="B62" s="96"/>
      <c r="C62" s="96"/>
      <c r="D62" s="96"/>
      <c r="E62" s="96"/>
      <c r="F62" s="96"/>
      <c r="G62" s="96"/>
      <c r="H62" s="96"/>
      <c r="I62" s="96"/>
    </row>
    <row r="63" ht="15.75" customHeight="1">
      <c r="A63" s="95"/>
      <c r="B63" s="95"/>
      <c r="C63" s="95"/>
      <c r="D63" s="95"/>
      <c r="E63" s="95"/>
      <c r="F63" s="95"/>
      <c r="G63" s="95"/>
      <c r="H63" s="95"/>
      <c r="I63" s="95"/>
    </row>
    <row r="64" ht="15.75" customHeight="1">
      <c r="A64" s="96"/>
      <c r="B64" s="96"/>
      <c r="C64" s="96"/>
      <c r="D64" s="96"/>
      <c r="E64" s="96"/>
      <c r="F64" s="96"/>
      <c r="G64" s="96"/>
      <c r="H64" s="96"/>
      <c r="I64" s="96"/>
    </row>
    <row r="65" ht="15.75" customHeight="1">
      <c r="A65" s="95"/>
      <c r="B65" s="95"/>
      <c r="C65" s="95"/>
      <c r="D65" s="95"/>
      <c r="E65" s="95"/>
      <c r="F65" s="95"/>
      <c r="G65" s="95"/>
      <c r="H65" s="95"/>
      <c r="I65" s="95"/>
    </row>
    <row r="66" ht="15.75" customHeight="1">
      <c r="A66" s="96"/>
      <c r="B66" s="96"/>
      <c r="C66" s="96"/>
      <c r="D66" s="96"/>
      <c r="E66" s="96"/>
      <c r="F66" s="96"/>
      <c r="G66" s="96"/>
      <c r="H66" s="96"/>
      <c r="I66" s="96"/>
    </row>
    <row r="67" ht="15.75" customHeight="1">
      <c r="A67" s="95"/>
      <c r="B67" s="95"/>
      <c r="C67" s="95"/>
      <c r="D67" s="95"/>
      <c r="E67" s="95"/>
      <c r="F67" s="95"/>
      <c r="G67" s="95"/>
      <c r="H67" s="95"/>
      <c r="I67" s="95"/>
    </row>
    <row r="68" ht="15.75" customHeight="1">
      <c r="A68" s="96"/>
      <c r="B68" s="96"/>
      <c r="C68" s="96"/>
      <c r="D68" s="96"/>
      <c r="E68" s="96"/>
      <c r="F68" s="96"/>
      <c r="G68" s="96"/>
      <c r="H68" s="96"/>
      <c r="I68" s="96"/>
    </row>
    <row r="69" ht="15.75" customHeight="1">
      <c r="A69" s="95"/>
      <c r="B69" s="95"/>
      <c r="C69" s="95"/>
      <c r="D69" s="95"/>
      <c r="E69" s="95"/>
      <c r="F69" s="95"/>
      <c r="G69" s="95"/>
      <c r="H69" s="95"/>
      <c r="I69" s="95"/>
    </row>
    <row r="70" ht="15.75" customHeight="1">
      <c r="A70" s="96"/>
      <c r="B70" s="96"/>
      <c r="C70" s="96"/>
      <c r="D70" s="96"/>
      <c r="E70" s="96"/>
      <c r="F70" s="96"/>
      <c r="G70" s="96"/>
      <c r="H70" s="96"/>
      <c r="I70" s="96"/>
    </row>
    <row r="71" ht="15.75" customHeight="1">
      <c r="A71" s="95"/>
      <c r="B71" s="95"/>
      <c r="C71" s="95"/>
      <c r="D71" s="95"/>
      <c r="E71" s="95"/>
      <c r="F71" s="95"/>
      <c r="G71" s="95"/>
      <c r="H71" s="95"/>
      <c r="I71" s="95"/>
    </row>
    <row r="72" ht="15.75" customHeight="1">
      <c r="A72" s="96"/>
      <c r="B72" s="96"/>
      <c r="C72" s="96"/>
      <c r="D72" s="96"/>
      <c r="E72" s="96"/>
      <c r="F72" s="96"/>
      <c r="G72" s="96"/>
      <c r="H72" s="96"/>
      <c r="I72" s="96"/>
    </row>
    <row r="73" ht="15.75" customHeight="1">
      <c r="A73" s="95"/>
      <c r="B73" s="95"/>
      <c r="C73" s="95"/>
      <c r="D73" s="95"/>
      <c r="E73" s="95"/>
      <c r="F73" s="95"/>
      <c r="G73" s="95"/>
      <c r="H73" s="95"/>
      <c r="I73" s="95"/>
    </row>
    <row r="74" ht="15.75" customHeight="1">
      <c r="A74" s="96"/>
      <c r="B74" s="96"/>
      <c r="C74" s="96"/>
      <c r="D74" s="96"/>
      <c r="E74" s="96"/>
      <c r="F74" s="96"/>
      <c r="G74" s="96"/>
      <c r="H74" s="96"/>
      <c r="I74" s="96"/>
    </row>
    <row r="75" ht="15.75" customHeight="1">
      <c r="A75" s="95"/>
      <c r="B75" s="95"/>
      <c r="C75" s="95"/>
      <c r="D75" s="95"/>
      <c r="E75" s="95"/>
      <c r="F75" s="95"/>
      <c r="G75" s="95"/>
      <c r="H75" s="95"/>
      <c r="I75" s="95"/>
    </row>
    <row r="76" ht="15.75" customHeight="1">
      <c r="A76" s="96"/>
      <c r="B76" s="96"/>
      <c r="C76" s="96"/>
      <c r="D76" s="96"/>
      <c r="E76" s="96"/>
      <c r="F76" s="96"/>
      <c r="G76" s="96"/>
      <c r="H76" s="96"/>
      <c r="I76" s="96"/>
    </row>
    <row r="77" ht="15.75" customHeight="1">
      <c r="A77" s="95"/>
      <c r="B77" s="95"/>
      <c r="C77" s="95"/>
      <c r="D77" s="95"/>
      <c r="E77" s="95"/>
      <c r="F77" s="95"/>
      <c r="G77" s="95"/>
      <c r="H77" s="95"/>
      <c r="I77" s="95"/>
    </row>
    <row r="78" ht="15.75" customHeight="1">
      <c r="A78" s="96"/>
      <c r="B78" s="96"/>
      <c r="C78" s="96"/>
      <c r="D78" s="96"/>
      <c r="E78" s="96"/>
      <c r="F78" s="96"/>
      <c r="G78" s="96"/>
      <c r="H78" s="96"/>
      <c r="I78" s="96"/>
    </row>
    <row r="79" ht="15.75" customHeight="1">
      <c r="A79" s="95"/>
      <c r="B79" s="95"/>
      <c r="C79" s="95"/>
      <c r="D79" s="95"/>
      <c r="E79" s="95"/>
      <c r="F79" s="95"/>
      <c r="G79" s="95"/>
      <c r="H79" s="95"/>
      <c r="I79" s="95"/>
    </row>
    <row r="80" ht="15.75" customHeight="1">
      <c r="A80" s="96"/>
      <c r="B80" s="96"/>
      <c r="C80" s="96"/>
      <c r="D80" s="96"/>
      <c r="E80" s="96"/>
      <c r="F80" s="96"/>
      <c r="G80" s="96"/>
      <c r="H80" s="96"/>
      <c r="I80" s="96"/>
    </row>
    <row r="81" ht="15.75" customHeight="1">
      <c r="A81" s="95"/>
      <c r="B81" s="95"/>
      <c r="C81" s="95"/>
      <c r="D81" s="95"/>
      <c r="E81" s="95"/>
      <c r="F81" s="95"/>
      <c r="G81" s="95"/>
      <c r="H81" s="95"/>
      <c r="I81" s="95"/>
    </row>
    <row r="82" ht="15.75" customHeight="1">
      <c r="A82" s="96"/>
      <c r="B82" s="96"/>
      <c r="C82" s="96"/>
      <c r="D82" s="96"/>
      <c r="E82" s="96"/>
      <c r="F82" s="96"/>
      <c r="G82" s="96"/>
      <c r="H82" s="96"/>
      <c r="I82" s="96"/>
    </row>
    <row r="83" ht="15.75" customHeight="1">
      <c r="A83" s="95"/>
      <c r="B83" s="95"/>
      <c r="C83" s="95"/>
      <c r="D83" s="95"/>
      <c r="E83" s="95"/>
      <c r="F83" s="95"/>
      <c r="G83" s="95"/>
      <c r="H83" s="95"/>
      <c r="I83" s="95"/>
    </row>
    <row r="84" ht="15.75" customHeight="1">
      <c r="A84" s="96"/>
      <c r="B84" s="96"/>
      <c r="C84" s="96"/>
      <c r="D84" s="96"/>
      <c r="E84" s="96"/>
      <c r="F84" s="96"/>
      <c r="G84" s="96"/>
      <c r="H84" s="96"/>
      <c r="I84" s="96"/>
    </row>
    <row r="85" ht="15.75" customHeight="1">
      <c r="A85" s="95"/>
      <c r="B85" s="95"/>
      <c r="C85" s="95"/>
      <c r="D85" s="95"/>
      <c r="E85" s="95"/>
      <c r="F85" s="95"/>
      <c r="G85" s="95"/>
      <c r="H85" s="95"/>
      <c r="I85" s="95"/>
    </row>
    <row r="86" ht="15.75" customHeight="1">
      <c r="A86" s="96"/>
      <c r="B86" s="96"/>
      <c r="C86" s="96"/>
      <c r="D86" s="96"/>
      <c r="E86" s="96"/>
      <c r="F86" s="96"/>
      <c r="G86" s="96"/>
      <c r="H86" s="96"/>
      <c r="I86" s="96"/>
    </row>
    <row r="87" ht="15.75" customHeight="1">
      <c r="A87" s="95"/>
      <c r="B87" s="95"/>
      <c r="C87" s="95"/>
      <c r="D87" s="95"/>
      <c r="E87" s="95"/>
      <c r="F87" s="95"/>
      <c r="G87" s="95"/>
      <c r="H87" s="95"/>
      <c r="I87" s="95"/>
    </row>
    <row r="88" ht="15.75" customHeight="1">
      <c r="A88" s="96"/>
      <c r="B88" s="96"/>
      <c r="C88" s="96"/>
      <c r="D88" s="96"/>
      <c r="E88" s="96"/>
      <c r="F88" s="96"/>
      <c r="G88" s="96"/>
      <c r="H88" s="96"/>
      <c r="I88" s="96"/>
    </row>
    <row r="89" ht="15.75" customHeight="1">
      <c r="A89" s="95"/>
      <c r="B89" s="95"/>
      <c r="C89" s="95"/>
      <c r="D89" s="95"/>
      <c r="E89" s="95"/>
      <c r="F89" s="95"/>
      <c r="G89" s="95"/>
      <c r="H89" s="95"/>
      <c r="I89" s="95"/>
    </row>
    <row r="90" ht="15.75" customHeight="1">
      <c r="A90" s="96"/>
      <c r="B90" s="96"/>
      <c r="C90" s="96"/>
      <c r="D90" s="96"/>
      <c r="E90" s="96"/>
      <c r="F90" s="96"/>
      <c r="G90" s="96"/>
      <c r="H90" s="96"/>
      <c r="I90" s="96"/>
    </row>
    <row r="91" ht="15.75" customHeight="1">
      <c r="A91" s="95"/>
      <c r="B91" s="95"/>
      <c r="C91" s="95"/>
      <c r="D91" s="95"/>
      <c r="E91" s="95"/>
      <c r="F91" s="95"/>
      <c r="G91" s="95"/>
      <c r="H91" s="95"/>
      <c r="I91" s="95"/>
    </row>
    <row r="92" ht="15.75" customHeight="1">
      <c r="A92" s="96"/>
      <c r="B92" s="96"/>
      <c r="C92" s="96"/>
      <c r="D92" s="96"/>
      <c r="E92" s="96"/>
      <c r="F92" s="96"/>
      <c r="G92" s="96"/>
      <c r="H92" s="96"/>
      <c r="I92" s="96"/>
    </row>
    <row r="93" ht="15.75" customHeight="1">
      <c r="A93" s="95"/>
      <c r="B93" s="95"/>
      <c r="C93" s="95"/>
      <c r="D93" s="95"/>
      <c r="E93" s="95"/>
      <c r="F93" s="95"/>
      <c r="G93" s="95"/>
      <c r="H93" s="95"/>
      <c r="I93" s="95"/>
    </row>
    <row r="94" ht="15.75" customHeight="1">
      <c r="A94" s="96"/>
      <c r="B94" s="96"/>
      <c r="C94" s="96"/>
      <c r="D94" s="96"/>
      <c r="E94" s="96"/>
      <c r="F94" s="96"/>
      <c r="G94" s="96"/>
      <c r="H94" s="96"/>
      <c r="I94" s="96"/>
    </row>
    <row r="95" ht="15.75" customHeight="1">
      <c r="A95" s="95"/>
      <c r="B95" s="95"/>
      <c r="C95" s="95"/>
      <c r="D95" s="95"/>
      <c r="E95" s="95"/>
      <c r="F95" s="95"/>
      <c r="G95" s="95"/>
      <c r="H95" s="95"/>
      <c r="I95" s="95"/>
    </row>
    <row r="96" ht="15.75" customHeight="1">
      <c r="A96" s="96"/>
      <c r="B96" s="96"/>
      <c r="C96" s="96"/>
      <c r="D96" s="96"/>
      <c r="E96" s="96"/>
      <c r="F96" s="96"/>
      <c r="G96" s="96"/>
      <c r="H96" s="96"/>
      <c r="I96" s="96"/>
    </row>
    <row r="97" ht="15.75" customHeight="1">
      <c r="A97" s="95"/>
      <c r="B97" s="95"/>
      <c r="C97" s="95"/>
      <c r="D97" s="95"/>
      <c r="E97" s="95"/>
      <c r="F97" s="95"/>
      <c r="G97" s="95"/>
      <c r="H97" s="95"/>
      <c r="I97" s="95"/>
    </row>
    <row r="98" ht="15.75" customHeight="1">
      <c r="A98" s="96"/>
      <c r="B98" s="96"/>
      <c r="C98" s="96"/>
      <c r="D98" s="96"/>
      <c r="E98" s="96"/>
      <c r="F98" s="96"/>
      <c r="G98" s="96"/>
      <c r="H98" s="96"/>
      <c r="I98" s="96"/>
    </row>
    <row r="99" ht="15.75" customHeight="1">
      <c r="A99" s="95"/>
      <c r="B99" s="95"/>
      <c r="C99" s="95"/>
      <c r="D99" s="95"/>
      <c r="E99" s="95"/>
      <c r="F99" s="95"/>
      <c r="G99" s="95"/>
      <c r="H99" s="95"/>
      <c r="I99" s="95"/>
    </row>
    <row r="100" ht="15.75" customHeight="1">
      <c r="A100" s="96"/>
      <c r="B100" s="96"/>
      <c r="C100" s="96"/>
      <c r="D100" s="96"/>
      <c r="E100" s="96"/>
      <c r="F100" s="96"/>
      <c r="G100" s="96"/>
      <c r="H100" s="96"/>
      <c r="I100" s="96"/>
    </row>
    <row r="101" ht="15.75" customHeight="1">
      <c r="A101" s="95"/>
      <c r="B101" s="95"/>
      <c r="C101" s="95"/>
      <c r="D101" s="95"/>
      <c r="E101" s="95"/>
      <c r="F101" s="95"/>
      <c r="G101" s="95"/>
      <c r="H101" s="95"/>
      <c r="I101" s="95"/>
    </row>
    <row r="102" ht="15.75" customHeight="1">
      <c r="A102" s="96"/>
      <c r="B102" s="96"/>
      <c r="C102" s="96"/>
      <c r="D102" s="96"/>
      <c r="E102" s="96"/>
      <c r="F102" s="96"/>
      <c r="G102" s="96"/>
      <c r="H102" s="96"/>
      <c r="I102" s="96"/>
    </row>
    <row r="103" ht="15.75" customHeight="1">
      <c r="A103" s="95"/>
      <c r="B103" s="95"/>
      <c r="C103" s="95"/>
      <c r="D103" s="95"/>
      <c r="E103" s="95"/>
      <c r="F103" s="95"/>
      <c r="G103" s="95"/>
      <c r="H103" s="95"/>
      <c r="I103" s="95"/>
    </row>
    <row r="104" ht="15.75" customHeight="1">
      <c r="A104" s="96"/>
      <c r="B104" s="96"/>
      <c r="C104" s="96"/>
      <c r="D104" s="96"/>
      <c r="E104" s="96"/>
      <c r="F104" s="96"/>
      <c r="G104" s="96"/>
      <c r="H104" s="96"/>
      <c r="I104" s="96"/>
    </row>
    <row r="105" ht="15.75" customHeight="1">
      <c r="A105" s="95"/>
      <c r="B105" s="95"/>
      <c r="C105" s="95"/>
      <c r="D105" s="95"/>
      <c r="E105" s="95"/>
      <c r="F105" s="95"/>
      <c r="G105" s="95"/>
      <c r="H105" s="95"/>
      <c r="I105" s="95"/>
    </row>
    <row r="106" ht="15.75" customHeight="1">
      <c r="A106" s="96"/>
      <c r="B106" s="96"/>
      <c r="C106" s="96"/>
      <c r="D106" s="96"/>
      <c r="E106" s="96"/>
      <c r="F106" s="96"/>
      <c r="G106" s="96"/>
      <c r="H106" s="96"/>
      <c r="I106" s="96"/>
    </row>
    <row r="107" ht="15.75" customHeight="1">
      <c r="A107" s="95"/>
      <c r="B107" s="95"/>
      <c r="C107" s="95"/>
      <c r="D107" s="95"/>
      <c r="E107" s="95"/>
      <c r="F107" s="95"/>
      <c r="G107" s="95"/>
      <c r="H107" s="95"/>
      <c r="I107" s="95"/>
    </row>
    <row r="108" ht="15.75" customHeight="1">
      <c r="A108" s="96"/>
      <c r="B108" s="96"/>
      <c r="C108" s="96"/>
      <c r="D108" s="96"/>
      <c r="E108" s="96"/>
      <c r="F108" s="96"/>
      <c r="G108" s="96"/>
      <c r="H108" s="96"/>
      <c r="I108" s="96"/>
    </row>
    <row r="109" ht="15.75" customHeight="1">
      <c r="D109" s="97"/>
    </row>
    <row r="110" ht="15.75" customHeight="1">
      <c r="D110" s="97"/>
    </row>
    <row r="111" ht="15.75" customHeight="1">
      <c r="D111" s="97"/>
    </row>
    <row r="112" ht="15.75" customHeight="1">
      <c r="D112" s="97"/>
    </row>
    <row r="113" ht="15.75" customHeight="1">
      <c r="D113" s="97"/>
    </row>
    <row r="114" ht="15.75" customHeight="1">
      <c r="D114" s="97"/>
    </row>
    <row r="115" ht="15.75" customHeight="1">
      <c r="D115" s="97"/>
    </row>
    <row r="116" ht="15.75" customHeight="1">
      <c r="D116" s="97"/>
    </row>
    <row r="117" ht="15.75" customHeight="1">
      <c r="D117" s="97"/>
    </row>
    <row r="118" ht="15.75" customHeight="1">
      <c r="D118" s="97"/>
    </row>
    <row r="119" ht="15.75" customHeight="1">
      <c r="D119" s="97"/>
    </row>
    <row r="120" ht="15.75" customHeight="1">
      <c r="D120" s="97"/>
    </row>
    <row r="121" ht="15.75" customHeight="1">
      <c r="D121" s="97"/>
    </row>
    <row r="122" ht="15.75" customHeight="1">
      <c r="D122" s="97"/>
    </row>
    <row r="123" ht="15.75" customHeight="1">
      <c r="D123" s="97"/>
    </row>
    <row r="124" ht="15.75" customHeight="1">
      <c r="D124" s="97"/>
    </row>
    <row r="125" ht="15.75" customHeight="1">
      <c r="D125" s="97"/>
    </row>
    <row r="126" ht="15.75" customHeight="1">
      <c r="D126" s="97"/>
    </row>
    <row r="127" ht="15.75" customHeight="1">
      <c r="D127" s="97"/>
    </row>
    <row r="128" ht="15.75" customHeight="1">
      <c r="D128" s="97"/>
    </row>
    <row r="129" ht="15.75" customHeight="1">
      <c r="D129" s="97"/>
    </row>
    <row r="130" ht="15.75" customHeight="1">
      <c r="D130" s="97"/>
    </row>
    <row r="131" ht="15.75" customHeight="1">
      <c r="D131" s="97"/>
    </row>
    <row r="132" ht="15.75" customHeight="1">
      <c r="D132" s="97"/>
    </row>
    <row r="133" ht="15.75" customHeight="1">
      <c r="D133" s="97"/>
    </row>
    <row r="134" ht="15.75" customHeight="1">
      <c r="D134" s="97"/>
    </row>
    <row r="135" ht="15.75" customHeight="1">
      <c r="D135" s="97"/>
    </row>
    <row r="136" ht="15.75" customHeight="1">
      <c r="D136" s="97"/>
    </row>
    <row r="137" ht="15.75" customHeight="1">
      <c r="D137" s="97"/>
    </row>
    <row r="138" ht="15.75" customHeight="1">
      <c r="D138" s="97"/>
    </row>
    <row r="139" ht="15.75" customHeight="1">
      <c r="D139" s="97"/>
    </row>
    <row r="140" ht="15.75" customHeight="1">
      <c r="D140" s="97"/>
    </row>
    <row r="141" ht="15.75" customHeight="1">
      <c r="D141" s="97"/>
    </row>
    <row r="142" ht="15.75" customHeight="1">
      <c r="D142" s="97"/>
    </row>
    <row r="143" ht="15.75" customHeight="1">
      <c r="D143" s="97"/>
    </row>
    <row r="144" ht="15.75" customHeight="1">
      <c r="D144" s="97"/>
    </row>
    <row r="145" ht="15.75" customHeight="1">
      <c r="D145" s="97"/>
    </row>
    <row r="146" ht="15.75" customHeight="1">
      <c r="D146" s="97"/>
    </row>
    <row r="147" ht="15.75" customHeight="1">
      <c r="D147" s="97"/>
    </row>
    <row r="148" ht="15.75" customHeight="1">
      <c r="D148" s="97"/>
    </row>
    <row r="149" ht="15.75" customHeight="1">
      <c r="D149" s="97"/>
    </row>
    <row r="150" ht="15.75" customHeight="1">
      <c r="D150" s="97"/>
    </row>
    <row r="151" ht="15.75" customHeight="1">
      <c r="D151" s="97"/>
    </row>
    <row r="152" ht="15.75" customHeight="1">
      <c r="D152" s="97"/>
    </row>
    <row r="153" ht="15.75" customHeight="1">
      <c r="D153" s="97"/>
    </row>
    <row r="154" ht="15.75" customHeight="1">
      <c r="D154" s="97"/>
    </row>
    <row r="155" ht="15.75" customHeight="1">
      <c r="D155" s="97"/>
    </row>
    <row r="156" ht="15.75" customHeight="1">
      <c r="D156" s="97"/>
    </row>
    <row r="157" ht="15.75" customHeight="1">
      <c r="D157" s="97"/>
    </row>
    <row r="158" ht="15.75" customHeight="1">
      <c r="D158" s="97"/>
    </row>
    <row r="159" ht="15.75" customHeight="1">
      <c r="D159" s="97"/>
    </row>
    <row r="160" ht="15.75" customHeight="1">
      <c r="D160" s="97"/>
    </row>
    <row r="161" ht="15.75" customHeight="1">
      <c r="D161" s="97"/>
    </row>
    <row r="162" ht="15.75" customHeight="1">
      <c r="D162" s="97"/>
    </row>
    <row r="163" ht="15.75" customHeight="1">
      <c r="D163" s="97"/>
    </row>
    <row r="164" ht="15.75" customHeight="1">
      <c r="D164" s="97"/>
    </row>
    <row r="165" ht="15.75" customHeight="1">
      <c r="D165" s="97"/>
    </row>
    <row r="166" ht="15.75" customHeight="1">
      <c r="D166" s="97"/>
    </row>
    <row r="167" ht="15.75" customHeight="1">
      <c r="D167" s="97"/>
    </row>
    <row r="168" ht="15.75" customHeight="1">
      <c r="D168" s="97"/>
    </row>
    <row r="169" ht="15.75" customHeight="1">
      <c r="D169" s="97"/>
    </row>
    <row r="170" ht="15.75" customHeight="1">
      <c r="D170" s="97"/>
    </row>
    <row r="171" ht="15.75" customHeight="1">
      <c r="D171" s="97"/>
    </row>
    <row r="172" ht="15.75" customHeight="1">
      <c r="D172" s="97"/>
    </row>
    <row r="173" ht="15.75" customHeight="1">
      <c r="D173" s="97"/>
    </row>
    <row r="174" ht="15.75" customHeight="1">
      <c r="D174" s="97"/>
    </row>
    <row r="175" ht="15.75" customHeight="1">
      <c r="D175" s="97"/>
    </row>
    <row r="176" ht="15.75" customHeight="1">
      <c r="D176" s="97"/>
    </row>
    <row r="177" ht="15.75" customHeight="1">
      <c r="D177" s="97"/>
    </row>
    <row r="178" ht="15.75" customHeight="1">
      <c r="D178" s="97"/>
    </row>
    <row r="179" ht="15.75" customHeight="1">
      <c r="D179" s="97"/>
    </row>
    <row r="180" ht="15.75" customHeight="1">
      <c r="D180" s="97"/>
    </row>
    <row r="181" ht="15.75" customHeight="1">
      <c r="D181" s="97"/>
    </row>
    <row r="182" ht="15.75" customHeight="1">
      <c r="D182" s="97"/>
    </row>
    <row r="183" ht="15.75" customHeight="1">
      <c r="D183" s="97"/>
    </row>
    <row r="184" ht="15.75" customHeight="1">
      <c r="D184" s="97"/>
    </row>
    <row r="185" ht="15.75" customHeight="1">
      <c r="D185" s="97"/>
    </row>
    <row r="186" ht="15.75" customHeight="1">
      <c r="D186" s="97"/>
    </row>
    <row r="187" ht="15.75" customHeight="1">
      <c r="D187" s="97"/>
    </row>
    <row r="188" ht="15.75" customHeight="1">
      <c r="D188" s="97"/>
    </row>
    <row r="189" ht="15.75" customHeight="1">
      <c r="D189" s="97"/>
    </row>
    <row r="190" ht="15.75" customHeight="1">
      <c r="D190" s="97"/>
    </row>
    <row r="191" ht="15.75" customHeight="1">
      <c r="D191" s="97"/>
    </row>
    <row r="192" ht="15.75" customHeight="1">
      <c r="D192" s="97"/>
    </row>
    <row r="193" ht="15.75" customHeight="1">
      <c r="D193" s="97"/>
    </row>
    <row r="194" ht="15.75" customHeight="1">
      <c r="D194" s="97"/>
    </row>
    <row r="195" ht="15.75" customHeight="1">
      <c r="D195" s="97"/>
    </row>
    <row r="196" ht="15.75" customHeight="1">
      <c r="D196" s="97"/>
    </row>
    <row r="197" ht="15.75" customHeight="1">
      <c r="D197" s="97"/>
    </row>
    <row r="198" ht="15.75" customHeight="1">
      <c r="D198" s="97"/>
    </row>
    <row r="199" ht="15.75" customHeight="1">
      <c r="D199" s="97"/>
    </row>
    <row r="200" ht="15.75" customHeight="1">
      <c r="D200" s="97"/>
    </row>
    <row r="201" ht="15.75" customHeight="1">
      <c r="D201" s="97"/>
    </row>
    <row r="202" ht="15.75" customHeight="1">
      <c r="D202" s="97"/>
    </row>
    <row r="203" ht="15.75" customHeight="1">
      <c r="D203" s="97"/>
    </row>
    <row r="204" ht="15.75" customHeight="1">
      <c r="D204" s="97"/>
    </row>
    <row r="205" ht="15.75" customHeight="1">
      <c r="D205" s="97"/>
    </row>
    <row r="206" ht="15.75" customHeight="1">
      <c r="D206" s="97"/>
    </row>
    <row r="207" ht="15.75" customHeight="1">
      <c r="D207" s="97"/>
    </row>
    <row r="208" ht="15.75" customHeight="1">
      <c r="D208" s="97"/>
    </row>
    <row r="209" ht="15.75" customHeight="1">
      <c r="D209" s="97"/>
    </row>
    <row r="210" ht="15.75" customHeight="1">
      <c r="D210" s="97"/>
    </row>
    <row r="211" ht="15.75" customHeight="1">
      <c r="D211" s="97"/>
    </row>
    <row r="212" ht="15.75" customHeight="1">
      <c r="D212" s="97"/>
    </row>
    <row r="213" ht="15.75" customHeight="1">
      <c r="D213" s="97"/>
    </row>
    <row r="214" ht="15.75" customHeight="1">
      <c r="D214" s="97"/>
    </row>
    <row r="215" ht="15.75" customHeight="1">
      <c r="D215" s="97"/>
    </row>
    <row r="216" ht="15.75" customHeight="1">
      <c r="D216" s="97"/>
    </row>
    <row r="217" ht="15.75" customHeight="1">
      <c r="D217" s="97"/>
    </row>
    <row r="218" ht="15.75" customHeight="1">
      <c r="D218" s="97"/>
    </row>
    <row r="219" ht="15.75" customHeight="1">
      <c r="D219" s="97"/>
    </row>
    <row r="220" ht="15.75" customHeight="1">
      <c r="D220" s="97"/>
    </row>
    <row r="221" ht="15.75" customHeight="1">
      <c r="D221" s="97"/>
    </row>
    <row r="222" ht="15.75" customHeight="1">
      <c r="D222" s="97"/>
    </row>
    <row r="223" ht="15.75" customHeight="1">
      <c r="D223" s="97"/>
    </row>
    <row r="224" ht="15.75" customHeight="1">
      <c r="D224" s="97"/>
    </row>
    <row r="225" ht="15.75" customHeight="1">
      <c r="D225" s="97"/>
    </row>
    <row r="226" ht="15.75" customHeight="1">
      <c r="D226" s="97"/>
    </row>
    <row r="227" ht="15.75" customHeight="1">
      <c r="D227" s="97"/>
    </row>
    <row r="228" ht="15.75" customHeight="1">
      <c r="D228" s="98"/>
    </row>
    <row r="229" ht="15.75" customHeight="1">
      <c r="D229" s="98"/>
    </row>
    <row r="230" ht="15.75" customHeight="1">
      <c r="D230" s="98"/>
    </row>
    <row r="231" ht="15.75" customHeight="1">
      <c r="D231" s="98"/>
    </row>
    <row r="232" ht="15.75" customHeight="1">
      <c r="D232" s="98"/>
    </row>
    <row r="233" ht="15.75" customHeight="1">
      <c r="D233" s="98"/>
    </row>
    <row r="234" ht="15.75" customHeight="1">
      <c r="D234" s="98"/>
    </row>
    <row r="235" ht="15.75" customHeight="1">
      <c r="D235" s="98"/>
    </row>
    <row r="236" ht="15.75" customHeight="1">
      <c r="D236" s="98"/>
    </row>
    <row r="237" ht="15.75" customHeight="1">
      <c r="D237" s="98"/>
    </row>
    <row r="238" ht="15.75" customHeight="1">
      <c r="D238" s="98"/>
    </row>
    <row r="239" ht="15.75" customHeight="1">
      <c r="D239" s="98"/>
    </row>
    <row r="240" ht="15.75" customHeight="1">
      <c r="D240" s="98"/>
    </row>
    <row r="241" ht="15.75" customHeight="1">
      <c r="D241" s="98"/>
    </row>
    <row r="242" ht="15.75" customHeight="1">
      <c r="D242" s="98"/>
    </row>
    <row r="243" ht="15.75" customHeight="1">
      <c r="D243" s="98"/>
    </row>
    <row r="244" ht="15.75" customHeight="1">
      <c r="D244" s="98"/>
    </row>
    <row r="245" ht="15.75" customHeight="1">
      <c r="D245" s="98"/>
    </row>
    <row r="246" ht="15.75" customHeight="1">
      <c r="D246" s="98"/>
    </row>
    <row r="247" ht="15.75" customHeight="1">
      <c r="D247" s="98"/>
    </row>
    <row r="248" ht="15.75" customHeight="1">
      <c r="D248" s="98"/>
    </row>
    <row r="249" ht="15.75" customHeight="1">
      <c r="D249" s="98"/>
    </row>
    <row r="250" ht="15.75" customHeight="1">
      <c r="D250" s="98"/>
    </row>
    <row r="251" ht="15.75" customHeight="1">
      <c r="D251" s="98"/>
    </row>
    <row r="252" ht="15.75" customHeight="1">
      <c r="D252" s="98"/>
    </row>
    <row r="253" ht="15.75" customHeight="1">
      <c r="D253" s="98"/>
    </row>
    <row r="254" ht="15.75" customHeight="1">
      <c r="D254" s="98"/>
    </row>
    <row r="255" ht="15.75" customHeight="1">
      <c r="D255" s="98"/>
    </row>
    <row r="256" ht="15.75" customHeight="1">
      <c r="D256" s="98"/>
    </row>
    <row r="257" ht="15.75" customHeight="1">
      <c r="D257" s="98"/>
    </row>
    <row r="258" ht="15.75" customHeight="1">
      <c r="D258" s="98"/>
    </row>
    <row r="259" ht="15.75" customHeight="1">
      <c r="D259" s="98"/>
    </row>
    <row r="260" ht="15.75" customHeight="1">
      <c r="D260" s="98"/>
    </row>
    <row r="261" ht="15.75" customHeight="1">
      <c r="D261" s="98"/>
    </row>
    <row r="262" ht="15.75" customHeight="1">
      <c r="D262" s="98"/>
    </row>
    <row r="263" ht="15.75" customHeight="1">
      <c r="D263" s="98"/>
    </row>
    <row r="264" ht="15.75" customHeight="1">
      <c r="D264" s="98"/>
    </row>
    <row r="265" ht="15.75" customHeight="1">
      <c r="D265" s="98"/>
    </row>
    <row r="266" ht="15.75" customHeight="1">
      <c r="D266" s="98"/>
    </row>
    <row r="267" ht="15.75" customHeight="1">
      <c r="D267" s="98"/>
    </row>
    <row r="268" ht="15.75" customHeight="1">
      <c r="D268" s="98"/>
    </row>
    <row r="269" ht="15.75" customHeight="1">
      <c r="D269" s="98"/>
    </row>
    <row r="270" ht="15.75" customHeight="1">
      <c r="D270" s="98"/>
    </row>
    <row r="271" ht="15.75" customHeight="1">
      <c r="D271" s="98"/>
    </row>
    <row r="272" ht="15.75" customHeight="1">
      <c r="D272" s="98"/>
    </row>
    <row r="273" ht="15.75" customHeight="1">
      <c r="D273" s="98"/>
    </row>
    <row r="274" ht="15.75" customHeight="1">
      <c r="D274" s="98"/>
    </row>
    <row r="275" ht="15.75" customHeight="1">
      <c r="D275" s="98"/>
    </row>
    <row r="276" ht="15.75" customHeight="1">
      <c r="D276" s="98"/>
    </row>
    <row r="277" ht="15.75" customHeight="1">
      <c r="D277" s="98"/>
    </row>
    <row r="278" ht="15.75" customHeight="1">
      <c r="D278" s="98"/>
    </row>
    <row r="279" ht="15.75" customHeight="1">
      <c r="D279" s="98"/>
    </row>
    <row r="280" ht="15.75" customHeight="1">
      <c r="D280" s="98"/>
    </row>
    <row r="281" ht="15.75" customHeight="1">
      <c r="D281" s="98"/>
    </row>
    <row r="282" ht="15.75" customHeight="1">
      <c r="D282" s="98"/>
    </row>
    <row r="283" ht="15.75" customHeight="1">
      <c r="D283" s="98"/>
    </row>
    <row r="284" ht="15.75" customHeight="1">
      <c r="D284" s="98"/>
    </row>
    <row r="285" ht="15.75" customHeight="1">
      <c r="D285" s="98"/>
    </row>
    <row r="286" ht="15.75" customHeight="1">
      <c r="D286" s="98"/>
    </row>
    <row r="287" ht="15.75" customHeight="1">
      <c r="D287" s="98"/>
    </row>
    <row r="288" ht="15.75" customHeight="1">
      <c r="D288" s="98"/>
    </row>
    <row r="289" ht="15.75" customHeight="1">
      <c r="D289" s="98"/>
    </row>
    <row r="290" ht="15.75" customHeight="1">
      <c r="D290" s="98"/>
    </row>
    <row r="291" ht="15.75" customHeight="1">
      <c r="D291" s="98"/>
    </row>
    <row r="292" ht="15.75" customHeight="1">
      <c r="D292" s="98"/>
    </row>
    <row r="293" ht="15.75" customHeight="1">
      <c r="D293" s="98"/>
    </row>
    <row r="294" ht="15.75" customHeight="1">
      <c r="D294" s="98"/>
    </row>
    <row r="295" ht="15.75" customHeight="1">
      <c r="D295" s="98"/>
    </row>
    <row r="296" ht="15.75" customHeight="1">
      <c r="D296" s="98"/>
    </row>
    <row r="297" ht="15.75" customHeight="1">
      <c r="D297" s="98"/>
    </row>
    <row r="298" ht="15.75" customHeight="1">
      <c r="D298" s="98"/>
    </row>
    <row r="299" ht="15.75" customHeight="1">
      <c r="D299" s="98"/>
    </row>
    <row r="300" ht="15.75" customHeight="1">
      <c r="D300" s="98"/>
    </row>
    <row r="301" ht="15.75" customHeight="1">
      <c r="D301" s="98"/>
    </row>
    <row r="302" ht="15.75" customHeight="1">
      <c r="D302" s="98"/>
    </row>
    <row r="303" ht="15.75" customHeight="1">
      <c r="D303" s="98"/>
    </row>
    <row r="304" ht="15.75" customHeight="1">
      <c r="D304" s="98"/>
    </row>
    <row r="305" ht="15.75" customHeight="1">
      <c r="D305" s="98"/>
    </row>
    <row r="306" ht="15.75" customHeight="1">
      <c r="D306" s="98"/>
    </row>
    <row r="307" ht="15.75" customHeight="1">
      <c r="D307" s="98"/>
    </row>
    <row r="308" ht="15.75" customHeight="1">
      <c r="D308" s="98"/>
    </row>
    <row r="309" ht="15.75" customHeight="1">
      <c r="D309" s="98"/>
    </row>
    <row r="310" ht="15.75" customHeight="1">
      <c r="D310" s="98"/>
    </row>
    <row r="311" ht="15.75" customHeight="1">
      <c r="D311" s="98"/>
    </row>
    <row r="312" ht="15.75" customHeight="1">
      <c r="D312" s="98"/>
    </row>
    <row r="313" ht="15.75" customHeight="1">
      <c r="D313" s="98"/>
    </row>
    <row r="314" ht="15.75" customHeight="1">
      <c r="D314" s="98"/>
    </row>
    <row r="315" ht="15.75" customHeight="1">
      <c r="D315" s="98"/>
    </row>
    <row r="316" ht="15.75" customHeight="1">
      <c r="D316" s="98"/>
    </row>
    <row r="317" ht="15.75" customHeight="1">
      <c r="D317" s="98"/>
    </row>
    <row r="318" ht="15.75" customHeight="1">
      <c r="D318" s="98"/>
    </row>
    <row r="319" ht="15.75" customHeight="1">
      <c r="D319" s="98"/>
    </row>
    <row r="320" ht="15.75" customHeight="1">
      <c r="D320" s="98"/>
    </row>
    <row r="321" ht="15.75" customHeight="1">
      <c r="D321" s="98"/>
    </row>
    <row r="322" ht="15.75" customHeight="1">
      <c r="D322" s="98"/>
    </row>
    <row r="323" ht="15.75" customHeight="1">
      <c r="D323" s="98"/>
    </row>
    <row r="324" ht="15.75" customHeight="1">
      <c r="D324" s="98"/>
    </row>
    <row r="325" ht="15.75" customHeight="1">
      <c r="D325" s="98"/>
    </row>
    <row r="326" ht="15.75" customHeight="1">
      <c r="D326" s="98"/>
    </row>
    <row r="327" ht="15.75" customHeight="1">
      <c r="D327" s="98"/>
    </row>
    <row r="328" ht="15.75" customHeight="1">
      <c r="D328" s="98"/>
    </row>
    <row r="329" ht="15.75" customHeight="1">
      <c r="D329" s="98"/>
    </row>
    <row r="330" ht="15.75" customHeight="1">
      <c r="D330" s="98"/>
    </row>
    <row r="331" ht="15.75" customHeight="1">
      <c r="D331" s="98"/>
    </row>
    <row r="332" ht="15.75" customHeight="1">
      <c r="D332" s="98"/>
    </row>
    <row r="333" ht="15.75" customHeight="1">
      <c r="D333" s="98"/>
    </row>
    <row r="334" ht="15.75" customHeight="1">
      <c r="D334" s="98"/>
    </row>
    <row r="335" ht="15.75" customHeight="1">
      <c r="D335" s="98"/>
    </row>
    <row r="336" ht="15.75" customHeight="1">
      <c r="D336" s="98"/>
    </row>
    <row r="337" ht="15.75" customHeight="1">
      <c r="D337" s="98"/>
    </row>
    <row r="338" ht="15.75" customHeight="1">
      <c r="D338" s="98"/>
    </row>
    <row r="339" ht="15.75" customHeight="1">
      <c r="D339" s="98"/>
    </row>
    <row r="340" ht="15.75" customHeight="1">
      <c r="D340" s="98"/>
    </row>
    <row r="341" ht="15.75" customHeight="1">
      <c r="D341" s="98"/>
    </row>
    <row r="342" ht="15.75" customHeight="1">
      <c r="D342" s="98"/>
    </row>
    <row r="343" ht="15.75" customHeight="1">
      <c r="D343" s="98"/>
    </row>
    <row r="344" ht="15.75" customHeight="1">
      <c r="D344" s="98"/>
    </row>
    <row r="345" ht="15.75" customHeight="1">
      <c r="D345" s="98"/>
    </row>
    <row r="346" ht="15.75" customHeight="1">
      <c r="D346" s="98"/>
    </row>
    <row r="347" ht="15.75" customHeight="1">
      <c r="D347" s="98"/>
    </row>
    <row r="348" ht="15.75" customHeight="1">
      <c r="D348" s="98"/>
    </row>
    <row r="349" ht="15.75" customHeight="1">
      <c r="D349" s="98"/>
    </row>
    <row r="350" ht="15.75" customHeight="1">
      <c r="D350" s="98"/>
    </row>
    <row r="351" ht="15.75" customHeight="1">
      <c r="D351" s="98"/>
    </row>
    <row r="352" ht="15.75" customHeight="1">
      <c r="D352" s="98"/>
    </row>
    <row r="353" ht="15.75" customHeight="1">
      <c r="D353" s="98"/>
    </row>
    <row r="354" ht="15.75" customHeight="1">
      <c r="D354" s="98"/>
    </row>
    <row r="355" ht="15.75" customHeight="1">
      <c r="D355" s="98"/>
    </row>
    <row r="356" ht="15.75" customHeight="1">
      <c r="D356" s="98"/>
    </row>
    <row r="357" ht="15.75" customHeight="1">
      <c r="D357" s="98"/>
    </row>
    <row r="358" ht="15.75" customHeight="1">
      <c r="D358" s="98"/>
    </row>
    <row r="359" ht="15.75" customHeight="1">
      <c r="D359" s="98"/>
    </row>
    <row r="360" ht="15.75" customHeight="1">
      <c r="D360" s="98"/>
    </row>
    <row r="361" ht="15.75" customHeight="1">
      <c r="D361" s="98"/>
    </row>
    <row r="362" ht="15.75" customHeight="1">
      <c r="D362" s="98"/>
    </row>
    <row r="363" ht="15.75" customHeight="1">
      <c r="D363" s="98"/>
    </row>
    <row r="364" ht="15.75" customHeight="1">
      <c r="D364" s="98"/>
    </row>
    <row r="365" ht="15.75" customHeight="1">
      <c r="D365" s="98"/>
    </row>
    <row r="366" ht="15.75" customHeight="1">
      <c r="D366" s="98"/>
    </row>
    <row r="367" ht="15.75" customHeight="1">
      <c r="D367" s="98"/>
    </row>
    <row r="368" ht="15.75" customHeight="1">
      <c r="D368" s="98"/>
    </row>
    <row r="369" ht="15.75" customHeight="1">
      <c r="D369" s="98"/>
    </row>
    <row r="370" ht="15.75" customHeight="1">
      <c r="D370" s="98"/>
    </row>
    <row r="371" ht="15.75" customHeight="1">
      <c r="D371" s="98"/>
    </row>
    <row r="372" ht="15.75" customHeight="1">
      <c r="D372" s="98"/>
    </row>
    <row r="373" ht="15.75" customHeight="1">
      <c r="D373" s="98"/>
    </row>
    <row r="374" ht="15.75" customHeight="1">
      <c r="D374" s="98"/>
    </row>
    <row r="375" ht="15.75" customHeight="1">
      <c r="D375" s="98"/>
    </row>
    <row r="376" ht="15.75" customHeight="1">
      <c r="D376" s="98"/>
    </row>
    <row r="377" ht="15.75" customHeight="1">
      <c r="D377" s="98"/>
    </row>
    <row r="378" ht="15.75" customHeight="1">
      <c r="D378" s="98"/>
    </row>
    <row r="379" ht="15.75" customHeight="1">
      <c r="D379" s="98"/>
    </row>
    <row r="380" ht="15.75" customHeight="1">
      <c r="D380" s="98"/>
    </row>
    <row r="381" ht="15.75" customHeight="1">
      <c r="D381" s="98"/>
    </row>
    <row r="382" ht="15.75" customHeight="1">
      <c r="D382" s="98"/>
    </row>
    <row r="383" ht="15.75" customHeight="1">
      <c r="D383" s="98"/>
    </row>
    <row r="384" ht="15.75" customHeight="1">
      <c r="D384" s="98"/>
    </row>
    <row r="385" ht="15.75" customHeight="1">
      <c r="D385" s="98"/>
    </row>
    <row r="386" ht="15.75" customHeight="1">
      <c r="D386" s="98"/>
    </row>
    <row r="387" ht="15.75" customHeight="1">
      <c r="D387" s="98"/>
    </row>
    <row r="388" ht="15.75" customHeight="1">
      <c r="D388" s="98"/>
    </row>
    <row r="389" ht="15.75" customHeight="1">
      <c r="D389" s="98"/>
    </row>
    <row r="390" ht="15.75" customHeight="1">
      <c r="D390" s="98"/>
    </row>
    <row r="391" ht="15.75" customHeight="1">
      <c r="D391" s="98"/>
    </row>
    <row r="392" ht="15.75" customHeight="1">
      <c r="D392" s="98"/>
    </row>
    <row r="393" ht="15.75" customHeight="1">
      <c r="D393" s="98"/>
    </row>
    <row r="394" ht="15.75" customHeight="1">
      <c r="D394" s="98"/>
    </row>
    <row r="395" ht="15.75" customHeight="1">
      <c r="D395" s="98"/>
    </row>
    <row r="396" ht="15.75" customHeight="1">
      <c r="D396" s="98"/>
    </row>
    <row r="397" ht="15.75" customHeight="1">
      <c r="D397" s="98"/>
    </row>
    <row r="398" ht="15.75" customHeight="1">
      <c r="D398" s="98"/>
    </row>
    <row r="399" ht="15.75" customHeight="1">
      <c r="D399" s="98"/>
    </row>
    <row r="400" ht="15.75" customHeight="1">
      <c r="D400" s="98"/>
    </row>
    <row r="401" ht="15.75" customHeight="1">
      <c r="D401" s="98"/>
    </row>
    <row r="402" ht="15.75" customHeight="1">
      <c r="D402" s="98"/>
    </row>
    <row r="403" ht="15.75" customHeight="1">
      <c r="D403" s="98"/>
    </row>
    <row r="404" ht="15.75" customHeight="1">
      <c r="D404" s="98"/>
    </row>
    <row r="405" ht="15.75" customHeight="1">
      <c r="D405" s="98"/>
    </row>
    <row r="406" ht="15.75" customHeight="1">
      <c r="D406" s="98"/>
    </row>
    <row r="407" ht="15.75" customHeight="1">
      <c r="D407" s="98"/>
    </row>
    <row r="408" ht="15.75" customHeight="1">
      <c r="D408" s="98"/>
    </row>
    <row r="409" ht="15.75" customHeight="1">
      <c r="D409" s="98"/>
    </row>
    <row r="410" ht="15.75" customHeight="1">
      <c r="D410" s="98"/>
    </row>
    <row r="411" ht="15.75" customHeight="1">
      <c r="D411" s="98"/>
    </row>
    <row r="412" ht="15.75" customHeight="1">
      <c r="D412" s="98"/>
    </row>
    <row r="413" ht="15.75" customHeight="1">
      <c r="D413" s="98"/>
    </row>
    <row r="414" ht="15.75" customHeight="1">
      <c r="D414" s="98"/>
    </row>
    <row r="415" ht="15.75" customHeight="1">
      <c r="D415" s="98"/>
    </row>
    <row r="416" ht="15.75" customHeight="1">
      <c r="D416" s="98"/>
    </row>
    <row r="417" ht="15.75" customHeight="1">
      <c r="D417" s="98"/>
    </row>
    <row r="418" ht="15.75" customHeight="1">
      <c r="D418" s="98"/>
    </row>
    <row r="419" ht="15.75" customHeight="1">
      <c r="D419" s="98"/>
    </row>
    <row r="420" ht="15.75" customHeight="1">
      <c r="D420" s="98"/>
    </row>
    <row r="421" ht="15.75" customHeight="1">
      <c r="D421" s="98"/>
    </row>
    <row r="422" ht="15.75" customHeight="1">
      <c r="D422" s="98"/>
    </row>
    <row r="423" ht="15.75" customHeight="1">
      <c r="D423" s="98"/>
    </row>
    <row r="424" ht="15.75" customHeight="1">
      <c r="D424" s="98"/>
    </row>
    <row r="425" ht="15.75" customHeight="1">
      <c r="D425" s="98"/>
    </row>
    <row r="426" ht="15.75" customHeight="1">
      <c r="D426" s="98"/>
    </row>
    <row r="427" ht="15.75" customHeight="1">
      <c r="D427" s="98"/>
    </row>
    <row r="428" ht="15.75" customHeight="1">
      <c r="D428" s="98"/>
    </row>
    <row r="429" ht="15.75" customHeight="1">
      <c r="D429" s="98"/>
    </row>
    <row r="430" ht="15.75" customHeight="1">
      <c r="D430" s="98"/>
    </row>
    <row r="431" ht="15.75" customHeight="1">
      <c r="D431" s="98"/>
    </row>
    <row r="432" ht="15.75" customHeight="1">
      <c r="D432" s="98"/>
    </row>
    <row r="433" ht="15.75" customHeight="1">
      <c r="D433" s="98"/>
    </row>
    <row r="434" ht="15.75" customHeight="1">
      <c r="D434" s="98"/>
    </row>
    <row r="435" ht="15.75" customHeight="1">
      <c r="D435" s="98"/>
    </row>
    <row r="436" ht="15.75" customHeight="1">
      <c r="D436" s="98"/>
    </row>
    <row r="437" ht="15.75" customHeight="1">
      <c r="D437" s="98"/>
    </row>
    <row r="438" ht="15.75" customHeight="1">
      <c r="D438" s="98"/>
    </row>
    <row r="439" ht="15.75" customHeight="1">
      <c r="D439" s="98"/>
    </row>
    <row r="440" ht="15.75" customHeight="1">
      <c r="D440" s="98"/>
    </row>
    <row r="441" ht="15.75" customHeight="1">
      <c r="D441" s="98"/>
    </row>
    <row r="442" ht="15.75" customHeight="1">
      <c r="D442" s="98"/>
    </row>
    <row r="443" ht="15.75" customHeight="1">
      <c r="D443" s="98"/>
    </row>
    <row r="444" ht="15.75" customHeight="1">
      <c r="D444" s="98"/>
    </row>
    <row r="445" ht="15.75" customHeight="1">
      <c r="D445" s="98"/>
    </row>
    <row r="446" ht="15.75" customHeight="1">
      <c r="D446" s="98"/>
    </row>
    <row r="447" ht="15.75" customHeight="1">
      <c r="D447" s="98"/>
    </row>
    <row r="448" ht="15.75" customHeight="1">
      <c r="D448" s="98"/>
    </row>
    <row r="449" ht="15.75" customHeight="1">
      <c r="D449" s="98"/>
    </row>
    <row r="450" ht="15.75" customHeight="1">
      <c r="D450" s="98"/>
    </row>
    <row r="451" ht="15.75" customHeight="1">
      <c r="D451" s="98"/>
    </row>
    <row r="452" ht="15.75" customHeight="1">
      <c r="D452" s="98"/>
    </row>
    <row r="453" ht="15.75" customHeight="1">
      <c r="D453" s="98"/>
    </row>
    <row r="454" ht="15.75" customHeight="1">
      <c r="D454" s="98"/>
    </row>
    <row r="455" ht="15.75" customHeight="1">
      <c r="D455" s="98"/>
    </row>
    <row r="456" ht="15.75" customHeight="1">
      <c r="D456" s="98"/>
    </row>
    <row r="457" ht="15.75" customHeight="1">
      <c r="D457" s="98"/>
    </row>
    <row r="458" ht="15.75" customHeight="1">
      <c r="D458" s="98"/>
    </row>
    <row r="459" ht="15.75" customHeight="1">
      <c r="D459" s="98"/>
    </row>
    <row r="460" ht="15.75" customHeight="1">
      <c r="D460" s="98"/>
    </row>
    <row r="461" ht="15.75" customHeight="1">
      <c r="D461" s="98"/>
    </row>
    <row r="462" ht="15.75" customHeight="1">
      <c r="D462" s="98"/>
    </row>
    <row r="463" ht="15.75" customHeight="1">
      <c r="D463" s="98"/>
    </row>
    <row r="464" ht="15.75" customHeight="1">
      <c r="D464" s="98"/>
    </row>
    <row r="465" ht="15.75" customHeight="1">
      <c r="D465" s="98"/>
    </row>
    <row r="466" ht="15.75" customHeight="1">
      <c r="D466" s="98"/>
    </row>
    <row r="467" ht="15.75" customHeight="1">
      <c r="D467" s="98"/>
    </row>
    <row r="468" ht="15.75" customHeight="1">
      <c r="D468" s="98"/>
    </row>
    <row r="469" ht="15.75" customHeight="1">
      <c r="D469" s="98"/>
    </row>
    <row r="470" ht="15.75" customHeight="1">
      <c r="D470" s="98"/>
    </row>
    <row r="471" ht="15.75" customHeight="1">
      <c r="D471" s="98"/>
    </row>
    <row r="472" ht="15.75" customHeight="1">
      <c r="D472" s="98"/>
    </row>
    <row r="473" ht="15.75" customHeight="1">
      <c r="D473" s="98"/>
    </row>
    <row r="474" ht="15.75" customHeight="1">
      <c r="D474" s="98"/>
    </row>
    <row r="475" ht="15.75" customHeight="1">
      <c r="D475" s="98"/>
    </row>
    <row r="476" ht="15.75" customHeight="1">
      <c r="D476" s="98"/>
    </row>
    <row r="477" ht="15.75" customHeight="1">
      <c r="D477" s="98"/>
    </row>
    <row r="478" ht="15.75" customHeight="1">
      <c r="D478" s="98"/>
    </row>
    <row r="479" ht="15.75" customHeight="1">
      <c r="D479" s="98"/>
    </row>
    <row r="480" ht="15.75" customHeight="1">
      <c r="D480" s="98"/>
    </row>
    <row r="481" ht="15.75" customHeight="1">
      <c r="D481" s="98"/>
    </row>
    <row r="482" ht="15.75" customHeight="1">
      <c r="D482" s="98"/>
    </row>
    <row r="483" ht="15.75" customHeight="1">
      <c r="D483" s="98"/>
    </row>
    <row r="484" ht="15.75" customHeight="1">
      <c r="D484" s="98"/>
    </row>
    <row r="485" ht="15.75" customHeight="1">
      <c r="D485" s="98"/>
    </row>
    <row r="486" ht="15.75" customHeight="1">
      <c r="D486" s="98"/>
    </row>
    <row r="487" ht="15.75" customHeight="1">
      <c r="D487" s="98"/>
    </row>
    <row r="488" ht="15.75" customHeight="1">
      <c r="D488" s="98"/>
    </row>
    <row r="489" ht="15.75" customHeight="1">
      <c r="D489" s="98"/>
    </row>
    <row r="490" ht="15.75" customHeight="1">
      <c r="D490" s="98"/>
    </row>
    <row r="491" ht="15.75" customHeight="1">
      <c r="D491" s="98"/>
    </row>
    <row r="492" ht="15.75" customHeight="1">
      <c r="D492" s="98"/>
    </row>
    <row r="493" ht="15.75" customHeight="1">
      <c r="D493" s="98"/>
    </row>
    <row r="494" ht="15.75" customHeight="1">
      <c r="D494" s="98"/>
    </row>
    <row r="495" ht="15.75" customHeight="1">
      <c r="D495" s="98"/>
    </row>
    <row r="496" ht="15.75" customHeight="1">
      <c r="D496" s="98"/>
    </row>
    <row r="497" ht="15.75" customHeight="1">
      <c r="D497" s="98"/>
    </row>
    <row r="498" ht="15.75" customHeight="1">
      <c r="D498" s="98"/>
    </row>
    <row r="499" ht="15.75" customHeight="1">
      <c r="D499" s="98"/>
    </row>
    <row r="500" ht="15.75" customHeight="1">
      <c r="D500" s="98"/>
    </row>
    <row r="501" ht="15.75" customHeight="1">
      <c r="D501" s="98"/>
    </row>
    <row r="502" ht="15.75" customHeight="1">
      <c r="D502" s="98"/>
    </row>
    <row r="503" ht="15.75" customHeight="1">
      <c r="D503" s="98"/>
    </row>
    <row r="504" ht="15.75" customHeight="1">
      <c r="D504" s="98"/>
    </row>
    <row r="505" ht="15.75" customHeight="1">
      <c r="D505" s="98"/>
    </row>
    <row r="506" ht="15.75" customHeight="1">
      <c r="D506" s="98"/>
    </row>
    <row r="507" ht="15.75" customHeight="1">
      <c r="D507" s="98"/>
    </row>
    <row r="508" ht="15.75" customHeight="1">
      <c r="D508" s="98"/>
    </row>
    <row r="509" ht="15.75" customHeight="1">
      <c r="D509" s="98"/>
    </row>
    <row r="510" ht="15.75" customHeight="1">
      <c r="D510" s="98"/>
    </row>
    <row r="511" ht="15.75" customHeight="1">
      <c r="D511" s="98"/>
    </row>
    <row r="512" ht="15.75" customHeight="1">
      <c r="D512" s="98"/>
    </row>
    <row r="513" ht="15.75" customHeight="1">
      <c r="D513" s="98"/>
    </row>
    <row r="514" ht="15.75" customHeight="1">
      <c r="D514" s="98"/>
    </row>
    <row r="515" ht="15.75" customHeight="1">
      <c r="D515" s="98"/>
    </row>
    <row r="516" ht="15.75" customHeight="1">
      <c r="D516" s="98"/>
    </row>
    <row r="517" ht="15.75" customHeight="1">
      <c r="D517" s="98"/>
    </row>
    <row r="518" ht="15.75" customHeight="1">
      <c r="D518" s="98"/>
    </row>
    <row r="519" ht="15.75" customHeight="1">
      <c r="D519" s="98"/>
    </row>
    <row r="520" ht="15.75" customHeight="1">
      <c r="D520" s="98"/>
    </row>
    <row r="521" ht="15.75" customHeight="1">
      <c r="D521" s="98"/>
    </row>
    <row r="522" ht="15.75" customHeight="1">
      <c r="D522" s="98"/>
    </row>
    <row r="523" ht="15.75" customHeight="1">
      <c r="D523" s="98"/>
    </row>
    <row r="524" ht="15.75" customHeight="1">
      <c r="D524" s="98"/>
    </row>
    <row r="525" ht="15.75" customHeight="1">
      <c r="D525" s="98"/>
    </row>
    <row r="526" ht="15.75" customHeight="1">
      <c r="D526" s="98"/>
    </row>
    <row r="527" ht="15.75" customHeight="1">
      <c r="D527" s="98"/>
    </row>
    <row r="528" ht="15.75" customHeight="1">
      <c r="D528" s="98"/>
    </row>
    <row r="529" ht="15.75" customHeight="1">
      <c r="D529" s="98"/>
    </row>
    <row r="530" ht="15.75" customHeight="1">
      <c r="D530" s="98"/>
    </row>
    <row r="531" ht="15.75" customHeight="1">
      <c r="D531" s="98"/>
    </row>
    <row r="532" ht="15.75" customHeight="1">
      <c r="D532" s="98"/>
    </row>
    <row r="533" ht="15.75" customHeight="1">
      <c r="D533" s="98"/>
    </row>
    <row r="534" ht="15.75" customHeight="1">
      <c r="D534" s="98"/>
    </row>
    <row r="535" ht="15.75" customHeight="1">
      <c r="D535" s="98"/>
    </row>
    <row r="536" ht="15.75" customHeight="1">
      <c r="D536" s="98"/>
    </row>
    <row r="537" ht="15.75" customHeight="1">
      <c r="D537" s="98"/>
    </row>
    <row r="538" ht="15.75" customHeight="1">
      <c r="D538" s="98"/>
    </row>
    <row r="539" ht="15.75" customHeight="1">
      <c r="D539" s="98"/>
    </row>
    <row r="540" ht="15.75" customHeight="1">
      <c r="D540" s="98"/>
    </row>
    <row r="541" ht="15.75" customHeight="1">
      <c r="D541" s="98"/>
    </row>
    <row r="542" ht="15.75" customHeight="1">
      <c r="D542" s="98"/>
    </row>
    <row r="543" ht="15.75" customHeight="1">
      <c r="D543" s="98"/>
    </row>
    <row r="544" ht="15.75" customHeight="1">
      <c r="D544" s="98"/>
    </row>
    <row r="545" ht="15.75" customHeight="1">
      <c r="D545" s="98"/>
    </row>
    <row r="546" ht="15.75" customHeight="1">
      <c r="D546" s="98"/>
    </row>
    <row r="547" ht="15.75" customHeight="1">
      <c r="D547" s="98"/>
    </row>
    <row r="548" ht="15.75" customHeight="1">
      <c r="D548" s="98"/>
    </row>
    <row r="549" ht="15.75" customHeight="1">
      <c r="D549" s="98"/>
    </row>
    <row r="550" ht="15.75" customHeight="1">
      <c r="D550" s="98"/>
    </row>
    <row r="551" ht="15.75" customHeight="1">
      <c r="D551" s="98"/>
    </row>
    <row r="552" ht="15.75" customHeight="1">
      <c r="D552" s="98"/>
    </row>
    <row r="553" ht="15.75" customHeight="1">
      <c r="D553" s="98"/>
    </row>
    <row r="554" ht="15.75" customHeight="1">
      <c r="D554" s="98"/>
    </row>
    <row r="555" ht="15.75" customHeight="1">
      <c r="D555" s="98"/>
    </row>
    <row r="556" ht="15.75" customHeight="1">
      <c r="D556" s="98"/>
    </row>
    <row r="557" ht="15.75" customHeight="1">
      <c r="D557" s="98"/>
    </row>
    <row r="558" ht="15.75" customHeight="1">
      <c r="D558" s="98"/>
    </row>
    <row r="559" ht="15.75" customHeight="1">
      <c r="D559" s="98"/>
    </row>
    <row r="560" ht="15.75" customHeight="1">
      <c r="D560" s="98"/>
    </row>
    <row r="561" ht="15.75" customHeight="1">
      <c r="D561" s="98"/>
    </row>
    <row r="562" ht="15.75" customHeight="1">
      <c r="D562" s="98"/>
    </row>
    <row r="563" ht="15.75" customHeight="1">
      <c r="D563" s="98"/>
    </row>
    <row r="564" ht="15.75" customHeight="1">
      <c r="D564" s="98"/>
    </row>
    <row r="565" ht="15.75" customHeight="1">
      <c r="D565" s="98"/>
    </row>
    <row r="566" ht="15.75" customHeight="1">
      <c r="D566" s="98"/>
    </row>
    <row r="567" ht="15.75" customHeight="1">
      <c r="D567" s="98"/>
    </row>
    <row r="568" ht="15.75" customHeight="1">
      <c r="D568" s="98"/>
    </row>
    <row r="569" ht="15.75" customHeight="1">
      <c r="D569" s="98"/>
    </row>
    <row r="570" ht="15.75" customHeight="1">
      <c r="D570" s="98"/>
    </row>
    <row r="571" ht="15.75" customHeight="1">
      <c r="D571" s="98"/>
    </row>
    <row r="572" ht="15.75" customHeight="1">
      <c r="D572" s="98"/>
    </row>
    <row r="573" ht="15.75" customHeight="1">
      <c r="D573" s="98"/>
    </row>
    <row r="574" ht="15.75" customHeight="1">
      <c r="D574" s="98"/>
    </row>
    <row r="575" ht="15.75" customHeight="1">
      <c r="D575" s="98"/>
    </row>
    <row r="576" ht="15.75" customHeight="1">
      <c r="D576" s="98"/>
    </row>
    <row r="577" ht="15.75" customHeight="1">
      <c r="D577" s="98"/>
    </row>
    <row r="578" ht="15.75" customHeight="1">
      <c r="D578" s="98"/>
    </row>
    <row r="579" ht="15.75" customHeight="1">
      <c r="D579" s="98"/>
    </row>
    <row r="580" ht="15.75" customHeight="1">
      <c r="D580" s="98"/>
    </row>
    <row r="581" ht="15.75" customHeight="1">
      <c r="D581" s="98"/>
    </row>
    <row r="582" ht="15.75" customHeight="1">
      <c r="D582" s="98"/>
    </row>
    <row r="583" ht="15.75" customHeight="1">
      <c r="D583" s="98"/>
    </row>
    <row r="584" ht="15.75" customHeight="1">
      <c r="D584" s="98"/>
    </row>
    <row r="585" ht="15.75" customHeight="1">
      <c r="D585" s="98"/>
    </row>
    <row r="586" ht="15.75" customHeight="1">
      <c r="D586" s="98"/>
    </row>
    <row r="587" ht="15.75" customHeight="1">
      <c r="D587" s="98"/>
    </row>
    <row r="588" ht="15.75" customHeight="1">
      <c r="D588" s="98"/>
    </row>
    <row r="589" ht="15.75" customHeight="1">
      <c r="D589" s="98"/>
    </row>
    <row r="590" ht="15.75" customHeight="1">
      <c r="D590" s="98"/>
    </row>
    <row r="591" ht="15.75" customHeight="1">
      <c r="D591" s="98"/>
    </row>
    <row r="592" ht="15.75" customHeight="1">
      <c r="D592" s="98"/>
    </row>
    <row r="593" ht="15.75" customHeight="1">
      <c r="D593" s="98"/>
    </row>
    <row r="594" ht="15.75" customHeight="1">
      <c r="D594" s="98"/>
    </row>
    <row r="595" ht="15.75" customHeight="1">
      <c r="D595" s="98"/>
    </row>
    <row r="596" ht="15.75" customHeight="1">
      <c r="D596" s="98"/>
    </row>
    <row r="597" ht="15.75" customHeight="1">
      <c r="D597" s="98"/>
    </row>
    <row r="598" ht="15.75" customHeight="1">
      <c r="D598" s="98"/>
    </row>
    <row r="599" ht="15.75" customHeight="1">
      <c r="D599" s="98"/>
    </row>
    <row r="600" ht="15.75" customHeight="1">
      <c r="D600" s="98"/>
    </row>
    <row r="601" ht="15.75" customHeight="1">
      <c r="D601" s="98"/>
    </row>
    <row r="602" ht="15.75" customHeight="1">
      <c r="D602" s="98"/>
    </row>
    <row r="603" ht="15.75" customHeight="1">
      <c r="D603" s="98"/>
    </row>
    <row r="604" ht="15.75" customHeight="1">
      <c r="D604" s="98"/>
    </row>
    <row r="605" ht="15.75" customHeight="1">
      <c r="D605" s="98"/>
    </row>
    <row r="606" ht="15.75" customHeight="1">
      <c r="D606" s="98"/>
    </row>
    <row r="607" ht="15.75" customHeight="1">
      <c r="D607" s="98"/>
    </row>
    <row r="608" ht="15.75" customHeight="1">
      <c r="D608" s="98"/>
    </row>
    <row r="609" ht="15.75" customHeight="1">
      <c r="D609" s="98"/>
    </row>
    <row r="610" ht="15.75" customHeight="1">
      <c r="D610" s="98"/>
    </row>
    <row r="611" ht="15.75" customHeight="1">
      <c r="D611" s="98"/>
    </row>
    <row r="612" ht="15.75" customHeight="1">
      <c r="D612" s="98"/>
    </row>
    <row r="613" ht="15.75" customHeight="1">
      <c r="D613" s="98"/>
    </row>
    <row r="614" ht="15.75" customHeight="1">
      <c r="D614" s="98"/>
    </row>
    <row r="615" ht="15.75" customHeight="1">
      <c r="D615" s="98"/>
    </row>
    <row r="616" ht="15.75" customHeight="1">
      <c r="D616" s="98"/>
    </row>
    <row r="617" ht="15.75" customHeight="1">
      <c r="D617" s="98"/>
    </row>
    <row r="618" ht="15.75" customHeight="1">
      <c r="D618" s="98"/>
    </row>
    <row r="619" ht="15.75" customHeight="1">
      <c r="D619" s="98"/>
    </row>
    <row r="620" ht="15.75" customHeight="1">
      <c r="D620" s="98"/>
    </row>
    <row r="621" ht="15.75" customHeight="1">
      <c r="D621" s="98"/>
    </row>
    <row r="622" ht="15.75" customHeight="1">
      <c r="D622" s="98"/>
    </row>
    <row r="623" ht="15.75" customHeight="1">
      <c r="D623" s="98"/>
    </row>
    <row r="624" ht="15.75" customHeight="1">
      <c r="D624" s="98"/>
    </row>
    <row r="625" ht="15.75" customHeight="1">
      <c r="D625" s="98"/>
    </row>
    <row r="626" ht="15.75" customHeight="1">
      <c r="D626" s="98"/>
    </row>
    <row r="627" ht="15.75" customHeight="1">
      <c r="D627" s="98"/>
    </row>
    <row r="628" ht="15.75" customHeight="1">
      <c r="D628" s="98"/>
    </row>
    <row r="629" ht="15.75" customHeight="1">
      <c r="D629" s="98"/>
    </row>
    <row r="630" ht="15.75" customHeight="1">
      <c r="D630" s="98"/>
    </row>
    <row r="631" ht="15.75" customHeight="1">
      <c r="D631" s="98"/>
    </row>
    <row r="632" ht="15.75" customHeight="1">
      <c r="D632" s="98"/>
    </row>
    <row r="633" ht="15.75" customHeight="1">
      <c r="D633" s="98"/>
    </row>
    <row r="634" ht="15.75" customHeight="1">
      <c r="D634" s="98"/>
    </row>
    <row r="635" ht="15.75" customHeight="1">
      <c r="D635" s="98"/>
    </row>
    <row r="636" ht="15.75" customHeight="1">
      <c r="D636" s="98"/>
    </row>
    <row r="637" ht="15.75" customHeight="1">
      <c r="D637" s="98"/>
    </row>
    <row r="638" ht="15.75" customHeight="1">
      <c r="D638" s="98"/>
    </row>
    <row r="639" ht="15.75" customHeight="1">
      <c r="D639" s="98"/>
    </row>
    <row r="640" ht="15.75" customHeight="1">
      <c r="D640" s="98"/>
    </row>
    <row r="641" ht="15.75" customHeight="1">
      <c r="D641" s="98"/>
    </row>
    <row r="642" ht="15.75" customHeight="1">
      <c r="D642" s="98"/>
    </row>
    <row r="643" ht="15.75" customHeight="1">
      <c r="D643" s="98"/>
    </row>
    <row r="644" ht="15.75" customHeight="1">
      <c r="D644" s="98"/>
    </row>
    <row r="645" ht="15.75" customHeight="1">
      <c r="D645" s="98"/>
    </row>
    <row r="646" ht="15.75" customHeight="1">
      <c r="D646" s="98"/>
    </row>
    <row r="647" ht="15.75" customHeight="1">
      <c r="D647" s="98"/>
    </row>
    <row r="648" ht="15.75" customHeight="1">
      <c r="D648" s="98"/>
    </row>
    <row r="649" ht="15.75" customHeight="1">
      <c r="D649" s="98"/>
    </row>
    <row r="650" ht="15.75" customHeight="1">
      <c r="D650" s="98"/>
    </row>
    <row r="651" ht="15.75" customHeight="1">
      <c r="D651" s="98"/>
    </row>
    <row r="652" ht="15.75" customHeight="1">
      <c r="D652" s="98"/>
    </row>
    <row r="653" ht="15.75" customHeight="1">
      <c r="D653" s="98"/>
    </row>
    <row r="654" ht="15.75" customHeight="1">
      <c r="D654" s="98"/>
    </row>
    <row r="655" ht="15.75" customHeight="1">
      <c r="D655" s="98"/>
    </row>
    <row r="656" ht="15.75" customHeight="1">
      <c r="D656" s="98"/>
    </row>
    <row r="657" ht="15.75" customHeight="1">
      <c r="D657" s="98"/>
    </row>
    <row r="658" ht="15.75" customHeight="1">
      <c r="D658" s="98"/>
    </row>
    <row r="659" ht="15.75" customHeight="1">
      <c r="D659" s="98"/>
    </row>
    <row r="660" ht="15.75" customHeight="1">
      <c r="D660" s="98"/>
    </row>
    <row r="661" ht="15.75" customHeight="1">
      <c r="D661" s="98"/>
    </row>
    <row r="662" ht="15.75" customHeight="1">
      <c r="D662" s="98"/>
    </row>
    <row r="663" ht="15.75" customHeight="1">
      <c r="D663" s="98"/>
    </row>
    <row r="664" ht="15.75" customHeight="1">
      <c r="D664" s="98"/>
    </row>
    <row r="665" ht="15.75" customHeight="1">
      <c r="D665" s="98"/>
    </row>
    <row r="666" ht="15.75" customHeight="1">
      <c r="D666" s="98"/>
    </row>
    <row r="667" ht="15.75" customHeight="1">
      <c r="D667" s="98"/>
    </row>
    <row r="668" ht="15.75" customHeight="1">
      <c r="D668" s="98"/>
    </row>
    <row r="669" ht="15.75" customHeight="1">
      <c r="D669" s="98"/>
    </row>
    <row r="670" ht="15.75" customHeight="1">
      <c r="D670" s="98"/>
    </row>
    <row r="671" ht="15.75" customHeight="1">
      <c r="D671" s="98"/>
    </row>
    <row r="672" ht="15.75" customHeight="1">
      <c r="D672" s="98"/>
    </row>
    <row r="673" ht="15.75" customHeight="1">
      <c r="D673" s="98"/>
    </row>
    <row r="674" ht="15.75" customHeight="1">
      <c r="D674" s="98"/>
    </row>
    <row r="675" ht="15.75" customHeight="1">
      <c r="D675" s="98"/>
    </row>
    <row r="676" ht="15.75" customHeight="1">
      <c r="D676" s="98"/>
    </row>
    <row r="677" ht="15.75" customHeight="1">
      <c r="D677" s="98"/>
    </row>
    <row r="678" ht="15.75" customHeight="1">
      <c r="D678" s="98"/>
    </row>
    <row r="679" ht="15.75" customHeight="1">
      <c r="D679" s="98"/>
    </row>
    <row r="680" ht="15.75" customHeight="1">
      <c r="D680" s="98"/>
    </row>
    <row r="681" ht="15.75" customHeight="1">
      <c r="D681" s="98"/>
    </row>
    <row r="682" ht="15.75" customHeight="1">
      <c r="D682" s="98"/>
    </row>
    <row r="683" ht="15.75" customHeight="1">
      <c r="D683" s="98"/>
    </row>
    <row r="684" ht="15.75" customHeight="1">
      <c r="D684" s="98"/>
    </row>
    <row r="685" ht="15.75" customHeight="1">
      <c r="D685" s="98"/>
    </row>
    <row r="686" ht="15.75" customHeight="1">
      <c r="D686" s="98"/>
    </row>
    <row r="687" ht="15.75" customHeight="1">
      <c r="D687" s="98"/>
    </row>
    <row r="688" ht="15.75" customHeight="1">
      <c r="D688" s="98"/>
    </row>
    <row r="689" ht="15.75" customHeight="1">
      <c r="D689" s="98"/>
    </row>
    <row r="690" ht="15.75" customHeight="1">
      <c r="D690" s="98"/>
    </row>
    <row r="691" ht="15.75" customHeight="1">
      <c r="D691" s="98"/>
    </row>
    <row r="692" ht="15.75" customHeight="1">
      <c r="D692" s="98"/>
    </row>
    <row r="693" ht="15.75" customHeight="1">
      <c r="D693" s="98"/>
    </row>
    <row r="694" ht="15.75" customHeight="1">
      <c r="D694" s="98"/>
    </row>
    <row r="695" ht="15.75" customHeight="1">
      <c r="D695" s="98"/>
    </row>
    <row r="696" ht="15.75" customHeight="1">
      <c r="D696" s="98"/>
    </row>
    <row r="697" ht="15.75" customHeight="1">
      <c r="D697" s="98"/>
    </row>
    <row r="698" ht="15.75" customHeight="1">
      <c r="D698" s="98"/>
    </row>
    <row r="699" ht="15.75" customHeight="1">
      <c r="D699" s="98"/>
    </row>
    <row r="700" ht="15.75" customHeight="1">
      <c r="D700" s="98"/>
    </row>
    <row r="701" ht="15.75" customHeight="1">
      <c r="D701" s="98"/>
    </row>
    <row r="702" ht="15.75" customHeight="1">
      <c r="D702" s="98"/>
    </row>
    <row r="703" ht="15.75" customHeight="1">
      <c r="D703" s="98"/>
    </row>
    <row r="704" ht="15.75" customHeight="1">
      <c r="D704" s="98"/>
    </row>
    <row r="705" ht="15.75" customHeight="1">
      <c r="D705" s="98"/>
    </row>
    <row r="706" ht="15.75" customHeight="1">
      <c r="D706" s="98"/>
    </row>
    <row r="707" ht="15.75" customHeight="1">
      <c r="D707" s="98"/>
    </row>
    <row r="708" ht="15.75" customHeight="1">
      <c r="D708" s="98"/>
    </row>
    <row r="709" ht="15.75" customHeight="1">
      <c r="D709" s="98"/>
    </row>
    <row r="710" ht="15.75" customHeight="1">
      <c r="D710" s="98"/>
    </row>
    <row r="711" ht="15.75" customHeight="1">
      <c r="D711" s="98"/>
    </row>
    <row r="712" ht="15.75" customHeight="1">
      <c r="D712" s="98"/>
    </row>
    <row r="713" ht="15.75" customHeight="1">
      <c r="D713" s="98"/>
    </row>
    <row r="714" ht="15.75" customHeight="1">
      <c r="D714" s="98"/>
    </row>
    <row r="715" ht="15.75" customHeight="1">
      <c r="D715" s="98"/>
    </row>
    <row r="716" ht="15.75" customHeight="1">
      <c r="D716" s="98"/>
    </row>
    <row r="717" ht="15.75" customHeight="1">
      <c r="D717" s="98"/>
    </row>
    <row r="718" ht="15.75" customHeight="1">
      <c r="D718" s="98"/>
    </row>
    <row r="719" ht="15.75" customHeight="1">
      <c r="D719" s="98"/>
    </row>
    <row r="720" ht="15.75" customHeight="1">
      <c r="D720" s="98"/>
    </row>
    <row r="721" ht="15.75" customHeight="1">
      <c r="D721" s="98"/>
    </row>
    <row r="722" ht="15.75" customHeight="1">
      <c r="D722" s="98"/>
    </row>
    <row r="723" ht="15.75" customHeight="1">
      <c r="D723" s="98"/>
    </row>
    <row r="724" ht="15.75" customHeight="1">
      <c r="D724" s="98"/>
    </row>
    <row r="725" ht="15.75" customHeight="1">
      <c r="D725" s="98"/>
    </row>
    <row r="726" ht="15.75" customHeight="1">
      <c r="D726" s="98"/>
    </row>
    <row r="727" ht="15.75" customHeight="1">
      <c r="D727" s="98"/>
    </row>
    <row r="728" ht="15.75" customHeight="1">
      <c r="D728" s="98"/>
    </row>
    <row r="729" ht="15.75" customHeight="1">
      <c r="D729" s="98"/>
    </row>
    <row r="730" ht="15.75" customHeight="1">
      <c r="D730" s="98"/>
    </row>
    <row r="731" ht="15.75" customHeight="1">
      <c r="D731" s="98"/>
    </row>
    <row r="732" ht="15.75" customHeight="1">
      <c r="D732" s="98"/>
    </row>
    <row r="733" ht="15.75" customHeight="1">
      <c r="D733" s="98"/>
    </row>
    <row r="734" ht="15.75" customHeight="1">
      <c r="D734" s="98"/>
    </row>
    <row r="735" ht="15.75" customHeight="1">
      <c r="D735" s="98"/>
    </row>
    <row r="736" ht="15.75" customHeight="1">
      <c r="D736" s="98"/>
    </row>
    <row r="737" ht="15.75" customHeight="1">
      <c r="D737" s="98"/>
    </row>
    <row r="738" ht="15.75" customHeight="1">
      <c r="D738" s="98"/>
    </row>
    <row r="739" ht="15.75" customHeight="1">
      <c r="D739" s="98"/>
    </row>
    <row r="740" ht="15.75" customHeight="1">
      <c r="D740" s="98"/>
    </row>
    <row r="741" ht="15.75" customHeight="1">
      <c r="D741" s="98"/>
    </row>
    <row r="742" ht="15.75" customHeight="1">
      <c r="D742" s="98"/>
    </row>
    <row r="743" ht="15.75" customHeight="1">
      <c r="D743" s="98"/>
    </row>
    <row r="744" ht="15.75" customHeight="1">
      <c r="D744" s="98"/>
    </row>
    <row r="745" ht="15.75" customHeight="1">
      <c r="D745" s="98"/>
    </row>
    <row r="746" ht="15.75" customHeight="1">
      <c r="D746" s="98"/>
    </row>
    <row r="747" ht="15.75" customHeight="1">
      <c r="D747" s="98"/>
    </row>
    <row r="748" ht="15.75" customHeight="1">
      <c r="D748" s="98"/>
    </row>
    <row r="749" ht="15.75" customHeight="1">
      <c r="D749" s="98"/>
    </row>
    <row r="750" ht="15.75" customHeight="1">
      <c r="D750" s="98"/>
    </row>
    <row r="751" ht="15.75" customHeight="1">
      <c r="D751" s="98"/>
    </row>
    <row r="752" ht="15.75" customHeight="1">
      <c r="D752" s="98"/>
    </row>
    <row r="753" ht="15.75" customHeight="1">
      <c r="D753" s="98"/>
    </row>
    <row r="754" ht="15.75" customHeight="1">
      <c r="D754" s="98"/>
    </row>
    <row r="755" ht="15.75" customHeight="1">
      <c r="D755" s="98"/>
    </row>
    <row r="756" ht="15.75" customHeight="1">
      <c r="D756" s="98"/>
    </row>
    <row r="757" ht="15.75" customHeight="1">
      <c r="D757" s="98"/>
    </row>
    <row r="758" ht="15.75" customHeight="1">
      <c r="D758" s="98"/>
    </row>
    <row r="759" ht="15.75" customHeight="1">
      <c r="D759" s="98"/>
    </row>
    <row r="760" ht="15.75" customHeight="1">
      <c r="D760" s="98"/>
    </row>
    <row r="761" ht="15.75" customHeight="1">
      <c r="D761" s="98"/>
    </row>
    <row r="762" ht="15.75" customHeight="1">
      <c r="D762" s="98"/>
    </row>
    <row r="763" ht="15.75" customHeight="1">
      <c r="D763" s="98"/>
    </row>
    <row r="764" ht="15.75" customHeight="1">
      <c r="D764" s="98"/>
    </row>
    <row r="765" ht="15.75" customHeight="1">
      <c r="D765" s="98"/>
    </row>
    <row r="766" ht="15.75" customHeight="1">
      <c r="D766" s="98"/>
    </row>
    <row r="767" ht="15.75" customHeight="1">
      <c r="D767" s="98"/>
    </row>
    <row r="768" ht="15.75" customHeight="1">
      <c r="D768" s="98"/>
    </row>
    <row r="769" ht="15.75" customHeight="1">
      <c r="D769" s="98"/>
    </row>
    <row r="770" ht="15.75" customHeight="1">
      <c r="D770" s="98"/>
    </row>
    <row r="771" ht="15.75" customHeight="1">
      <c r="D771" s="98"/>
    </row>
    <row r="772" ht="15.75" customHeight="1">
      <c r="D772" s="98"/>
    </row>
    <row r="773" ht="15.75" customHeight="1">
      <c r="D773" s="98"/>
    </row>
    <row r="774" ht="15.75" customHeight="1">
      <c r="D774" s="98"/>
    </row>
    <row r="775" ht="15.75" customHeight="1">
      <c r="D775" s="98"/>
    </row>
    <row r="776" ht="15.75" customHeight="1">
      <c r="D776" s="98"/>
    </row>
    <row r="777" ht="15.75" customHeight="1">
      <c r="D777" s="98"/>
    </row>
    <row r="778" ht="15.75" customHeight="1">
      <c r="D778" s="98"/>
    </row>
    <row r="779" ht="15.75" customHeight="1">
      <c r="D779" s="98"/>
    </row>
    <row r="780" ht="15.75" customHeight="1">
      <c r="D780" s="98"/>
    </row>
    <row r="781" ht="15.75" customHeight="1">
      <c r="D781" s="98"/>
    </row>
    <row r="782" ht="15.75" customHeight="1">
      <c r="D782" s="98"/>
    </row>
    <row r="783" ht="15.75" customHeight="1">
      <c r="D783" s="98"/>
    </row>
    <row r="784" ht="15.75" customHeight="1">
      <c r="D784" s="98"/>
    </row>
    <row r="785" ht="15.75" customHeight="1">
      <c r="D785" s="98"/>
    </row>
    <row r="786" ht="15.75" customHeight="1">
      <c r="D786" s="98"/>
    </row>
    <row r="787" ht="15.75" customHeight="1">
      <c r="D787" s="98"/>
    </row>
    <row r="788" ht="15.75" customHeight="1">
      <c r="D788" s="98"/>
    </row>
    <row r="789" ht="15.75" customHeight="1">
      <c r="D789" s="98"/>
    </row>
    <row r="790" ht="15.75" customHeight="1">
      <c r="D790" s="98"/>
    </row>
    <row r="791" ht="15.75" customHeight="1">
      <c r="D791" s="98"/>
    </row>
    <row r="792" ht="15.75" customHeight="1">
      <c r="D792" s="98"/>
    </row>
    <row r="793" ht="15.75" customHeight="1">
      <c r="D793" s="98"/>
    </row>
    <row r="794" ht="15.75" customHeight="1">
      <c r="D794" s="98"/>
    </row>
    <row r="795" ht="15.75" customHeight="1">
      <c r="D795" s="98"/>
    </row>
    <row r="796" ht="15.75" customHeight="1">
      <c r="D796" s="98"/>
    </row>
    <row r="797" ht="15.75" customHeight="1">
      <c r="D797" s="98"/>
    </row>
    <row r="798" ht="15.75" customHeight="1">
      <c r="D798" s="98"/>
    </row>
    <row r="799" ht="15.75" customHeight="1">
      <c r="D799" s="98"/>
    </row>
    <row r="800" ht="15.75" customHeight="1">
      <c r="D800" s="98"/>
    </row>
    <row r="801" ht="15.75" customHeight="1">
      <c r="D801" s="98"/>
    </row>
    <row r="802" ht="15.75" customHeight="1">
      <c r="D802" s="98"/>
    </row>
    <row r="803" ht="15.75" customHeight="1">
      <c r="D803" s="98"/>
    </row>
    <row r="804" ht="15.75" customHeight="1">
      <c r="D804" s="98"/>
    </row>
    <row r="805" ht="15.75" customHeight="1">
      <c r="D805" s="98"/>
    </row>
    <row r="806" ht="15.75" customHeight="1">
      <c r="D806" s="98"/>
    </row>
    <row r="807" ht="15.75" customHeight="1">
      <c r="D807" s="98"/>
    </row>
    <row r="808" ht="15.75" customHeight="1">
      <c r="D808" s="98"/>
    </row>
    <row r="809" ht="15.75" customHeight="1">
      <c r="D809" s="98"/>
    </row>
    <row r="810" ht="15.75" customHeight="1">
      <c r="D810" s="98"/>
    </row>
    <row r="811" ht="15.75" customHeight="1">
      <c r="D811" s="98"/>
    </row>
    <row r="812" ht="15.75" customHeight="1">
      <c r="D812" s="98"/>
    </row>
    <row r="813" ht="15.75" customHeight="1">
      <c r="D813" s="98"/>
    </row>
    <row r="814" ht="15.75" customHeight="1">
      <c r="D814" s="98"/>
    </row>
    <row r="815" ht="15.75" customHeight="1">
      <c r="D815" s="98"/>
    </row>
    <row r="816" ht="15.75" customHeight="1">
      <c r="D816" s="98"/>
    </row>
    <row r="817" ht="15.75" customHeight="1">
      <c r="D817" s="98"/>
    </row>
    <row r="818" ht="15.75" customHeight="1">
      <c r="D818" s="98"/>
    </row>
    <row r="819" ht="15.75" customHeight="1">
      <c r="D819" s="98"/>
    </row>
    <row r="820" ht="15.75" customHeight="1">
      <c r="D820" s="98"/>
    </row>
    <row r="821" ht="15.75" customHeight="1">
      <c r="D821" s="98"/>
    </row>
    <row r="822" ht="15.75" customHeight="1">
      <c r="D822" s="98"/>
    </row>
    <row r="823" ht="15.75" customHeight="1">
      <c r="D823" s="98"/>
    </row>
    <row r="824" ht="15.75" customHeight="1">
      <c r="D824" s="98"/>
    </row>
    <row r="825" ht="15.75" customHeight="1">
      <c r="D825" s="98"/>
    </row>
    <row r="826" ht="15.75" customHeight="1">
      <c r="D826" s="98"/>
    </row>
    <row r="827" ht="15.75" customHeight="1">
      <c r="D827" s="98"/>
    </row>
    <row r="828" ht="15.75" customHeight="1">
      <c r="D828" s="98"/>
    </row>
    <row r="829" ht="15.75" customHeight="1">
      <c r="D829" s="98"/>
    </row>
    <row r="830" ht="15.75" customHeight="1">
      <c r="D830" s="98"/>
    </row>
    <row r="831" ht="15.75" customHeight="1">
      <c r="D831" s="98"/>
    </row>
    <row r="832" ht="15.75" customHeight="1">
      <c r="D832" s="98"/>
    </row>
    <row r="833" ht="15.75" customHeight="1">
      <c r="D833" s="98"/>
    </row>
    <row r="834" ht="15.75" customHeight="1">
      <c r="D834" s="98"/>
    </row>
    <row r="835" ht="15.75" customHeight="1">
      <c r="D835" s="98"/>
    </row>
    <row r="836" ht="15.75" customHeight="1">
      <c r="D836" s="98"/>
    </row>
    <row r="837" ht="15.75" customHeight="1">
      <c r="D837" s="98"/>
    </row>
    <row r="838" ht="15.75" customHeight="1">
      <c r="D838" s="98"/>
    </row>
    <row r="839" ht="15.75" customHeight="1">
      <c r="D839" s="98"/>
    </row>
    <row r="840" ht="15.75" customHeight="1">
      <c r="D840" s="98"/>
    </row>
    <row r="841" ht="15.75" customHeight="1">
      <c r="D841" s="98"/>
    </row>
    <row r="842" ht="15.75" customHeight="1">
      <c r="D842" s="98"/>
    </row>
    <row r="843" ht="15.75" customHeight="1">
      <c r="D843" s="98"/>
    </row>
    <row r="844" ht="15.75" customHeight="1">
      <c r="D844" s="98"/>
    </row>
    <row r="845" ht="15.75" customHeight="1">
      <c r="D845" s="98"/>
    </row>
    <row r="846" ht="15.75" customHeight="1">
      <c r="D846" s="98"/>
    </row>
    <row r="847" ht="15.75" customHeight="1">
      <c r="D847" s="98"/>
    </row>
    <row r="848" ht="15.75" customHeight="1">
      <c r="D848" s="98"/>
    </row>
    <row r="849" ht="15.75" customHeight="1">
      <c r="D849" s="98"/>
    </row>
    <row r="850" ht="15.75" customHeight="1">
      <c r="D850" s="98"/>
    </row>
    <row r="851" ht="15.75" customHeight="1">
      <c r="D851" s="98"/>
    </row>
    <row r="852" ht="15.75" customHeight="1">
      <c r="D852" s="98"/>
    </row>
    <row r="853" ht="15.75" customHeight="1">
      <c r="D853" s="98"/>
    </row>
    <row r="854" ht="15.75" customHeight="1">
      <c r="D854" s="98"/>
    </row>
    <row r="855" ht="15.75" customHeight="1">
      <c r="D855" s="98"/>
    </row>
    <row r="856" ht="15.75" customHeight="1">
      <c r="D856" s="98"/>
    </row>
    <row r="857" ht="15.75" customHeight="1">
      <c r="D857" s="98"/>
    </row>
    <row r="858" ht="15.75" customHeight="1">
      <c r="D858" s="98"/>
    </row>
    <row r="859" ht="15.75" customHeight="1">
      <c r="D859" s="98"/>
    </row>
    <row r="860" ht="15.75" customHeight="1">
      <c r="D860" s="98"/>
    </row>
    <row r="861" ht="15.75" customHeight="1">
      <c r="D861" s="98"/>
    </row>
    <row r="862" ht="15.75" customHeight="1">
      <c r="D862" s="98"/>
    </row>
    <row r="863" ht="15.75" customHeight="1">
      <c r="D863" s="98"/>
    </row>
    <row r="864" ht="15.75" customHeight="1">
      <c r="D864" s="98"/>
    </row>
    <row r="865" ht="15.75" customHeight="1">
      <c r="D865" s="98"/>
    </row>
    <row r="866" ht="15.75" customHeight="1">
      <c r="D866" s="98"/>
    </row>
    <row r="867" ht="15.75" customHeight="1">
      <c r="D867" s="98"/>
    </row>
    <row r="868" ht="15.75" customHeight="1">
      <c r="D868" s="98"/>
    </row>
    <row r="869" ht="15.75" customHeight="1">
      <c r="D869" s="98"/>
    </row>
    <row r="870" ht="15.75" customHeight="1">
      <c r="D870" s="98"/>
    </row>
    <row r="871" ht="15.75" customHeight="1">
      <c r="D871" s="98"/>
    </row>
    <row r="872" ht="15.75" customHeight="1">
      <c r="D872" s="98"/>
    </row>
    <row r="873" ht="15.75" customHeight="1">
      <c r="D873" s="98"/>
    </row>
    <row r="874" ht="15.75" customHeight="1">
      <c r="D874" s="98"/>
    </row>
    <row r="875" ht="15.75" customHeight="1">
      <c r="D875" s="98"/>
    </row>
    <row r="876" ht="15.75" customHeight="1">
      <c r="D876" s="98"/>
    </row>
    <row r="877" ht="15.75" customHeight="1">
      <c r="D877" s="98"/>
    </row>
    <row r="878" ht="15.75" customHeight="1">
      <c r="D878" s="98"/>
    </row>
    <row r="879" ht="15.75" customHeight="1">
      <c r="D879" s="98"/>
    </row>
    <row r="880" ht="15.75" customHeight="1">
      <c r="D880" s="98"/>
    </row>
    <row r="881" ht="15.75" customHeight="1">
      <c r="D881" s="98"/>
    </row>
    <row r="882" ht="15.75" customHeight="1">
      <c r="D882" s="98"/>
    </row>
    <row r="883" ht="15.75" customHeight="1">
      <c r="D883" s="98"/>
    </row>
    <row r="884" ht="15.75" customHeight="1">
      <c r="D884" s="98"/>
    </row>
    <row r="885" ht="15.75" customHeight="1">
      <c r="D885" s="98"/>
    </row>
    <row r="886" ht="15.75" customHeight="1">
      <c r="D886" s="98"/>
    </row>
    <row r="887" ht="15.75" customHeight="1">
      <c r="D887" s="98"/>
    </row>
    <row r="888" ht="15.75" customHeight="1">
      <c r="D888" s="98"/>
    </row>
    <row r="889" ht="15.75" customHeight="1">
      <c r="D889" s="98"/>
    </row>
    <row r="890" ht="15.75" customHeight="1">
      <c r="D890" s="98"/>
    </row>
    <row r="891" ht="15.75" customHeight="1">
      <c r="D891" s="98"/>
    </row>
    <row r="892" ht="15.75" customHeight="1">
      <c r="D892" s="98"/>
    </row>
    <row r="893" ht="15.75" customHeight="1">
      <c r="D893" s="98"/>
    </row>
    <row r="894" ht="15.75" customHeight="1">
      <c r="D894" s="98"/>
    </row>
    <row r="895" ht="15.75" customHeight="1">
      <c r="D895" s="98"/>
    </row>
    <row r="896" ht="15.75" customHeight="1">
      <c r="D896" s="98"/>
    </row>
    <row r="897" ht="15.75" customHeight="1">
      <c r="D897" s="98"/>
    </row>
    <row r="898" ht="15.75" customHeight="1">
      <c r="D898" s="98"/>
    </row>
    <row r="899" ht="15.75" customHeight="1">
      <c r="D899" s="98"/>
    </row>
    <row r="900" ht="15.75" customHeight="1">
      <c r="D900" s="98"/>
    </row>
    <row r="901" ht="15.75" customHeight="1">
      <c r="D901" s="98"/>
    </row>
    <row r="902" ht="15.75" customHeight="1">
      <c r="D902" s="98"/>
    </row>
    <row r="903" ht="15.75" customHeight="1">
      <c r="D903" s="98"/>
    </row>
    <row r="904" ht="15.75" customHeight="1">
      <c r="D904" s="98"/>
    </row>
    <row r="905" ht="15.75" customHeight="1">
      <c r="D905" s="98"/>
    </row>
    <row r="906" ht="15.75" customHeight="1">
      <c r="D906" s="98"/>
    </row>
    <row r="907" ht="15.75" customHeight="1">
      <c r="D907" s="98"/>
    </row>
    <row r="908" ht="15.75" customHeight="1">
      <c r="D908" s="98"/>
    </row>
    <row r="909" ht="15.75" customHeight="1">
      <c r="D909" s="98"/>
    </row>
    <row r="910" ht="15.75" customHeight="1">
      <c r="D910" s="98"/>
    </row>
    <row r="911" ht="15.75" customHeight="1">
      <c r="D911" s="98"/>
    </row>
    <row r="912" ht="15.75" customHeight="1">
      <c r="D912" s="98"/>
    </row>
    <row r="913" ht="15.75" customHeight="1">
      <c r="D913" s="98"/>
    </row>
    <row r="914" ht="15.75" customHeight="1">
      <c r="D914" s="98"/>
    </row>
    <row r="915" ht="15.75" customHeight="1">
      <c r="D915" s="98"/>
    </row>
    <row r="916" ht="15.75" customHeight="1">
      <c r="D916" s="98"/>
    </row>
    <row r="917" ht="15.75" customHeight="1">
      <c r="D917" s="98"/>
    </row>
    <row r="918" ht="15.75" customHeight="1">
      <c r="D918" s="98"/>
    </row>
    <row r="919" ht="15.75" customHeight="1">
      <c r="D919" s="98"/>
    </row>
    <row r="920" ht="15.75" customHeight="1">
      <c r="D920" s="98"/>
    </row>
    <row r="921" ht="15.75" customHeight="1">
      <c r="D921" s="98"/>
    </row>
    <row r="922" ht="15.75" customHeight="1">
      <c r="D922" s="98"/>
    </row>
    <row r="923" ht="15.75" customHeight="1">
      <c r="D923" s="98"/>
    </row>
    <row r="924" ht="15.75" customHeight="1">
      <c r="D924" s="98"/>
    </row>
    <row r="925" ht="15.75" customHeight="1">
      <c r="D925" s="98"/>
    </row>
    <row r="926" ht="15.75" customHeight="1">
      <c r="D926" s="98"/>
    </row>
    <row r="927" ht="15.75" customHeight="1">
      <c r="D927" s="98"/>
    </row>
    <row r="928" ht="15.75" customHeight="1">
      <c r="D928" s="98"/>
    </row>
    <row r="929" ht="15.75" customHeight="1">
      <c r="D929" s="98"/>
    </row>
    <row r="930" ht="15.75" customHeight="1">
      <c r="D930" s="98"/>
    </row>
    <row r="931" ht="15.75" customHeight="1">
      <c r="D931" s="98"/>
    </row>
    <row r="932" ht="15.75" customHeight="1">
      <c r="D932" s="98"/>
    </row>
    <row r="933" ht="15.75" customHeight="1">
      <c r="D933" s="98"/>
    </row>
    <row r="934" ht="15.75" customHeight="1">
      <c r="D934" s="98"/>
    </row>
    <row r="935" ht="15.75" customHeight="1">
      <c r="D935" s="98"/>
    </row>
    <row r="936" ht="15.75" customHeight="1">
      <c r="D936" s="98"/>
    </row>
    <row r="937" ht="15.75" customHeight="1">
      <c r="D937" s="98"/>
    </row>
    <row r="938" ht="15.75" customHeight="1">
      <c r="D938" s="98"/>
    </row>
    <row r="939" ht="15.75" customHeight="1">
      <c r="D939" s="98"/>
    </row>
    <row r="940" ht="15.75" customHeight="1">
      <c r="D940" s="98"/>
    </row>
    <row r="941" ht="15.75" customHeight="1">
      <c r="D941" s="98"/>
    </row>
    <row r="942" ht="15.75" customHeight="1">
      <c r="D942" s="98"/>
    </row>
    <row r="943" ht="15.75" customHeight="1">
      <c r="D943" s="98"/>
    </row>
    <row r="944" ht="15.75" customHeight="1">
      <c r="D944" s="98"/>
    </row>
    <row r="945" ht="15.75" customHeight="1">
      <c r="D945" s="98"/>
    </row>
    <row r="946" ht="15.75" customHeight="1">
      <c r="D946" s="98"/>
    </row>
    <row r="947" ht="15.75" customHeight="1">
      <c r="D947" s="98"/>
    </row>
    <row r="948" ht="15.75" customHeight="1">
      <c r="D948" s="98"/>
    </row>
    <row r="949" ht="15.75" customHeight="1">
      <c r="D949" s="98"/>
    </row>
    <row r="950" ht="15.75" customHeight="1">
      <c r="D950" s="98"/>
    </row>
    <row r="951" ht="15.75" customHeight="1">
      <c r="D951" s="98"/>
    </row>
    <row r="952" ht="15.75" customHeight="1">
      <c r="D952" s="98"/>
    </row>
    <row r="953" ht="15.75" customHeight="1">
      <c r="D953" s="98"/>
    </row>
    <row r="954" ht="15.75" customHeight="1">
      <c r="D954" s="98"/>
    </row>
    <row r="955" ht="15.75" customHeight="1">
      <c r="D955" s="98"/>
    </row>
    <row r="956" ht="15.75" customHeight="1">
      <c r="D956" s="98"/>
    </row>
    <row r="957" ht="15.75" customHeight="1">
      <c r="D957" s="98"/>
    </row>
    <row r="958" ht="15.75" customHeight="1">
      <c r="D958" s="98"/>
    </row>
    <row r="959" ht="15.75" customHeight="1">
      <c r="D959" s="98"/>
    </row>
    <row r="960" ht="15.75" customHeight="1">
      <c r="D960" s="98"/>
    </row>
    <row r="961" ht="15.75" customHeight="1">
      <c r="D961" s="98"/>
    </row>
    <row r="962" ht="15.75" customHeight="1">
      <c r="D962" s="98"/>
    </row>
    <row r="963" ht="15.75" customHeight="1">
      <c r="D963" s="98"/>
    </row>
    <row r="964" ht="15.75" customHeight="1">
      <c r="D964" s="98"/>
    </row>
    <row r="965" ht="15.75" customHeight="1">
      <c r="D965" s="98"/>
    </row>
    <row r="966" ht="15.75" customHeight="1">
      <c r="D966" s="98"/>
    </row>
    <row r="967" ht="15.75" customHeight="1">
      <c r="D967" s="98"/>
    </row>
    <row r="968" ht="15.75" customHeight="1">
      <c r="D968" s="98"/>
    </row>
    <row r="969" ht="15.75" customHeight="1">
      <c r="D969" s="98"/>
    </row>
    <row r="970" ht="15.75" customHeight="1">
      <c r="D970" s="98"/>
    </row>
    <row r="971" ht="15.75" customHeight="1">
      <c r="D971" s="98"/>
    </row>
    <row r="972" ht="15.75" customHeight="1">
      <c r="D972" s="98"/>
    </row>
    <row r="973" ht="15.75" customHeight="1">
      <c r="D973" s="98"/>
    </row>
    <row r="974" ht="15.75" customHeight="1">
      <c r="D974" s="98"/>
    </row>
    <row r="975" ht="15.75" customHeight="1">
      <c r="D975" s="98"/>
    </row>
    <row r="976" ht="15.75" customHeight="1">
      <c r="D976" s="98"/>
    </row>
    <row r="977" ht="15.75" customHeight="1">
      <c r="D977" s="98"/>
    </row>
    <row r="978" ht="15.75" customHeight="1">
      <c r="D978" s="98"/>
    </row>
    <row r="979" ht="15.75" customHeight="1">
      <c r="D979" s="98"/>
    </row>
    <row r="980" ht="15.75" customHeight="1">
      <c r="D980" s="98"/>
    </row>
    <row r="981" ht="15.75" customHeight="1">
      <c r="D981" s="98"/>
    </row>
    <row r="982" ht="15.75" customHeight="1">
      <c r="D982" s="98"/>
    </row>
    <row r="983" ht="15.75" customHeight="1">
      <c r="D983" s="98"/>
    </row>
    <row r="984" ht="15.75" customHeight="1">
      <c r="D984" s="98"/>
    </row>
    <row r="985" ht="15.75" customHeight="1">
      <c r="D985" s="98"/>
    </row>
    <row r="986" ht="15.75" customHeight="1">
      <c r="D986" s="98"/>
    </row>
    <row r="987" ht="15.75" customHeight="1">
      <c r="D987" s="98"/>
    </row>
    <row r="988" ht="15.75" customHeight="1">
      <c r="D988" s="98"/>
    </row>
    <row r="989" ht="15.75" customHeight="1">
      <c r="D989" s="98"/>
    </row>
    <row r="990" ht="15.75" customHeight="1">
      <c r="D990" s="98"/>
    </row>
    <row r="991" ht="15.75" customHeight="1">
      <c r="D991" s="98"/>
    </row>
    <row r="992" ht="15.75" customHeight="1">
      <c r="D992" s="98"/>
    </row>
    <row r="993" ht="15.75" customHeight="1">
      <c r="D993" s="98"/>
    </row>
    <row r="994" ht="15.75" customHeight="1">
      <c r="D994" s="98"/>
    </row>
    <row r="995" ht="15.75" customHeight="1">
      <c r="D995" s="98"/>
    </row>
    <row r="996" ht="15.75" customHeight="1">
      <c r="D996" s="98"/>
    </row>
    <row r="997" ht="15.75" customHeight="1">
      <c r="D997" s="98"/>
    </row>
    <row r="998" ht="15.75" customHeight="1">
      <c r="D998" s="98"/>
    </row>
    <row r="999" ht="15.75" customHeight="1">
      <c r="D999" s="98"/>
    </row>
    <row r="1000" ht="15.75" customHeight="1">
      <c r="D1000" s="98"/>
    </row>
    <row r="1001" ht="15.75" customHeight="1">
      <c r="D1001" s="98"/>
    </row>
    <row r="1002" ht="15.75" customHeight="1">
      <c r="D1002" s="98"/>
    </row>
    <row r="1003" ht="15.75" customHeight="1">
      <c r="D1003" s="98"/>
    </row>
    <row r="1004" ht="15.75" customHeight="1">
      <c r="D1004" s="98"/>
    </row>
    <row r="1005" ht="15.75" customHeight="1">
      <c r="D1005" s="98"/>
    </row>
    <row r="1006" ht="15.75" customHeight="1">
      <c r="D1006" s="98"/>
    </row>
    <row r="1007" ht="15.75" customHeight="1">
      <c r="D1007" s="98"/>
    </row>
  </sheetData>
  <mergeCells count="13">
    <mergeCell ref="B18:B23"/>
    <mergeCell ref="C18:C23"/>
    <mergeCell ref="H3:H8"/>
    <mergeCell ref="H10:H15"/>
    <mergeCell ref="H18:H23"/>
    <mergeCell ref="I10:I15"/>
    <mergeCell ref="A3:A8"/>
    <mergeCell ref="B3:B8"/>
    <mergeCell ref="C3:C8"/>
    <mergeCell ref="A10:A15"/>
    <mergeCell ref="B10:B15"/>
    <mergeCell ref="C10:C15"/>
    <mergeCell ref="A18:A23"/>
  </mergeCells>
  <dataValidations>
    <dataValidation type="list" allowBlank="1" showErrorMessage="1" sqref="A2:A3 A9:A10 A16:A18 A24:A26">
      <formula1>"Qualidade,Qualificação,Recursos,Padronização,Prazo,Normas"</formula1>
    </dataValidation>
    <dataValidation type="list" allowBlank="1" sqref="D2:D1007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  <col customWidth="1" min="10" max="10" width="21.29"/>
  </cols>
  <sheetData>
    <row r="1" ht="37.5" customHeight="1">
      <c r="A1" s="99"/>
      <c r="B1" s="100" t="s">
        <v>136</v>
      </c>
      <c r="C1" s="101"/>
      <c r="D1" s="101"/>
      <c r="E1" s="101"/>
      <c r="F1" s="101"/>
      <c r="G1" s="101"/>
      <c r="H1" s="101"/>
      <c r="I1" s="101"/>
      <c r="J1" s="101"/>
      <c r="K1" s="102"/>
      <c r="L1" s="102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ht="15.0" customHeight="1">
      <c r="A2" s="103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</row>
    <row r="3">
      <c r="A3" s="103"/>
      <c r="B3" s="104" t="s">
        <v>137</v>
      </c>
      <c r="C3" s="101"/>
      <c r="D3" s="101"/>
      <c r="E3" s="101"/>
      <c r="F3" s="101"/>
      <c r="G3" s="101"/>
      <c r="H3" s="101"/>
      <c r="I3" s="101"/>
      <c r="J3" s="101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r="4" ht="57.75" customHeight="1">
      <c r="A4" s="103"/>
      <c r="B4" s="105" t="s">
        <v>138</v>
      </c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97"/>
      <c r="W4" s="97"/>
      <c r="X4" s="97"/>
      <c r="Y4" s="97"/>
    </row>
    <row r="5" ht="15.0" customHeight="1">
      <c r="A5" s="103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r="6">
      <c r="A6" s="103"/>
      <c r="B6" s="104" t="s">
        <v>139</v>
      </c>
      <c r="C6" s="101"/>
      <c r="D6" s="101"/>
      <c r="E6" s="101"/>
      <c r="F6" s="101"/>
      <c r="G6" s="101"/>
      <c r="H6" s="101"/>
      <c r="I6" s="101"/>
      <c r="J6" s="10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ht="66.0" customHeight="1">
      <c r="A7" s="103"/>
      <c r="B7" s="106" t="s">
        <v>140</v>
      </c>
      <c r="K7" s="105"/>
      <c r="L7" s="105"/>
      <c r="M7" s="105"/>
      <c r="N7" s="105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 ht="15.0" customHeight="1">
      <c r="A8" s="103"/>
      <c r="B8" s="97"/>
      <c r="C8" s="97"/>
      <c r="D8" s="97"/>
      <c r="E8" s="97"/>
      <c r="F8" s="102"/>
      <c r="G8" s="102"/>
      <c r="H8" s="102"/>
      <c r="I8" s="102"/>
      <c r="J8" s="102"/>
      <c r="K8" s="102"/>
      <c r="L8" s="102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>
      <c r="A9" s="103"/>
      <c r="B9" s="104" t="s">
        <v>141</v>
      </c>
      <c r="C9" s="101"/>
      <c r="D9" s="101"/>
      <c r="E9" s="101"/>
      <c r="F9" s="101"/>
      <c r="G9" s="101"/>
      <c r="H9" s="101"/>
      <c r="I9" s="101"/>
      <c r="J9" s="101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 ht="15.0" customHeight="1">
      <c r="A10" s="103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ht="45.0" customHeight="1">
      <c r="A11" s="103"/>
      <c r="B11" s="107" t="s">
        <v>142</v>
      </c>
      <c r="C11" s="108"/>
      <c r="D11" s="109" t="s">
        <v>143</v>
      </c>
      <c r="E11" s="110"/>
      <c r="F11" s="110"/>
      <c r="G11" s="110"/>
      <c r="H11" s="110"/>
      <c r="I11" s="110"/>
      <c r="J11" s="108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 ht="96.0" customHeight="1">
      <c r="A12" s="103"/>
      <c r="B12" s="107" t="s">
        <v>144</v>
      </c>
      <c r="C12" s="108"/>
      <c r="D12" s="109" t="s">
        <v>145</v>
      </c>
      <c r="E12" s="110"/>
      <c r="F12" s="110"/>
      <c r="G12" s="110"/>
      <c r="H12" s="110"/>
      <c r="I12" s="110"/>
      <c r="J12" s="108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</row>
    <row r="13" ht="44.25" customHeight="1">
      <c r="A13" s="103"/>
      <c r="B13" s="107" t="s">
        <v>146</v>
      </c>
      <c r="C13" s="108"/>
      <c r="D13" s="109" t="s">
        <v>147</v>
      </c>
      <c r="E13" s="110"/>
      <c r="F13" s="110"/>
      <c r="G13" s="110"/>
      <c r="H13" s="110"/>
      <c r="I13" s="110"/>
      <c r="J13" s="108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 ht="45.0" customHeight="1">
      <c r="A14" s="103"/>
      <c r="B14" s="107" t="s">
        <v>148</v>
      </c>
      <c r="C14" s="108"/>
      <c r="D14" s="109" t="s">
        <v>149</v>
      </c>
      <c r="E14" s="110"/>
      <c r="F14" s="110"/>
      <c r="G14" s="110"/>
      <c r="H14" s="110"/>
      <c r="I14" s="110"/>
      <c r="J14" s="108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</row>
    <row r="15" ht="15.0" customHeight="1">
      <c r="A15" s="103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</row>
    <row r="16" ht="15.0" customHeight="1">
      <c r="A16" s="103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</row>
    <row r="17">
      <c r="A17" s="103"/>
      <c r="B17" s="104" t="s">
        <v>150</v>
      </c>
      <c r="C17" s="101"/>
      <c r="D17" s="101"/>
      <c r="E17" s="101"/>
      <c r="F17" s="101"/>
      <c r="G17" s="101"/>
      <c r="H17" s="101"/>
      <c r="I17" s="101"/>
      <c r="J17" s="101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 ht="15.0" customHeight="1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>
      <c r="A19" s="97"/>
      <c r="B19" s="111" t="s">
        <v>151</v>
      </c>
      <c r="C19" s="101"/>
      <c r="D19" s="101"/>
      <c r="E19" s="101"/>
      <c r="F19" s="101"/>
      <c r="G19" s="101"/>
      <c r="H19" s="101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ht="111.75" customHeight="1">
      <c r="A20" s="97"/>
      <c r="B20" s="112" t="s">
        <v>152</v>
      </c>
      <c r="C20" s="101"/>
      <c r="D20" s="105" t="s">
        <v>153</v>
      </c>
      <c r="K20" s="105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ht="80.25" customHeight="1">
      <c r="A21" s="97"/>
      <c r="B21" s="113" t="s">
        <v>154</v>
      </c>
      <c r="C21" s="101"/>
      <c r="D21" s="105" t="s">
        <v>155</v>
      </c>
      <c r="K21" s="105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ht="129.0" customHeight="1">
      <c r="A22" s="97"/>
      <c r="B22" s="114" t="s">
        <v>156</v>
      </c>
      <c r="C22" s="115"/>
      <c r="D22" s="105" t="s">
        <v>157</v>
      </c>
      <c r="K22" s="105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ht="15.75" customHeight="1">
      <c r="A23" s="116"/>
      <c r="B23" s="117"/>
      <c r="C23" s="118"/>
      <c r="D23" s="119"/>
      <c r="E23" s="120"/>
      <c r="F23" s="120"/>
      <c r="G23" s="120"/>
      <c r="H23" s="120"/>
      <c r="I23" s="120"/>
      <c r="J23" s="118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ht="9.75" customHeight="1">
      <c r="A24" s="116"/>
      <c r="B24" s="121"/>
      <c r="C24" s="118"/>
      <c r="D24" s="121"/>
      <c r="E24" s="120"/>
      <c r="F24" s="120"/>
      <c r="G24" s="120"/>
      <c r="H24" s="120"/>
      <c r="I24" s="120"/>
      <c r="J24" s="118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ht="15.75" customHeight="1">
      <c r="A25" s="97"/>
      <c r="B25" s="122" t="s">
        <v>158</v>
      </c>
      <c r="J25" s="12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</row>
    <row r="26" ht="32.25" customHeight="1">
      <c r="A26" s="97"/>
      <c r="B26" s="124" t="s">
        <v>22</v>
      </c>
      <c r="C26" s="125"/>
      <c r="D26" s="125"/>
      <c r="E26" s="126"/>
      <c r="F26" s="127" t="s">
        <v>159</v>
      </c>
      <c r="G26" s="127" t="s">
        <v>160</v>
      </c>
      <c r="H26" s="127" t="s">
        <v>161</v>
      </c>
      <c r="I26" s="127" t="s">
        <v>162</v>
      </c>
      <c r="J26" s="127" t="s">
        <v>163</v>
      </c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>
      <c r="A27" s="97"/>
      <c r="B27" s="128" t="str">
        <f>'Mapa de categorização de proble'!K8</f>
        <v>Diante da urgência em cumprir prazos oficiais de estágios e residências, falta clareza sobre o prazo para comunicar as vagas necessárias.</v>
      </c>
      <c r="C27" s="125"/>
      <c r="D27" s="125"/>
      <c r="E27" s="126"/>
      <c r="F27" s="129">
        <v>2.0</v>
      </c>
      <c r="G27" s="129">
        <v>2.0</v>
      </c>
      <c r="H27" s="129">
        <v>2.0</v>
      </c>
      <c r="I27" s="130">
        <f t="shared" ref="I27:I37" si="1">PRODUCT(F27*G27*H27)</f>
        <v>8</v>
      </c>
      <c r="J27" s="131">
        <f t="shared" ref="J27:J37" si="2">RANK(I27,I$27:I$37)</f>
        <v>5</v>
      </c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>
      <c r="A28" s="97"/>
      <c r="B28" s="132" t="str">
        <f>'Mapa de categorização de proble'!K9</f>
        <v>Atraso na consolidação do Programa de Ensino Anual.</v>
      </c>
      <c r="C28" s="125"/>
      <c r="D28" s="125"/>
      <c r="E28" s="126"/>
      <c r="F28" s="133">
        <v>2.0</v>
      </c>
      <c r="G28" s="133">
        <v>2.0</v>
      </c>
      <c r="H28" s="133">
        <v>3.0</v>
      </c>
      <c r="I28" s="134">
        <f t="shared" si="1"/>
        <v>12</v>
      </c>
      <c r="J28" s="135">
        <f t="shared" si="2"/>
        <v>3</v>
      </c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>
      <c r="A29" s="97"/>
      <c r="B29" s="128" t="str">
        <f>'Mapa de categorização de proble'!K13</f>
        <v>Ausência de relatórios necessários para auditorias, planejamento e afins.</v>
      </c>
      <c r="C29" s="125"/>
      <c r="D29" s="125"/>
      <c r="E29" s="126"/>
      <c r="F29" s="129">
        <v>2.0</v>
      </c>
      <c r="G29" s="129">
        <v>1.0</v>
      </c>
      <c r="H29" s="129">
        <v>3.0</v>
      </c>
      <c r="I29" s="130">
        <f t="shared" si="1"/>
        <v>6</v>
      </c>
      <c r="J29" s="131">
        <f t="shared" si="2"/>
        <v>6</v>
      </c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>
      <c r="A30" s="97"/>
      <c r="B30" s="132" t="str">
        <f>'Mapa de categorização de proble'!K14</f>
        <v>Inconsistência na consolidação das informações. </v>
      </c>
      <c r="C30" s="125"/>
      <c r="D30" s="125"/>
      <c r="E30" s="126"/>
      <c r="F30" s="133">
        <v>3.0</v>
      </c>
      <c r="G30" s="133">
        <v>2.0</v>
      </c>
      <c r="H30" s="133">
        <v>4.0</v>
      </c>
      <c r="I30" s="134">
        <f t="shared" si="1"/>
        <v>24</v>
      </c>
      <c r="J30" s="135">
        <f t="shared" si="2"/>
        <v>1</v>
      </c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>
      <c r="A31" s="97"/>
      <c r="B31" s="128" t="str">
        <f>'Mapa de categorização de proble'!K17</f>
        <v>Recursos Tecnológicos limitados.</v>
      </c>
      <c r="C31" s="125"/>
      <c r="D31" s="125"/>
      <c r="E31" s="126"/>
      <c r="F31" s="129">
        <v>1.0</v>
      </c>
      <c r="G31" s="129">
        <v>1.0</v>
      </c>
      <c r="H31" s="129">
        <v>3.0</v>
      </c>
      <c r="I31" s="130">
        <f t="shared" si="1"/>
        <v>3</v>
      </c>
      <c r="J31" s="131">
        <f t="shared" si="2"/>
        <v>9</v>
      </c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>
      <c r="A32" s="97"/>
      <c r="B32" s="136" t="str">
        <f>'Mapa de categorização de proble'!K18</f>
        <v>Escassez de Recursos humanos em diversas áreas do processo.</v>
      </c>
      <c r="C32" s="125"/>
      <c r="D32" s="125"/>
      <c r="E32" s="126"/>
      <c r="F32" s="129">
        <v>1.0</v>
      </c>
      <c r="G32" s="129">
        <v>1.0</v>
      </c>
      <c r="H32" s="129">
        <v>3.0</v>
      </c>
      <c r="I32" s="130">
        <f t="shared" si="1"/>
        <v>3</v>
      </c>
      <c r="J32" s="131">
        <f t="shared" si="2"/>
        <v>9</v>
      </c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>
      <c r="A33" s="97"/>
      <c r="B33" s="128" t="str">
        <f>'Mapa de categorização de proble'!K22</f>
        <v>Não existe problema de qualificação por ausência de um sistema adequado ao processo</v>
      </c>
      <c r="C33" s="125"/>
      <c r="D33" s="125"/>
      <c r="E33" s="126"/>
      <c r="F33" s="129">
        <v>0.0</v>
      </c>
      <c r="G33" s="129">
        <v>0.0</v>
      </c>
      <c r="H33" s="129">
        <v>0.0</v>
      </c>
      <c r="I33" s="130">
        <f t="shared" si="1"/>
        <v>0</v>
      </c>
      <c r="J33" s="131">
        <f t="shared" si="2"/>
        <v>11</v>
      </c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>
      <c r="A34" s="97"/>
      <c r="B34" s="128" t="str">
        <f>'Mapa de categorização de proble'!K27</f>
        <v>Ausência de normas internas que descrevam as devidas ações e prazos para levantamento das informações referentes às vagas, serviços, estudantes e residentes durante o processo de alocação</v>
      </c>
      <c r="C34" s="125"/>
      <c r="D34" s="125"/>
      <c r="E34" s="126"/>
      <c r="F34" s="129">
        <v>2.0</v>
      </c>
      <c r="G34" s="129">
        <v>1.0</v>
      </c>
      <c r="H34" s="129">
        <v>3.0</v>
      </c>
      <c r="I34" s="130">
        <f t="shared" si="1"/>
        <v>6</v>
      </c>
      <c r="J34" s="131">
        <f t="shared" si="2"/>
        <v>6</v>
      </c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>
      <c r="A35" s="97"/>
      <c r="B35" s="132" t="str">
        <f>'Mapa de categorização de proble'!K31</f>
        <v>Falta da priorização no desenvolvimento dos sistemas.</v>
      </c>
      <c r="C35" s="125"/>
      <c r="D35" s="125"/>
      <c r="E35" s="126"/>
      <c r="F35" s="133">
        <v>2.0</v>
      </c>
      <c r="G35" s="133">
        <v>2.0</v>
      </c>
      <c r="H35" s="133">
        <v>3.0</v>
      </c>
      <c r="I35" s="134">
        <f t="shared" si="1"/>
        <v>12</v>
      </c>
      <c r="J35" s="135">
        <f t="shared" si="2"/>
        <v>3</v>
      </c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>
      <c r="A36" s="97"/>
      <c r="B36" s="132" t="str">
        <f>'Mapa de categorização de proble'!K32</f>
        <v>Falta de padronização e validação de dados da planilha utilizada para controle da alocação (serviços x estudantes/residentes).</v>
      </c>
      <c r="C36" s="125"/>
      <c r="D36" s="125"/>
      <c r="E36" s="126"/>
      <c r="F36" s="133">
        <v>3.0</v>
      </c>
      <c r="G36" s="133">
        <v>2.0</v>
      </c>
      <c r="H36" s="133">
        <v>4.0</v>
      </c>
      <c r="I36" s="134">
        <f t="shared" si="1"/>
        <v>24</v>
      </c>
      <c r="J36" s="135">
        <f t="shared" si="2"/>
        <v>1</v>
      </c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>
      <c r="A37" s="97"/>
      <c r="B37" s="128" t="str">
        <f>'Mapa de categorização de proble'!K33</f>
        <v>Falta de padronização nas tratativas com as coordenações de cursos e das residências.</v>
      </c>
      <c r="C37" s="125"/>
      <c r="D37" s="125"/>
      <c r="E37" s="126"/>
      <c r="F37" s="129">
        <v>1.0</v>
      </c>
      <c r="G37" s="129">
        <v>2.0</v>
      </c>
      <c r="H37" s="129">
        <v>3.0</v>
      </c>
      <c r="I37" s="130">
        <f t="shared" si="1"/>
        <v>6</v>
      </c>
      <c r="J37" s="131">
        <f t="shared" si="2"/>
        <v>6</v>
      </c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ht="15.75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ht="15.75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ht="15.75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ht="15.75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ht="15.75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ht="15.75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ht="15.75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 ht="15.75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 ht="15.75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 ht="15.75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ht="15.75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r="49" ht="15.75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 ht="15.75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 ht="15.75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ht="15.75" customHeight="1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 ht="15.75" customHeight="1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ht="15.75" customHeight="1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 ht="15.75" customHeight="1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 ht="15.75" customHeight="1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 ht="15.75" customHeight="1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 ht="15.75" customHeight="1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 ht="15.75" customHeight="1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 ht="15.75" customHeight="1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r="61" ht="15.75" customHeight="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 ht="15.75" customHeight="1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 ht="15.75" customHeight="1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 ht="15.75" customHeight="1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r="65" ht="15.75" customHeight="1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r="66" ht="15.75" customHeight="1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 ht="15.75" customHeight="1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 ht="15.75" customHeight="1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ht="15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 ht="15.75" customHeight="1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ht="15.75" customHeight="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ht="15.75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ht="15.75" customHeight="1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ht="15.75" customHeight="1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ht="15.75" customHeight="1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ht="15.75" customHeight="1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ht="15.75" customHeight="1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ht="15.75" customHeight="1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ht="15.75" customHeight="1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ht="15.75" customHeight="1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ht="15.75" customHeight="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ht="15.75" customHeight="1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ht="15.75" customHeight="1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ht="15.75" customHeight="1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ht="15.75" customHeight="1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ht="15.75" customHeight="1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ht="15.75" customHeight="1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ht="15.75" customHeight="1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ht="15.75" customHeight="1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ht="15.75" customHeight="1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ht="15.75" customHeight="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ht="15.75" customHeight="1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ht="15.75" customHeight="1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ht="15.75" customHeight="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ht="15.75" customHeight="1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ht="15.75" customHeight="1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ht="15.75" customHeight="1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ht="15.75" customHeight="1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ht="15.75" customHeight="1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ht="15.75" customHeight="1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ht="15.75" customHeight="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ht="15.75" customHeight="1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ht="15.75" customHeight="1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ht="15.75" customHeight="1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ht="15.75" customHeight="1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ht="15.75" customHeight="1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ht="15.75" customHeight="1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ht="15.75" customHeight="1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ht="15.75" customHeight="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ht="15.75" customHeight="1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ht="15.75" customHeight="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ht="15.75" customHeight="1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ht="15.75" customHeight="1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ht="15.75" customHeight="1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ht="15.75" customHeight="1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ht="15.75" customHeight="1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ht="15.75" customHeight="1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ht="15.75" customHeight="1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ht="15.75" customHeight="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ht="15.75" customHeight="1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ht="15.75" customHeight="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ht="15.75" customHeight="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ht="15.75" customHeight="1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ht="15.75" customHeight="1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ht="15.75" customHeight="1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ht="15.75" customHeight="1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ht="15.75" customHeight="1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ht="15.75" customHeight="1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ht="15.75" customHeight="1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ht="15.75" customHeight="1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ht="15.75" customHeight="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ht="15.75" customHeight="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ht="15.75" customHeight="1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ht="15.75" customHeight="1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ht="15.75" customHeight="1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ht="15.75" customHeight="1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ht="15.75" customHeight="1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ht="15.75" customHeight="1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ht="15.75" customHeight="1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ht="15.75" customHeight="1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ht="15.75" customHeight="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ht="15.75" customHeight="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ht="15.75" customHeigh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ht="15.75" customHeight="1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ht="15.75" customHeight="1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ht="15.75" customHeight="1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ht="15.75" customHeight="1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ht="15.75" customHeight="1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ht="15.75" customHeight="1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ht="15.75" customHeight="1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ht="15.75" customHeight="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ht="15.75" customHeight="1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ht="15.75" customHeight="1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ht="15.75" customHeight="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ht="15.75" customHeight="1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ht="15.75" customHeight="1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ht="15.75" customHeight="1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ht="15.75" customHeight="1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ht="15.75" customHeight="1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ht="15.75" customHeight="1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ht="15.75" customHeight="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ht="15.75" customHeight="1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ht="15.75" customHeight="1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ht="15.75" customHeight="1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ht="15.75" customHeight="1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ht="15.75" customHeight="1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ht="15.75" customHeight="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ht="15.75" customHeight="1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ht="15.75" customHeight="1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ht="15.75" customHeight="1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ht="15.75" customHeight="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ht="15.75" customHeight="1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ht="15.75" customHeight="1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ht="15.75" customHeight="1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ht="15.75" customHeight="1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ht="15.75" customHeight="1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ht="15.75" customHeight="1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ht="15.75" customHeight="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ht="15.75" customHeight="1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ht="15.75" customHeight="1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ht="15.75" customHeight="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ht="15.75" customHeight="1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ht="15.75" customHeight="1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ht="15.75" customHeigh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ht="15.75" customHeight="1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ht="15.75" customHeight="1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ht="15.75" customHeight="1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ht="15.75" customHeight="1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ht="15.75" customHeight="1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ht="15.75" customHeight="1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ht="15.75" customHeight="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ht="15.75" customHeight="1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ht="15.75" customHeight="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ht="15.75" customHeight="1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ht="15.75" customHeight="1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ht="15.75" customHeight="1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ht="15.75" customHeight="1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ht="15.75" customHeight="1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ht="15.75" customHeight="1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ht="15.75" customHeight="1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ht="15.75" customHeight="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ht="15.75" customHeight="1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ht="15.75" customHeight="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ht="15.75" customHeight="1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ht="15.75" customHeight="1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ht="15.75" customHeight="1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ht="15.75" customHeight="1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ht="15.75" customHeight="1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ht="15.75" customHeight="1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ht="15.75" customHeight="1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ht="15.75" customHeight="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ht="15.75" customHeight="1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ht="15.75" customHeight="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ht="15.75" customHeight="1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ht="15.75" customHeight="1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ht="15.75" customHeight="1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ht="15.75" customHeight="1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ht="15.75" customHeight="1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ht="15.75" customHeight="1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ht="15.75" customHeight="1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ht="15.75" customHeight="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ht="15.75" customHeight="1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ht="15.75" customHeight="1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ht="15.75" customHeight="1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ht="15.75" customHeight="1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ht="15.75" customHeight="1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40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  <mergeCell ref="B36:E36"/>
    <mergeCell ref="B37:E37"/>
  </mergeCells>
  <printOptions/>
  <pageMargins bottom="0.787401575" footer="0.0" header="0.0" left="0.511811024" right="0.511811024" top="0.787401575"/>
  <pageSetup fitToWidth="0"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137" t="s">
        <v>22</v>
      </c>
      <c r="B1" s="137" t="s">
        <v>23</v>
      </c>
      <c r="C1" s="137" t="s">
        <v>24</v>
      </c>
      <c r="D1" s="137" t="s">
        <v>25</v>
      </c>
      <c r="E1" s="137" t="s">
        <v>164</v>
      </c>
      <c r="F1" s="138" t="s">
        <v>26</v>
      </c>
      <c r="G1" s="138" t="s">
        <v>27</v>
      </c>
      <c r="H1" s="137" t="s">
        <v>29</v>
      </c>
    </row>
    <row r="2" ht="15.75" customHeight="1">
      <c r="A2" s="139"/>
      <c r="B2" s="139"/>
      <c r="C2" s="139" t="s">
        <v>165</v>
      </c>
      <c r="D2" s="139"/>
      <c r="E2" s="139"/>
      <c r="F2" s="139"/>
      <c r="G2" s="139"/>
      <c r="H2" s="139"/>
    </row>
    <row r="3" ht="15.75" customHeight="1">
      <c r="A3" s="139"/>
      <c r="B3" s="139"/>
      <c r="C3" s="139"/>
      <c r="D3" s="139"/>
      <c r="E3" s="139"/>
      <c r="F3" s="139"/>
      <c r="G3" s="139"/>
      <c r="H3" s="139"/>
    </row>
    <row r="4" ht="15.75" customHeight="1">
      <c r="A4" s="139"/>
      <c r="B4" s="139"/>
      <c r="C4" s="139"/>
      <c r="D4" s="139"/>
      <c r="E4" s="139"/>
      <c r="F4" s="139"/>
      <c r="G4" s="139"/>
      <c r="H4" s="139"/>
    </row>
    <row r="5" ht="15.75" customHeight="1">
      <c r="A5" s="139"/>
      <c r="B5" s="139"/>
      <c r="C5" s="139"/>
      <c r="D5" s="139"/>
      <c r="E5" s="139"/>
      <c r="F5" s="139"/>
      <c r="G5" s="139"/>
      <c r="H5" s="139"/>
    </row>
    <row r="6" ht="15.75" customHeight="1">
      <c r="A6" s="139"/>
      <c r="B6" s="139"/>
      <c r="C6" s="139"/>
      <c r="D6" s="139"/>
      <c r="E6" s="139"/>
      <c r="F6" s="139"/>
      <c r="G6" s="139"/>
      <c r="H6" s="139"/>
    </row>
    <row r="7" ht="15.75" customHeight="1">
      <c r="A7" s="139"/>
      <c r="B7" s="139"/>
      <c r="C7" s="139"/>
      <c r="D7" s="139"/>
      <c r="E7" s="139"/>
      <c r="F7" s="139"/>
      <c r="G7" s="139"/>
      <c r="H7" s="139"/>
    </row>
    <row r="8" ht="15.75" customHeight="1">
      <c r="A8" s="139"/>
      <c r="B8" s="139"/>
      <c r="C8" s="139"/>
      <c r="D8" s="139"/>
      <c r="E8" s="139"/>
      <c r="F8" s="139"/>
      <c r="G8" s="139"/>
      <c r="H8" s="139"/>
    </row>
    <row r="9" ht="15.75" customHeight="1">
      <c r="A9" s="139"/>
      <c r="B9" s="139"/>
      <c r="C9" s="139"/>
      <c r="D9" s="139"/>
      <c r="E9" s="139"/>
      <c r="F9" s="139"/>
      <c r="G9" s="139"/>
      <c r="H9" s="139"/>
    </row>
    <row r="10" ht="15.75" customHeight="1">
      <c r="A10" s="139"/>
      <c r="B10" s="139"/>
      <c r="C10" s="139"/>
      <c r="D10" s="139"/>
      <c r="E10" s="139"/>
      <c r="F10" s="139"/>
      <c r="G10" s="139"/>
      <c r="H10" s="139"/>
    </row>
    <row r="11" ht="15.75" customHeight="1">
      <c r="A11" s="139"/>
      <c r="B11" s="139"/>
      <c r="C11" s="139"/>
      <c r="D11" s="139"/>
      <c r="E11" s="139"/>
      <c r="F11" s="139"/>
      <c r="G11" s="139"/>
      <c r="H11" s="139"/>
    </row>
    <row r="12" ht="15.75" customHeight="1">
      <c r="A12" s="139"/>
      <c r="B12" s="139"/>
      <c r="C12" s="139"/>
      <c r="D12" s="139"/>
      <c r="E12" s="139"/>
      <c r="F12" s="139"/>
      <c r="G12" s="139"/>
      <c r="H12" s="139"/>
    </row>
    <row r="13" ht="15.75" customHeight="1">
      <c r="A13" s="139"/>
      <c r="B13" s="139"/>
      <c r="C13" s="139"/>
      <c r="D13" s="139"/>
      <c r="E13" s="139"/>
      <c r="F13" s="139"/>
      <c r="G13" s="139"/>
      <c r="H13" s="139"/>
    </row>
    <row r="14" ht="15.75" customHeight="1">
      <c r="A14" s="139"/>
      <c r="B14" s="139"/>
      <c r="C14" s="139"/>
      <c r="D14" s="139"/>
      <c r="E14" s="139"/>
      <c r="F14" s="139"/>
      <c r="G14" s="139"/>
      <c r="H14" s="139"/>
    </row>
    <row r="15" ht="15.75" customHeight="1">
      <c r="A15" s="139"/>
      <c r="B15" s="139"/>
      <c r="C15" s="139"/>
      <c r="D15" s="139"/>
      <c r="E15" s="139"/>
      <c r="F15" s="139"/>
      <c r="G15" s="139"/>
      <c r="H15" s="139"/>
    </row>
    <row r="16" ht="15.75" customHeight="1">
      <c r="A16" s="139"/>
      <c r="B16" s="139"/>
      <c r="C16" s="139"/>
      <c r="D16" s="139"/>
      <c r="E16" s="139"/>
      <c r="F16" s="139"/>
      <c r="G16" s="139"/>
      <c r="H16" s="139"/>
    </row>
    <row r="17" ht="15.75" customHeight="1">
      <c r="A17" s="139"/>
      <c r="B17" s="139"/>
      <c r="C17" s="139"/>
      <c r="D17" s="139"/>
      <c r="E17" s="139"/>
      <c r="F17" s="139"/>
      <c r="G17" s="139"/>
      <c r="H17" s="139"/>
    </row>
    <row r="18" ht="15.75" customHeight="1">
      <c r="A18" s="139"/>
      <c r="B18" s="139"/>
      <c r="C18" s="139"/>
      <c r="D18" s="139"/>
      <c r="E18" s="139"/>
      <c r="F18" s="139"/>
      <c r="G18" s="139"/>
      <c r="H18" s="139"/>
    </row>
    <row r="19" ht="15.75" customHeight="1">
      <c r="A19" s="139"/>
      <c r="B19" s="139"/>
      <c r="C19" s="139"/>
      <c r="D19" s="139"/>
      <c r="E19" s="139"/>
      <c r="F19" s="139"/>
      <c r="G19" s="139"/>
      <c r="H19" s="139"/>
    </row>
    <row r="20" ht="15.75" customHeight="1">
      <c r="A20" s="139"/>
      <c r="B20" s="139"/>
      <c r="C20" s="139"/>
      <c r="D20" s="139"/>
      <c r="E20" s="139"/>
      <c r="F20" s="139"/>
      <c r="G20" s="139"/>
      <c r="H20" s="139"/>
    </row>
    <row r="21" ht="15.75" customHeight="1">
      <c r="A21" s="139"/>
      <c r="B21" s="139"/>
      <c r="C21" s="139"/>
      <c r="D21" s="139"/>
      <c r="E21" s="139"/>
      <c r="F21" s="139"/>
      <c r="G21" s="139"/>
      <c r="H21" s="139"/>
    </row>
    <row r="22" ht="15.75" customHeight="1">
      <c r="A22" s="139"/>
      <c r="B22" s="139"/>
      <c r="C22" s="139"/>
      <c r="D22" s="139"/>
      <c r="E22" s="139"/>
      <c r="F22" s="139"/>
      <c r="G22" s="139"/>
      <c r="H22" s="139"/>
    </row>
    <row r="23" ht="15.75" customHeight="1">
      <c r="A23" s="139"/>
      <c r="B23" s="139"/>
      <c r="C23" s="139"/>
      <c r="D23" s="139"/>
      <c r="E23" s="139"/>
      <c r="F23" s="139"/>
      <c r="G23" s="139"/>
      <c r="H23" s="139"/>
    </row>
    <row r="24" ht="15.75" customHeight="1">
      <c r="A24" s="139"/>
      <c r="B24" s="139"/>
      <c r="C24" s="139"/>
      <c r="D24" s="139"/>
      <c r="E24" s="139"/>
      <c r="F24" s="139"/>
      <c r="G24" s="139"/>
      <c r="H24" s="139"/>
    </row>
    <row r="25" ht="15.75" customHeight="1">
      <c r="A25" s="139"/>
      <c r="B25" s="139"/>
      <c r="C25" s="139"/>
      <c r="D25" s="139"/>
      <c r="E25" s="139"/>
      <c r="F25" s="139"/>
      <c r="G25" s="139"/>
      <c r="H25" s="139"/>
    </row>
    <row r="26" ht="15.75" customHeight="1">
      <c r="A26" s="139"/>
      <c r="B26" s="139"/>
      <c r="C26" s="139"/>
      <c r="D26" s="139"/>
      <c r="E26" s="139"/>
      <c r="F26" s="139"/>
      <c r="G26" s="139"/>
      <c r="H26" s="139"/>
    </row>
    <row r="27" ht="15.75" customHeight="1">
      <c r="A27" s="139"/>
      <c r="B27" s="139"/>
      <c r="C27" s="139"/>
      <c r="D27" s="139"/>
      <c r="E27" s="139"/>
      <c r="F27" s="139"/>
      <c r="G27" s="139"/>
      <c r="H27" s="139"/>
    </row>
    <row r="28" ht="15.75" customHeight="1">
      <c r="A28" s="139"/>
      <c r="B28" s="139"/>
      <c r="C28" s="139"/>
      <c r="D28" s="139"/>
      <c r="E28" s="139"/>
      <c r="F28" s="139"/>
      <c r="G28" s="139"/>
      <c r="H28" s="139"/>
    </row>
    <row r="29" ht="15.75" customHeight="1">
      <c r="A29" s="139"/>
      <c r="B29" s="139"/>
      <c r="C29" s="139"/>
      <c r="D29" s="139"/>
      <c r="E29" s="139"/>
      <c r="F29" s="139"/>
      <c r="G29" s="139"/>
      <c r="H29" s="139"/>
    </row>
    <row r="30" ht="15.75" customHeight="1">
      <c r="A30" s="139"/>
      <c r="B30" s="139"/>
      <c r="C30" s="139"/>
      <c r="D30" s="139"/>
      <c r="E30" s="139"/>
      <c r="F30" s="139"/>
      <c r="G30" s="139"/>
      <c r="H30" s="139"/>
    </row>
    <row r="31" ht="15.75" customHeight="1">
      <c r="A31" s="139"/>
      <c r="B31" s="139"/>
      <c r="C31" s="139"/>
      <c r="D31" s="139"/>
      <c r="E31" s="139"/>
      <c r="F31" s="139"/>
      <c r="G31" s="139"/>
      <c r="H31" s="139"/>
    </row>
    <row r="32" ht="15.75" customHeight="1">
      <c r="A32" s="139"/>
      <c r="B32" s="139"/>
      <c r="C32" s="139"/>
      <c r="D32" s="139"/>
      <c r="E32" s="139"/>
      <c r="F32" s="139"/>
      <c r="G32" s="139"/>
      <c r="H32" s="139"/>
    </row>
    <row r="33" ht="15.75" customHeight="1">
      <c r="A33" s="139"/>
      <c r="B33" s="139"/>
      <c r="C33" s="139"/>
      <c r="D33" s="139"/>
      <c r="E33" s="139"/>
      <c r="F33" s="139"/>
      <c r="G33" s="139"/>
      <c r="H33" s="139"/>
    </row>
    <row r="34" ht="15.75" customHeight="1">
      <c r="A34" s="139"/>
      <c r="B34" s="139"/>
      <c r="C34" s="139"/>
      <c r="D34" s="139"/>
      <c r="E34" s="139"/>
      <c r="F34" s="139"/>
      <c r="G34" s="139"/>
      <c r="H34" s="139"/>
    </row>
    <row r="35" ht="15.75" customHeight="1">
      <c r="A35" s="139"/>
      <c r="B35" s="139"/>
      <c r="C35" s="139"/>
      <c r="D35" s="139"/>
      <c r="E35" s="139"/>
      <c r="F35" s="139"/>
      <c r="G35" s="139"/>
      <c r="H35" s="139"/>
    </row>
    <row r="36" ht="15.75" customHeight="1">
      <c r="A36" s="139"/>
      <c r="B36" s="139"/>
      <c r="C36" s="139"/>
      <c r="D36" s="139"/>
      <c r="E36" s="139"/>
      <c r="F36" s="139"/>
      <c r="G36" s="139"/>
      <c r="H36" s="139"/>
    </row>
    <row r="37" ht="15.75" customHeight="1">
      <c r="A37" s="139"/>
      <c r="B37" s="139"/>
      <c r="C37" s="139"/>
      <c r="D37" s="139"/>
      <c r="E37" s="139"/>
      <c r="F37" s="139"/>
      <c r="G37" s="139"/>
      <c r="H37" s="139"/>
    </row>
    <row r="38" ht="15.75" customHeight="1">
      <c r="A38" s="139"/>
      <c r="B38" s="139"/>
      <c r="C38" s="139"/>
      <c r="D38" s="139"/>
      <c r="E38" s="139"/>
      <c r="F38" s="139"/>
      <c r="G38" s="139"/>
      <c r="H38" s="139"/>
    </row>
    <row r="39" ht="15.75" customHeight="1">
      <c r="A39" s="139"/>
      <c r="B39" s="139"/>
      <c r="C39" s="139"/>
      <c r="D39" s="139"/>
      <c r="E39" s="139"/>
      <c r="F39" s="139"/>
      <c r="G39" s="139"/>
      <c r="H39" s="139"/>
    </row>
    <row r="40" ht="15.75" customHeight="1">
      <c r="A40" s="139"/>
      <c r="B40" s="139"/>
      <c r="C40" s="139"/>
      <c r="D40" s="139"/>
      <c r="E40" s="139"/>
      <c r="F40" s="139"/>
      <c r="G40" s="139"/>
      <c r="H40" s="139"/>
    </row>
    <row r="41" ht="15.75" customHeight="1">
      <c r="A41" s="139"/>
      <c r="B41" s="139"/>
      <c r="C41" s="139"/>
      <c r="D41" s="139"/>
      <c r="E41" s="139"/>
      <c r="F41" s="139"/>
      <c r="G41" s="139"/>
      <c r="H41" s="139"/>
    </row>
    <row r="42" ht="15.75" customHeight="1">
      <c r="A42" s="139"/>
      <c r="B42" s="139"/>
      <c r="C42" s="139"/>
      <c r="D42" s="139"/>
      <c r="E42" s="139"/>
      <c r="F42" s="139"/>
      <c r="G42" s="139"/>
      <c r="H42" s="139"/>
    </row>
    <row r="43" ht="15.75" customHeight="1">
      <c r="A43" s="139"/>
      <c r="B43" s="139"/>
      <c r="C43" s="139"/>
      <c r="D43" s="139"/>
      <c r="E43" s="139"/>
      <c r="F43" s="139"/>
      <c r="G43" s="139"/>
      <c r="H43" s="139"/>
    </row>
    <row r="44" ht="15.75" customHeight="1">
      <c r="A44" s="139"/>
      <c r="B44" s="139"/>
      <c r="C44" s="139"/>
      <c r="D44" s="139"/>
      <c r="E44" s="139"/>
      <c r="F44" s="139"/>
      <c r="G44" s="139"/>
      <c r="H44" s="139"/>
    </row>
    <row r="45" ht="15.75" customHeight="1">
      <c r="A45" s="139"/>
      <c r="B45" s="139"/>
      <c r="C45" s="139"/>
      <c r="D45" s="139"/>
      <c r="E45" s="139"/>
      <c r="F45" s="139"/>
      <c r="G45" s="139"/>
      <c r="H45" s="139"/>
    </row>
    <row r="46" ht="15.75" customHeight="1">
      <c r="A46" s="139"/>
      <c r="B46" s="139"/>
      <c r="C46" s="139"/>
      <c r="D46" s="139"/>
      <c r="E46" s="139"/>
      <c r="F46" s="139"/>
      <c r="G46" s="139"/>
      <c r="H46" s="139"/>
    </row>
    <row r="47" ht="15.75" customHeight="1">
      <c r="A47" s="139"/>
      <c r="B47" s="139"/>
      <c r="C47" s="139"/>
      <c r="D47" s="139"/>
      <c r="E47" s="139"/>
      <c r="F47" s="139"/>
      <c r="G47" s="139"/>
      <c r="H47" s="139"/>
    </row>
    <row r="48" ht="15.75" customHeight="1">
      <c r="A48" s="139"/>
      <c r="B48" s="139"/>
      <c r="C48" s="139"/>
      <c r="D48" s="139"/>
      <c r="E48" s="139"/>
      <c r="F48" s="139"/>
      <c r="G48" s="139"/>
      <c r="H48" s="139"/>
    </row>
    <row r="49" ht="15.75" customHeight="1">
      <c r="A49" s="139"/>
      <c r="B49" s="139"/>
      <c r="C49" s="139"/>
      <c r="D49" s="139"/>
      <c r="E49" s="139"/>
      <c r="F49" s="139"/>
      <c r="G49" s="139"/>
      <c r="H49" s="139"/>
    </row>
    <row r="50" ht="15.75" customHeight="1">
      <c r="A50" s="139"/>
      <c r="B50" s="139"/>
      <c r="C50" s="139"/>
      <c r="D50" s="139"/>
      <c r="E50" s="139"/>
      <c r="F50" s="139"/>
      <c r="G50" s="139"/>
      <c r="H50" s="139"/>
    </row>
    <row r="51" ht="15.75" customHeight="1">
      <c r="A51" s="139"/>
      <c r="B51" s="139"/>
      <c r="C51" s="139"/>
      <c r="D51" s="139"/>
      <c r="E51" s="139"/>
      <c r="F51" s="139"/>
      <c r="G51" s="139"/>
      <c r="H51" s="139"/>
    </row>
    <row r="52" ht="15.75" customHeight="1">
      <c r="A52" s="139"/>
      <c r="B52" s="139"/>
      <c r="C52" s="139"/>
      <c r="D52" s="139"/>
      <c r="E52" s="139"/>
      <c r="F52" s="139"/>
      <c r="G52" s="139"/>
      <c r="H52" s="139"/>
    </row>
    <row r="53" ht="15.75" customHeight="1">
      <c r="A53" s="139"/>
      <c r="B53" s="139"/>
      <c r="C53" s="139"/>
      <c r="D53" s="139"/>
      <c r="E53" s="139"/>
      <c r="F53" s="139"/>
      <c r="G53" s="139"/>
      <c r="H53" s="139"/>
    </row>
    <row r="54" ht="15.75" customHeight="1">
      <c r="A54" s="139"/>
      <c r="B54" s="139"/>
      <c r="C54" s="139"/>
      <c r="D54" s="139"/>
      <c r="E54" s="139"/>
      <c r="F54" s="139"/>
      <c r="G54" s="139"/>
      <c r="H54" s="139"/>
    </row>
    <row r="55" ht="15.75" customHeight="1">
      <c r="A55" s="139"/>
      <c r="B55" s="139"/>
      <c r="C55" s="139"/>
      <c r="D55" s="139"/>
      <c r="E55" s="139"/>
      <c r="F55" s="139"/>
      <c r="G55" s="139"/>
      <c r="H55" s="139"/>
    </row>
    <row r="56" ht="15.75" customHeight="1">
      <c r="A56" s="139"/>
      <c r="B56" s="139"/>
      <c r="C56" s="139"/>
      <c r="D56" s="139"/>
      <c r="E56" s="139"/>
      <c r="F56" s="139"/>
      <c r="G56" s="139"/>
      <c r="H56" s="139"/>
    </row>
    <row r="57" ht="15.75" customHeight="1">
      <c r="A57" s="139"/>
      <c r="B57" s="139"/>
      <c r="C57" s="139"/>
      <c r="D57" s="139"/>
      <c r="E57" s="139"/>
      <c r="F57" s="139"/>
      <c r="G57" s="139"/>
      <c r="H57" s="139"/>
    </row>
    <row r="58" ht="15.75" customHeight="1">
      <c r="A58" s="139"/>
      <c r="B58" s="139"/>
      <c r="C58" s="139"/>
      <c r="D58" s="139"/>
      <c r="E58" s="139"/>
      <c r="F58" s="139"/>
      <c r="G58" s="139"/>
      <c r="H58" s="139"/>
    </row>
    <row r="59" ht="15.75" customHeight="1">
      <c r="A59" s="139"/>
      <c r="B59" s="139"/>
      <c r="C59" s="139"/>
      <c r="D59" s="139"/>
      <c r="E59" s="139"/>
      <c r="F59" s="139"/>
      <c r="G59" s="139"/>
      <c r="H59" s="139"/>
    </row>
    <row r="60" ht="15.75" customHeight="1">
      <c r="A60" s="139"/>
      <c r="B60" s="139"/>
      <c r="C60" s="139"/>
      <c r="D60" s="139"/>
      <c r="E60" s="139"/>
      <c r="F60" s="139"/>
      <c r="G60" s="139"/>
      <c r="H60" s="139"/>
    </row>
    <row r="61" ht="15.75" customHeight="1">
      <c r="A61" s="139"/>
      <c r="B61" s="139"/>
      <c r="C61" s="139"/>
      <c r="D61" s="139"/>
      <c r="E61" s="139"/>
      <c r="F61" s="139"/>
      <c r="G61" s="139"/>
      <c r="H61" s="139"/>
    </row>
    <row r="62" ht="15.75" customHeight="1">
      <c r="A62" s="139"/>
      <c r="B62" s="139"/>
      <c r="C62" s="139"/>
      <c r="D62" s="139"/>
      <c r="E62" s="139"/>
      <c r="F62" s="139"/>
      <c r="G62" s="139"/>
      <c r="H62" s="139"/>
    </row>
    <row r="63" ht="15.75" customHeight="1">
      <c r="A63" s="139"/>
      <c r="B63" s="139"/>
      <c r="C63" s="139"/>
      <c r="D63" s="139"/>
      <c r="E63" s="139"/>
      <c r="F63" s="139"/>
      <c r="G63" s="139"/>
      <c r="H63" s="139"/>
    </row>
    <row r="64" ht="15.75" customHeight="1">
      <c r="A64" s="139"/>
      <c r="B64" s="139"/>
      <c r="C64" s="139"/>
      <c r="D64" s="139"/>
      <c r="E64" s="139"/>
      <c r="F64" s="139"/>
      <c r="G64" s="139"/>
      <c r="H64" s="139"/>
    </row>
    <row r="65" ht="15.75" customHeight="1">
      <c r="A65" s="139"/>
      <c r="B65" s="139"/>
      <c r="C65" s="139"/>
      <c r="D65" s="139"/>
      <c r="E65" s="139"/>
      <c r="F65" s="139"/>
      <c r="G65" s="139"/>
      <c r="H65" s="139"/>
    </row>
    <row r="66" ht="15.75" customHeight="1">
      <c r="A66" s="139"/>
      <c r="B66" s="139"/>
      <c r="C66" s="139"/>
      <c r="D66" s="139"/>
      <c r="E66" s="139"/>
      <c r="F66" s="139"/>
      <c r="G66" s="139"/>
      <c r="H66" s="139"/>
    </row>
    <row r="67" ht="15.75" customHeight="1">
      <c r="A67" s="139"/>
      <c r="B67" s="139"/>
      <c r="C67" s="139"/>
      <c r="D67" s="139"/>
      <c r="E67" s="139"/>
      <c r="F67" s="139"/>
      <c r="G67" s="139"/>
      <c r="H67" s="139"/>
    </row>
    <row r="68" ht="15.75" customHeight="1">
      <c r="A68" s="139"/>
      <c r="B68" s="139"/>
      <c r="C68" s="139"/>
      <c r="D68" s="139"/>
      <c r="E68" s="139"/>
      <c r="F68" s="139"/>
      <c r="G68" s="139"/>
      <c r="H68" s="139"/>
    </row>
    <row r="69" ht="15.75" customHeight="1">
      <c r="A69" s="139"/>
      <c r="B69" s="139"/>
      <c r="C69" s="139"/>
      <c r="D69" s="139"/>
      <c r="E69" s="139"/>
      <c r="F69" s="139"/>
      <c r="G69" s="139"/>
      <c r="H69" s="139"/>
    </row>
    <row r="70" ht="15.75" customHeight="1">
      <c r="A70" s="139"/>
      <c r="B70" s="139"/>
      <c r="C70" s="139"/>
      <c r="D70" s="139"/>
      <c r="E70" s="139"/>
      <c r="F70" s="139"/>
      <c r="G70" s="139"/>
      <c r="H70" s="139"/>
    </row>
    <row r="71" ht="15.75" customHeight="1">
      <c r="A71" s="139"/>
      <c r="B71" s="139"/>
      <c r="C71" s="139"/>
      <c r="D71" s="139"/>
      <c r="E71" s="139"/>
      <c r="F71" s="139"/>
      <c r="G71" s="139"/>
      <c r="H71" s="139"/>
    </row>
    <row r="72" ht="15.75" customHeight="1">
      <c r="A72" s="139"/>
      <c r="B72" s="139"/>
      <c r="C72" s="139"/>
      <c r="D72" s="139"/>
      <c r="E72" s="139"/>
      <c r="F72" s="139"/>
      <c r="G72" s="139"/>
      <c r="H72" s="139"/>
    </row>
    <row r="73" ht="15.75" customHeight="1">
      <c r="A73" s="139"/>
      <c r="B73" s="139"/>
      <c r="C73" s="139"/>
      <c r="D73" s="139"/>
      <c r="E73" s="139"/>
      <c r="F73" s="139"/>
      <c r="G73" s="139"/>
      <c r="H73" s="139"/>
    </row>
    <row r="74" ht="15.75" customHeight="1">
      <c r="A74" s="139"/>
      <c r="B74" s="139"/>
      <c r="C74" s="139"/>
      <c r="D74" s="139"/>
      <c r="E74" s="139"/>
      <c r="F74" s="139"/>
      <c r="G74" s="139"/>
      <c r="H74" s="139"/>
    </row>
    <row r="75" ht="15.75" customHeight="1">
      <c r="A75" s="139"/>
      <c r="B75" s="139"/>
      <c r="C75" s="139"/>
      <c r="D75" s="139"/>
      <c r="E75" s="139"/>
      <c r="F75" s="139"/>
      <c r="G75" s="139"/>
      <c r="H75" s="139"/>
    </row>
    <row r="76" ht="15.75" customHeight="1">
      <c r="A76" s="139"/>
      <c r="B76" s="139"/>
      <c r="C76" s="139"/>
      <c r="D76" s="139"/>
      <c r="E76" s="139"/>
      <c r="F76" s="139"/>
      <c r="G76" s="139"/>
      <c r="H76" s="139"/>
    </row>
    <row r="77" ht="15.75" customHeight="1">
      <c r="A77" s="139"/>
      <c r="B77" s="139"/>
      <c r="C77" s="139"/>
      <c r="D77" s="139"/>
      <c r="E77" s="139"/>
      <c r="F77" s="139"/>
      <c r="G77" s="139"/>
      <c r="H77" s="139"/>
    </row>
    <row r="78" ht="15.75" customHeight="1">
      <c r="A78" s="139"/>
      <c r="B78" s="139"/>
      <c r="C78" s="139"/>
      <c r="D78" s="139"/>
      <c r="E78" s="139"/>
      <c r="F78" s="139"/>
      <c r="G78" s="139"/>
      <c r="H78" s="139"/>
    </row>
    <row r="79" ht="15.75" customHeight="1">
      <c r="A79" s="139"/>
      <c r="B79" s="139"/>
      <c r="C79" s="139"/>
      <c r="D79" s="139"/>
      <c r="E79" s="139"/>
      <c r="F79" s="139"/>
      <c r="G79" s="139"/>
      <c r="H79" s="139"/>
    </row>
    <row r="80" ht="15.75" customHeight="1">
      <c r="A80" s="139"/>
      <c r="B80" s="139"/>
      <c r="C80" s="139"/>
      <c r="D80" s="139"/>
      <c r="E80" s="139"/>
      <c r="F80" s="139"/>
      <c r="G80" s="139"/>
      <c r="H80" s="139"/>
    </row>
    <row r="81" ht="15.75" customHeight="1">
      <c r="A81" s="139"/>
      <c r="B81" s="139"/>
      <c r="C81" s="139"/>
      <c r="D81" s="139"/>
      <c r="E81" s="139"/>
      <c r="F81" s="139"/>
      <c r="G81" s="139"/>
      <c r="H81" s="139"/>
    </row>
    <row r="82" ht="15.75" customHeight="1">
      <c r="A82" s="139"/>
      <c r="B82" s="139"/>
      <c r="C82" s="139"/>
      <c r="D82" s="139"/>
      <c r="E82" s="139"/>
      <c r="F82" s="139"/>
      <c r="G82" s="139"/>
      <c r="H82" s="139"/>
    </row>
    <row r="83" ht="15.75" customHeight="1">
      <c r="A83" s="139"/>
      <c r="B83" s="139"/>
      <c r="C83" s="139"/>
      <c r="D83" s="139"/>
      <c r="E83" s="139"/>
      <c r="F83" s="139"/>
      <c r="G83" s="139"/>
      <c r="H83" s="139"/>
    </row>
    <row r="84" ht="15.75" customHeight="1">
      <c r="A84" s="139"/>
      <c r="B84" s="139"/>
      <c r="C84" s="139"/>
      <c r="D84" s="139"/>
      <c r="E84" s="139"/>
      <c r="F84" s="139"/>
      <c r="G84" s="139"/>
      <c r="H84" s="139"/>
    </row>
    <row r="85" ht="15.75" customHeight="1">
      <c r="A85" s="139"/>
      <c r="B85" s="139"/>
      <c r="C85" s="139"/>
      <c r="D85" s="139"/>
      <c r="E85" s="139"/>
      <c r="F85" s="139"/>
      <c r="G85" s="139"/>
      <c r="H85" s="139"/>
    </row>
    <row r="86" ht="15.75" customHeight="1">
      <c r="A86" s="139"/>
      <c r="B86" s="139"/>
      <c r="C86" s="139"/>
      <c r="D86" s="139"/>
      <c r="E86" s="139"/>
      <c r="F86" s="139"/>
      <c r="G86" s="139"/>
      <c r="H86" s="139"/>
    </row>
    <row r="87" ht="15.75" customHeight="1">
      <c r="A87" s="139"/>
      <c r="B87" s="139"/>
      <c r="C87" s="139"/>
      <c r="D87" s="139"/>
      <c r="E87" s="139"/>
      <c r="F87" s="139"/>
      <c r="G87" s="139"/>
      <c r="H87" s="139"/>
    </row>
    <row r="88" ht="15.75" customHeight="1">
      <c r="A88" s="139"/>
      <c r="B88" s="139"/>
      <c r="C88" s="139"/>
      <c r="D88" s="139"/>
      <c r="E88" s="139"/>
      <c r="F88" s="139"/>
      <c r="G88" s="139"/>
      <c r="H88" s="139"/>
    </row>
    <row r="89" ht="15.75" customHeight="1">
      <c r="A89" s="139"/>
      <c r="B89" s="139"/>
      <c r="C89" s="139"/>
      <c r="D89" s="139"/>
      <c r="E89" s="139"/>
      <c r="F89" s="139"/>
      <c r="G89" s="139"/>
      <c r="H89" s="139"/>
    </row>
    <row r="90" ht="15.75" customHeight="1">
      <c r="A90" s="139"/>
      <c r="B90" s="139"/>
      <c r="C90" s="139"/>
      <c r="D90" s="139"/>
      <c r="E90" s="139"/>
      <c r="F90" s="139"/>
      <c r="G90" s="139"/>
      <c r="H90" s="139"/>
    </row>
    <row r="91" ht="15.75" customHeight="1">
      <c r="A91" s="139"/>
      <c r="B91" s="139"/>
      <c r="C91" s="139"/>
      <c r="D91" s="139"/>
      <c r="E91" s="139"/>
      <c r="F91" s="139"/>
      <c r="G91" s="139"/>
      <c r="H91" s="139"/>
    </row>
    <row r="92" ht="15.75" customHeight="1">
      <c r="A92" s="139"/>
      <c r="B92" s="139"/>
      <c r="C92" s="139"/>
      <c r="D92" s="139"/>
      <c r="E92" s="139"/>
      <c r="F92" s="139"/>
      <c r="G92" s="139"/>
      <c r="H92" s="139"/>
    </row>
    <row r="93" ht="15.75" customHeight="1">
      <c r="A93" s="139"/>
      <c r="B93" s="139"/>
      <c r="C93" s="139"/>
      <c r="D93" s="139"/>
      <c r="E93" s="139"/>
      <c r="F93" s="139"/>
      <c r="G93" s="139"/>
      <c r="H93" s="139"/>
    </row>
    <row r="94" ht="15.75" customHeight="1">
      <c r="A94" s="139"/>
      <c r="B94" s="139"/>
      <c r="C94" s="139"/>
      <c r="D94" s="139"/>
      <c r="E94" s="139"/>
      <c r="F94" s="139"/>
      <c r="G94" s="139"/>
      <c r="H94" s="139"/>
    </row>
    <row r="95" ht="15.75" customHeight="1">
      <c r="A95" s="139"/>
      <c r="B95" s="139"/>
      <c r="C95" s="139"/>
      <c r="D95" s="139"/>
      <c r="E95" s="139"/>
      <c r="F95" s="139"/>
      <c r="G95" s="139"/>
      <c r="H95" s="139"/>
    </row>
    <row r="96" ht="15.75" customHeight="1">
      <c r="A96" s="139"/>
      <c r="B96" s="139"/>
      <c r="C96" s="139"/>
      <c r="D96" s="139"/>
      <c r="E96" s="139"/>
      <c r="F96" s="139"/>
      <c r="G96" s="139"/>
      <c r="H96" s="139"/>
    </row>
    <row r="97" ht="15.75" customHeight="1">
      <c r="A97" s="139"/>
      <c r="B97" s="139"/>
      <c r="C97" s="139"/>
      <c r="D97" s="139"/>
      <c r="E97" s="139"/>
      <c r="F97" s="139"/>
      <c r="G97" s="139"/>
      <c r="H97" s="139"/>
    </row>
    <row r="98" ht="15.75" customHeight="1">
      <c r="A98" s="139"/>
      <c r="B98" s="139"/>
      <c r="C98" s="139"/>
      <c r="D98" s="139"/>
      <c r="E98" s="139"/>
      <c r="F98" s="139"/>
      <c r="G98" s="139"/>
      <c r="H98" s="139"/>
    </row>
    <row r="99" ht="15.75" customHeight="1">
      <c r="A99" s="139"/>
      <c r="B99" s="139"/>
      <c r="C99" s="139"/>
      <c r="D99" s="139"/>
      <c r="E99" s="139"/>
      <c r="F99" s="139"/>
      <c r="G99" s="139"/>
      <c r="H99" s="139"/>
    </row>
    <row r="100" ht="15.75" customHeight="1">
      <c r="A100" s="139"/>
      <c r="B100" s="139"/>
      <c r="C100" s="139"/>
      <c r="D100" s="139"/>
      <c r="E100" s="139"/>
      <c r="F100" s="139"/>
      <c r="G100" s="139"/>
      <c r="H100" s="139"/>
    </row>
    <row r="101" ht="15.75" customHeight="1">
      <c r="A101" s="139"/>
      <c r="B101" s="139"/>
      <c r="C101" s="139"/>
      <c r="D101" s="139"/>
      <c r="E101" s="139"/>
      <c r="F101" s="139"/>
      <c r="G101" s="139"/>
      <c r="H101" s="13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