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nzi_mac/Library/Mobile Documents/com~apple~CloudDocs/Quantum Networking/Coil Test/"/>
    </mc:Choice>
  </mc:AlternateContent>
  <xr:revisionPtr revIDLastSave="0" documentId="13_ncr:1_{A4221D29-2F74-FD40-BD74-4F328DBA5D6E}" xr6:coauthVersionLast="47" xr6:coauthVersionMax="47" xr10:uidLastSave="{00000000-0000-0000-0000-000000000000}"/>
  <bookViews>
    <workbookView xWindow="0" yWindow="880" windowWidth="36000" windowHeight="20760" activeTab="2" xr2:uid="{33D3C5DB-B754-B64B-8033-28B5ADB2782B}"/>
  </bookViews>
  <sheets>
    <sheet name="Rect X" sheetId="1" r:id="rId1"/>
    <sheet name="Rect Y " sheetId="4" r:id="rId2"/>
    <sheet name="Quad" sheetId="6" r:id="rId3"/>
    <sheet name="Sheet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6" l="1"/>
  <c r="J10" i="6"/>
  <c r="J11" i="6"/>
  <c r="J12" i="6"/>
  <c r="J8" i="6"/>
  <c r="J13" i="6"/>
  <c r="J14" i="6"/>
  <c r="J15" i="6"/>
  <c r="J16" i="6"/>
  <c r="J17" i="6"/>
</calcChain>
</file>

<file path=xl/sharedStrings.xml><?xml version="1.0" encoding="utf-8"?>
<sst xmlns="http://schemas.openxmlformats.org/spreadsheetml/2006/main" count="262" uniqueCount="67">
  <si>
    <t>minus 1 Amp @ both side</t>
  </si>
  <si>
    <t>Distance (cm)</t>
  </si>
  <si>
    <t>B field (G)</t>
  </si>
  <si>
    <t>Temperature</t>
  </si>
  <si>
    <t>minute</t>
  </si>
  <si>
    <t>second</t>
  </si>
  <si>
    <t>Temp©</t>
  </si>
  <si>
    <t>rate</t>
  </si>
  <si>
    <t>plus 1 Amp @ both side</t>
  </si>
  <si>
    <t>Background pm 0.02G</t>
  </si>
  <si>
    <t>dx = 0.5mm</t>
  </si>
  <si>
    <t>~0.7cm 동안 platou</t>
  </si>
  <si>
    <t>Distance @ 23.5cm</t>
  </si>
  <si>
    <t>Amps</t>
  </si>
  <si>
    <t>started ramping up</t>
  </si>
  <si>
    <t xml:space="preserve"> no instability </t>
  </si>
  <si>
    <t>turned off</t>
  </si>
  <si>
    <t xml:space="preserve">temp decreases quickly </t>
  </si>
  <si>
    <t>,</t>
  </si>
  <si>
    <t>{{</t>
  </si>
  <si>
    <t>},</t>
  </si>
  <si>
    <t>{</t>
  </si>
  <si>
    <t>}}</t>
  </si>
  <si>
    <t>L</t>
  </si>
  <si>
    <t>R</t>
  </si>
  <si>
    <t>1.14mH</t>
  </si>
  <si>
    <t>1.05mH</t>
  </si>
  <si>
    <t>Distance @ 16.5cm</t>
  </si>
  <si>
    <t>current</t>
  </si>
  <si>
    <t>2.18mH</t>
  </si>
  <si>
    <t>2.56mH</t>
  </si>
  <si>
    <t>QF</t>
  </si>
  <si>
    <t>QB</t>
  </si>
  <si>
    <t>1V</t>
  </si>
  <si>
    <t>m1V</t>
  </si>
  <si>
    <t>m1 Amp</t>
  </si>
  <si>
    <t>1 Amp</t>
  </si>
  <si>
    <t>L-R-magnetometer</t>
  </si>
  <si>
    <t>minus 1 Amp @ L; plus  1 Amp @ both side</t>
  </si>
  <si>
    <t>5.5cm</t>
  </si>
  <si>
    <t>Gradient G/cm</t>
  </si>
  <si>
    <t>B field(G)</t>
  </si>
  <si>
    <t>2amp</t>
  </si>
  <si>
    <t>Inductance Measurement</t>
  </si>
  <si>
    <t>at 400Hz, using QF</t>
  </si>
  <si>
    <t>L: 180us</t>
  </si>
  <si>
    <t>R:180us</t>
  </si>
  <si>
    <t>L QB 70us</t>
  </si>
  <si>
    <t>R QB 50us</t>
  </si>
  <si>
    <t>아마 400Hz</t>
  </si>
  <si>
    <t>1mH</t>
  </si>
  <si>
    <t>1.17mH</t>
  </si>
  <si>
    <t>Using QB</t>
  </si>
  <si>
    <t>100Hz</t>
  </si>
  <si>
    <t>400Hz</t>
  </si>
  <si>
    <t>1kHz</t>
  </si>
  <si>
    <t>x</t>
  </si>
  <si>
    <t>144us</t>
  </si>
  <si>
    <t>104us</t>
  </si>
  <si>
    <t>94us</t>
  </si>
  <si>
    <t>80us</t>
  </si>
  <si>
    <t>Using QF</t>
  </si>
  <si>
    <t>400us</t>
  </si>
  <si>
    <t>70us</t>
  </si>
  <si>
    <t>92us</t>
  </si>
  <si>
    <t>Gradient Measurement</t>
  </si>
  <si>
    <t>over1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</si>
</sst>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C9CF-ECC7-004F-843A-CBDFAE167179}">
  <dimension ref="B2:V42"/>
  <sheetViews>
    <sheetView workbookViewId="0">
      <selection activeCell="T12" sqref="T12"/>
    </sheetView>
  </sheetViews>
  <sheetFormatPr baseColWidth="10" defaultRowHeight="16" x14ac:dyDescent="0.2"/>
  <cols>
    <col min="2" max="2" width="13.83203125" customWidth="1"/>
    <col min="3" max="3" width="12.6640625" customWidth="1"/>
    <col min="5" max="5" width="13.83203125" customWidth="1"/>
    <col min="6" max="7" width="12.6640625" customWidth="1"/>
  </cols>
  <sheetData>
    <row r="2" spans="2:22" x14ac:dyDescent="0.2">
      <c r="B2" t="s">
        <v>9</v>
      </c>
      <c r="D2" t="s">
        <v>10</v>
      </c>
    </row>
    <row r="4" spans="2:22" x14ac:dyDescent="0.2">
      <c r="B4" s="5" t="s">
        <v>0</v>
      </c>
      <c r="C4" s="5"/>
      <c r="E4" s="5" t="s">
        <v>8</v>
      </c>
      <c r="F4" s="5"/>
      <c r="G4" s="3"/>
      <c r="I4" s="6" t="s">
        <v>3</v>
      </c>
      <c r="J4" s="7"/>
      <c r="K4" s="7"/>
      <c r="L4" s="8"/>
      <c r="N4" s="5" t="s">
        <v>12</v>
      </c>
      <c r="O4" s="5"/>
    </row>
    <row r="5" spans="2:22" x14ac:dyDescent="0.2">
      <c r="B5" s="2" t="s">
        <v>1</v>
      </c>
      <c r="C5" s="2" t="s">
        <v>2</v>
      </c>
      <c r="E5" s="2" t="s">
        <v>1</v>
      </c>
      <c r="F5" s="2" t="s">
        <v>2</v>
      </c>
      <c r="G5" s="4"/>
      <c r="I5" s="2" t="s">
        <v>4</v>
      </c>
      <c r="J5" s="2" t="s">
        <v>5</v>
      </c>
      <c r="K5" s="2" t="s">
        <v>6</v>
      </c>
      <c r="L5" s="2" t="s">
        <v>7</v>
      </c>
      <c r="N5" s="2" t="s">
        <v>13</v>
      </c>
      <c r="O5" s="2" t="s">
        <v>2</v>
      </c>
    </row>
    <row r="6" spans="2:22" x14ac:dyDescent="0.2">
      <c r="B6">
        <v>30</v>
      </c>
      <c r="C6">
        <v>10.33</v>
      </c>
      <c r="E6">
        <v>30</v>
      </c>
      <c r="F6">
        <v>-10.4</v>
      </c>
      <c r="H6">
        <v>6</v>
      </c>
      <c r="I6">
        <v>36</v>
      </c>
      <c r="J6">
        <v>48</v>
      </c>
      <c r="K6">
        <v>23</v>
      </c>
      <c r="N6">
        <v>0</v>
      </c>
      <c r="O6">
        <v>0.02</v>
      </c>
      <c r="S6" s="5" t="s">
        <v>43</v>
      </c>
      <c r="T6" s="5"/>
      <c r="U6" s="5"/>
      <c r="V6" s="5"/>
    </row>
    <row r="7" spans="2:22" x14ac:dyDescent="0.2">
      <c r="B7">
        <v>29.5</v>
      </c>
      <c r="C7">
        <v>10.220000000000001</v>
      </c>
      <c r="E7">
        <v>29.5</v>
      </c>
      <c r="F7">
        <v>-10.220000000000001</v>
      </c>
      <c r="I7">
        <v>37</v>
      </c>
      <c r="J7">
        <v>18</v>
      </c>
      <c r="K7">
        <v>23.6</v>
      </c>
      <c r="N7">
        <v>0.1</v>
      </c>
      <c r="O7">
        <v>-0.42</v>
      </c>
    </row>
    <row r="8" spans="2:22" x14ac:dyDescent="0.2">
      <c r="B8">
        <v>29</v>
      </c>
      <c r="C8">
        <v>9.8000000000000007</v>
      </c>
      <c r="E8">
        <v>29</v>
      </c>
      <c r="F8">
        <v>-9.8000000000000007</v>
      </c>
      <c r="I8">
        <v>37</v>
      </c>
      <c r="J8">
        <v>43</v>
      </c>
      <c r="K8">
        <v>24.2</v>
      </c>
      <c r="N8">
        <v>0.2</v>
      </c>
      <c r="O8">
        <v>-0.87</v>
      </c>
      <c r="S8" s="2" t="s">
        <v>23</v>
      </c>
      <c r="T8" s="2" t="s">
        <v>50</v>
      </c>
    </row>
    <row r="9" spans="2:22" x14ac:dyDescent="0.2">
      <c r="B9">
        <v>28.5</v>
      </c>
      <c r="C9">
        <v>9.19</v>
      </c>
      <c r="E9">
        <v>28.5</v>
      </c>
      <c r="F9">
        <v>-9.1199999999999992</v>
      </c>
      <c r="I9">
        <v>38</v>
      </c>
      <c r="J9">
        <v>12</v>
      </c>
      <c r="K9">
        <v>24.6</v>
      </c>
      <c r="N9">
        <v>0.3</v>
      </c>
      <c r="O9">
        <v>-1.32</v>
      </c>
      <c r="S9" s="2" t="s">
        <v>24</v>
      </c>
      <c r="T9" s="2" t="s">
        <v>51</v>
      </c>
    </row>
    <row r="10" spans="2:22" x14ac:dyDescent="0.2">
      <c r="B10">
        <v>28</v>
      </c>
      <c r="C10">
        <v>8.3800000000000008</v>
      </c>
      <c r="E10">
        <v>28</v>
      </c>
      <c r="F10">
        <v>-8.4</v>
      </c>
      <c r="I10">
        <v>38</v>
      </c>
      <c r="J10">
        <v>42</v>
      </c>
      <c r="K10">
        <v>25</v>
      </c>
      <c r="N10">
        <v>0.4</v>
      </c>
      <c r="O10">
        <v>-1.77</v>
      </c>
    </row>
    <row r="11" spans="2:22" x14ac:dyDescent="0.2">
      <c r="B11">
        <v>27.5</v>
      </c>
      <c r="C11">
        <v>7.6</v>
      </c>
      <c r="E11">
        <v>27.5</v>
      </c>
      <c r="F11">
        <v>-7.59</v>
      </c>
      <c r="I11">
        <v>39</v>
      </c>
      <c r="J11">
        <v>3</v>
      </c>
      <c r="K11">
        <v>25.1</v>
      </c>
      <c r="N11">
        <v>0.5</v>
      </c>
      <c r="O11">
        <v>-2.2400000000000002</v>
      </c>
      <c r="S11" s="2" t="s">
        <v>52</v>
      </c>
      <c r="T11" s="2" t="s">
        <v>53</v>
      </c>
      <c r="U11" s="2" t="s">
        <v>54</v>
      </c>
      <c r="V11" s="2" t="s">
        <v>55</v>
      </c>
    </row>
    <row r="12" spans="2:22" x14ac:dyDescent="0.2">
      <c r="B12">
        <v>27</v>
      </c>
      <c r="C12">
        <v>6.93</v>
      </c>
      <c r="E12">
        <v>27</v>
      </c>
      <c r="F12">
        <v>-6.87</v>
      </c>
      <c r="I12">
        <v>39</v>
      </c>
      <c r="J12">
        <v>24</v>
      </c>
      <c r="K12">
        <v>25.3</v>
      </c>
      <c r="N12">
        <v>0.6</v>
      </c>
      <c r="O12">
        <v>-2.72</v>
      </c>
      <c r="S12" s="2" t="s">
        <v>23</v>
      </c>
      <c r="T12" s="2" t="s">
        <v>56</v>
      </c>
      <c r="U12" s="2" t="s">
        <v>57</v>
      </c>
      <c r="V12" s="2" t="s">
        <v>58</v>
      </c>
    </row>
    <row r="13" spans="2:22" x14ac:dyDescent="0.2">
      <c r="B13">
        <v>26.5</v>
      </c>
      <c r="C13">
        <v>6.25</v>
      </c>
      <c r="E13">
        <v>26.5</v>
      </c>
      <c r="F13">
        <v>-6.22</v>
      </c>
      <c r="I13">
        <v>39</v>
      </c>
      <c r="J13">
        <v>45</v>
      </c>
      <c r="K13">
        <v>25.4</v>
      </c>
      <c r="N13">
        <v>0.7</v>
      </c>
      <c r="O13">
        <v>-3.15</v>
      </c>
      <c r="S13" s="2" t="s">
        <v>24</v>
      </c>
      <c r="T13" s="2" t="s">
        <v>56</v>
      </c>
      <c r="U13" s="2" t="s">
        <v>60</v>
      </c>
      <c r="V13" s="2" t="s">
        <v>59</v>
      </c>
    </row>
    <row r="14" spans="2:22" x14ac:dyDescent="0.2">
      <c r="B14">
        <v>26</v>
      </c>
      <c r="C14">
        <v>5.7</v>
      </c>
      <c r="E14">
        <v>26</v>
      </c>
      <c r="F14">
        <v>-5.63</v>
      </c>
      <c r="I14">
        <v>40</v>
      </c>
      <c r="J14">
        <v>7</v>
      </c>
      <c r="K14">
        <v>25.6</v>
      </c>
      <c r="N14">
        <v>0.8</v>
      </c>
      <c r="O14">
        <v>-3.6</v>
      </c>
    </row>
    <row r="15" spans="2:22" x14ac:dyDescent="0.2">
      <c r="B15">
        <v>25.5</v>
      </c>
      <c r="C15">
        <v>5.24</v>
      </c>
      <c r="E15">
        <v>25.5</v>
      </c>
      <c r="F15">
        <v>-5.23</v>
      </c>
      <c r="I15">
        <v>40</v>
      </c>
      <c r="J15">
        <v>25</v>
      </c>
      <c r="K15">
        <v>25.5</v>
      </c>
      <c r="N15">
        <v>0.9</v>
      </c>
      <c r="O15">
        <v>-4</v>
      </c>
      <c r="S15" s="2" t="s">
        <v>61</v>
      </c>
      <c r="T15" s="2" t="s">
        <v>53</v>
      </c>
      <c r="U15" s="2" t="s">
        <v>54</v>
      </c>
      <c r="V15" s="2" t="s">
        <v>55</v>
      </c>
    </row>
    <row r="16" spans="2:22" x14ac:dyDescent="0.2">
      <c r="B16">
        <v>25</v>
      </c>
      <c r="C16">
        <v>4.9000000000000004</v>
      </c>
      <c r="E16">
        <v>25</v>
      </c>
      <c r="F16">
        <v>-4.8899999999999997</v>
      </c>
      <c r="I16">
        <v>40</v>
      </c>
      <c r="J16">
        <v>42</v>
      </c>
      <c r="K16">
        <v>25.6</v>
      </c>
      <c r="N16">
        <v>1</v>
      </c>
      <c r="O16">
        <v>-4.5</v>
      </c>
      <c r="S16" s="2" t="s">
        <v>23</v>
      </c>
      <c r="T16" s="2"/>
      <c r="U16" s="2"/>
      <c r="V16" s="2"/>
    </row>
    <row r="17" spans="2:22" x14ac:dyDescent="0.2">
      <c r="B17">
        <v>24.5</v>
      </c>
      <c r="C17">
        <v>4.66</v>
      </c>
      <c r="E17">
        <v>24.5</v>
      </c>
      <c r="F17">
        <v>-4.6399999999999997</v>
      </c>
      <c r="I17">
        <v>41</v>
      </c>
      <c r="J17">
        <v>2</v>
      </c>
      <c r="K17">
        <v>25.7</v>
      </c>
      <c r="N17">
        <v>1.1000000000000001</v>
      </c>
      <c r="O17">
        <v>-4.97</v>
      </c>
      <c r="S17" s="2" t="s">
        <v>24</v>
      </c>
      <c r="T17" s="2" t="s">
        <v>62</v>
      </c>
      <c r="U17" s="2" t="s">
        <v>63</v>
      </c>
      <c r="V17" s="2" t="s">
        <v>64</v>
      </c>
    </row>
    <row r="18" spans="2:22" x14ac:dyDescent="0.2">
      <c r="B18">
        <v>24</v>
      </c>
      <c r="C18">
        <v>4.57</v>
      </c>
      <c r="E18">
        <v>24</v>
      </c>
      <c r="F18">
        <v>-4.55</v>
      </c>
      <c r="I18">
        <v>41</v>
      </c>
      <c r="J18">
        <v>17</v>
      </c>
      <c r="K18">
        <v>25.8</v>
      </c>
      <c r="N18">
        <v>1.2</v>
      </c>
      <c r="O18">
        <v>-5.42</v>
      </c>
    </row>
    <row r="19" spans="2:22" x14ac:dyDescent="0.2">
      <c r="B19">
        <v>23.5</v>
      </c>
      <c r="C19">
        <v>4.55</v>
      </c>
      <c r="E19">
        <v>23.5</v>
      </c>
      <c r="F19">
        <v>-4.5</v>
      </c>
      <c r="I19">
        <v>41</v>
      </c>
      <c r="J19">
        <v>46</v>
      </c>
      <c r="K19">
        <v>25.9</v>
      </c>
      <c r="N19">
        <v>1.3</v>
      </c>
      <c r="O19">
        <v>-5.87</v>
      </c>
    </row>
    <row r="20" spans="2:22" x14ac:dyDescent="0.2">
      <c r="B20">
        <v>23</v>
      </c>
      <c r="C20">
        <v>4.6399999999999997</v>
      </c>
      <c r="E20">
        <v>23</v>
      </c>
      <c r="F20">
        <v>-4.5999999999999996</v>
      </c>
      <c r="I20">
        <v>42</v>
      </c>
      <c r="J20">
        <v>9</v>
      </c>
      <c r="K20">
        <v>25.9</v>
      </c>
      <c r="N20">
        <v>1.4</v>
      </c>
      <c r="O20">
        <v>-6.3</v>
      </c>
    </row>
    <row r="21" spans="2:22" x14ac:dyDescent="0.2">
      <c r="B21">
        <v>22.5</v>
      </c>
      <c r="C21">
        <v>4.83</v>
      </c>
      <c r="E21">
        <v>22.5</v>
      </c>
      <c r="F21">
        <v>-4.8499999999999996</v>
      </c>
      <c r="I21">
        <v>43</v>
      </c>
      <c r="J21">
        <v>12</v>
      </c>
      <c r="K21">
        <v>26.1</v>
      </c>
      <c r="N21">
        <v>1.5</v>
      </c>
      <c r="O21">
        <v>-6.78</v>
      </c>
    </row>
    <row r="22" spans="2:22" x14ac:dyDescent="0.2">
      <c r="B22">
        <v>22</v>
      </c>
      <c r="C22">
        <v>5.14</v>
      </c>
      <c r="E22">
        <v>22</v>
      </c>
      <c r="F22">
        <v>-5.12</v>
      </c>
      <c r="I22">
        <v>44</v>
      </c>
      <c r="J22">
        <v>1</v>
      </c>
      <c r="K22">
        <v>26.2</v>
      </c>
      <c r="N22">
        <v>1.6</v>
      </c>
      <c r="O22">
        <v>-7.2</v>
      </c>
    </row>
    <row r="23" spans="2:22" x14ac:dyDescent="0.2">
      <c r="B23">
        <v>21.5</v>
      </c>
      <c r="C23">
        <v>5.6</v>
      </c>
      <c r="E23">
        <v>21.5</v>
      </c>
      <c r="F23">
        <v>-5.5</v>
      </c>
      <c r="I23">
        <v>45</v>
      </c>
      <c r="J23">
        <v>1</v>
      </c>
      <c r="K23">
        <v>26.4</v>
      </c>
      <c r="N23">
        <v>1.7</v>
      </c>
      <c r="O23">
        <v>-7.7</v>
      </c>
    </row>
    <row r="24" spans="2:22" x14ac:dyDescent="0.2">
      <c r="B24">
        <v>21</v>
      </c>
      <c r="C24">
        <v>6.1</v>
      </c>
      <c r="E24">
        <v>21</v>
      </c>
      <c r="F24">
        <v>-6</v>
      </c>
      <c r="I24">
        <v>46</v>
      </c>
      <c r="J24">
        <v>38</v>
      </c>
      <c r="K24">
        <v>26.6</v>
      </c>
      <c r="N24">
        <v>1.8</v>
      </c>
      <c r="O24">
        <v>-8.15</v>
      </c>
    </row>
    <row r="25" spans="2:22" x14ac:dyDescent="0.2">
      <c r="B25">
        <v>20.5</v>
      </c>
      <c r="C25">
        <v>6.73</v>
      </c>
      <c r="E25">
        <v>20.5</v>
      </c>
      <c r="F25">
        <v>-6.7</v>
      </c>
      <c r="I25">
        <v>47</v>
      </c>
      <c r="J25">
        <v>45</v>
      </c>
      <c r="K25">
        <v>26.3</v>
      </c>
      <c r="N25">
        <v>1.9</v>
      </c>
      <c r="O25">
        <v>-8.6</v>
      </c>
    </row>
    <row r="26" spans="2:22" x14ac:dyDescent="0.2">
      <c r="B26">
        <v>20</v>
      </c>
      <c r="C26">
        <v>7.47</v>
      </c>
      <c r="E26">
        <v>20</v>
      </c>
      <c r="F26">
        <v>-7.4</v>
      </c>
      <c r="I26">
        <v>48</v>
      </c>
      <c r="J26">
        <v>40</v>
      </c>
      <c r="K26">
        <v>26.5</v>
      </c>
      <c r="N26">
        <v>2</v>
      </c>
      <c r="O26">
        <v>-9</v>
      </c>
    </row>
    <row r="27" spans="2:22" x14ac:dyDescent="0.2">
      <c r="B27">
        <v>19.5</v>
      </c>
      <c r="C27">
        <v>8.1300000000000008</v>
      </c>
      <c r="E27">
        <v>19.5</v>
      </c>
      <c r="F27">
        <v>-8.1999999999999993</v>
      </c>
      <c r="I27">
        <v>49</v>
      </c>
      <c r="J27">
        <v>49</v>
      </c>
      <c r="K27">
        <v>26.6</v>
      </c>
      <c r="N27">
        <v>2.1</v>
      </c>
      <c r="O27">
        <v>-9.5399999999999991</v>
      </c>
    </row>
    <row r="28" spans="2:22" x14ac:dyDescent="0.2">
      <c r="B28">
        <v>19</v>
      </c>
      <c r="C28">
        <v>8.8000000000000007</v>
      </c>
      <c r="E28">
        <v>19</v>
      </c>
      <c r="F28">
        <v>-8.8699999999999992</v>
      </c>
      <c r="I28">
        <v>50</v>
      </c>
      <c r="J28">
        <v>56</v>
      </c>
      <c r="K28">
        <v>26.8</v>
      </c>
      <c r="N28">
        <v>2.2000000000000002</v>
      </c>
      <c r="O28">
        <v>-9.9</v>
      </c>
    </row>
    <row r="29" spans="2:22" x14ac:dyDescent="0.2">
      <c r="B29">
        <v>18.5</v>
      </c>
      <c r="C29">
        <v>9.35</v>
      </c>
      <c r="E29">
        <v>18.5</v>
      </c>
      <c r="F29">
        <v>-9.4</v>
      </c>
      <c r="I29">
        <v>51</v>
      </c>
      <c r="J29">
        <v>42</v>
      </c>
      <c r="K29">
        <v>26.6</v>
      </c>
      <c r="N29">
        <v>2.2999999999999998</v>
      </c>
      <c r="O29">
        <v>-10.45</v>
      </c>
    </row>
    <row r="30" spans="2:22" x14ac:dyDescent="0.2">
      <c r="B30">
        <v>18</v>
      </c>
      <c r="C30">
        <v>9.66</v>
      </c>
      <c r="E30">
        <v>18</v>
      </c>
      <c r="F30">
        <v>-9.6999999999999993</v>
      </c>
      <c r="I30">
        <v>52</v>
      </c>
      <c r="J30">
        <v>20</v>
      </c>
      <c r="K30">
        <v>26.7</v>
      </c>
      <c r="N30">
        <v>2.4</v>
      </c>
      <c r="O30">
        <v>-10.9</v>
      </c>
    </row>
    <row r="31" spans="2:22" x14ac:dyDescent="0.2">
      <c r="B31">
        <v>17.5</v>
      </c>
      <c r="C31">
        <v>9.6300000000000008</v>
      </c>
      <c r="E31">
        <v>17.5</v>
      </c>
      <c r="F31">
        <v>-9.64</v>
      </c>
      <c r="I31">
        <v>53</v>
      </c>
      <c r="J31">
        <v>10</v>
      </c>
      <c r="K31">
        <v>26.8</v>
      </c>
      <c r="N31">
        <v>2.5</v>
      </c>
      <c r="O31">
        <v>-11.34</v>
      </c>
      <c r="P31" t="s">
        <v>15</v>
      </c>
    </row>
    <row r="32" spans="2:22" x14ac:dyDescent="0.2">
      <c r="I32">
        <v>54</v>
      </c>
      <c r="J32">
        <v>52</v>
      </c>
      <c r="K32">
        <v>26.8</v>
      </c>
      <c r="N32">
        <v>2.6</v>
      </c>
      <c r="O32">
        <v>-11.8</v>
      </c>
    </row>
    <row r="33" spans="6:15" x14ac:dyDescent="0.2">
      <c r="H33">
        <v>7</v>
      </c>
      <c r="I33">
        <v>1</v>
      </c>
      <c r="J33">
        <v>55</v>
      </c>
      <c r="K33">
        <v>26.9</v>
      </c>
      <c r="L33" t="s">
        <v>14</v>
      </c>
      <c r="N33">
        <v>2.7</v>
      </c>
      <c r="O33">
        <v>12.26</v>
      </c>
    </row>
    <row r="34" spans="6:15" x14ac:dyDescent="0.2">
      <c r="I34">
        <v>7</v>
      </c>
      <c r="J34">
        <v>0</v>
      </c>
      <c r="K34">
        <v>24.5</v>
      </c>
      <c r="N34">
        <v>2.8</v>
      </c>
      <c r="O34">
        <v>-12.7</v>
      </c>
    </row>
    <row r="35" spans="6:15" x14ac:dyDescent="0.2">
      <c r="F35" t="s">
        <v>11</v>
      </c>
      <c r="I35">
        <v>10</v>
      </c>
      <c r="J35">
        <v>22</v>
      </c>
      <c r="K35">
        <v>28</v>
      </c>
      <c r="L35">
        <v>1.5</v>
      </c>
      <c r="N35">
        <v>2.9</v>
      </c>
      <c r="O35">
        <v>-13.19</v>
      </c>
    </row>
    <row r="36" spans="6:15" x14ac:dyDescent="0.2">
      <c r="I36">
        <v>11</v>
      </c>
      <c r="J36">
        <v>33</v>
      </c>
      <c r="K36">
        <v>29.5</v>
      </c>
      <c r="L36">
        <v>1.6</v>
      </c>
      <c r="N36">
        <v>3</v>
      </c>
      <c r="O36">
        <v>-13.63</v>
      </c>
    </row>
    <row r="37" spans="6:15" x14ac:dyDescent="0.2">
      <c r="I37">
        <v>12</v>
      </c>
      <c r="J37">
        <v>38</v>
      </c>
      <c r="K37">
        <v>31.7</v>
      </c>
      <c r="L37">
        <v>1.9</v>
      </c>
    </row>
    <row r="38" spans="6:15" x14ac:dyDescent="0.2">
      <c r="I38">
        <v>13</v>
      </c>
      <c r="J38">
        <v>11</v>
      </c>
      <c r="K38">
        <v>33.200000000000003</v>
      </c>
    </row>
    <row r="39" spans="6:15" x14ac:dyDescent="0.2">
      <c r="I39">
        <v>15</v>
      </c>
      <c r="J39">
        <v>17</v>
      </c>
      <c r="K39">
        <v>40.299999999999997</v>
      </c>
      <c r="L39">
        <v>2.6</v>
      </c>
    </row>
    <row r="40" spans="6:15" x14ac:dyDescent="0.2">
      <c r="I40">
        <v>19</v>
      </c>
      <c r="J40">
        <v>16</v>
      </c>
      <c r="K40">
        <v>53</v>
      </c>
      <c r="L40">
        <v>48</v>
      </c>
    </row>
    <row r="41" spans="6:15" x14ac:dyDescent="0.2">
      <c r="L41" t="s">
        <v>16</v>
      </c>
    </row>
    <row r="42" spans="6:15" x14ac:dyDescent="0.2">
      <c r="L42" t="s">
        <v>17</v>
      </c>
    </row>
  </sheetData>
  <mergeCells count="5">
    <mergeCell ref="B4:C4"/>
    <mergeCell ref="I4:L4"/>
    <mergeCell ref="E4:F4"/>
    <mergeCell ref="N4:O4"/>
    <mergeCell ref="S6:V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58B5-A0D9-AE46-9261-3991DDDFB06A}">
  <dimension ref="B2:U35"/>
  <sheetViews>
    <sheetView workbookViewId="0">
      <selection activeCell="H8" sqref="H8"/>
    </sheetView>
  </sheetViews>
  <sheetFormatPr baseColWidth="10" defaultRowHeight="16" x14ac:dyDescent="0.2"/>
  <cols>
    <col min="2" max="2" width="13.83203125" customWidth="1"/>
    <col min="3" max="3" width="12.6640625" customWidth="1"/>
    <col min="5" max="5" width="13.83203125" customWidth="1"/>
    <col min="6" max="7" width="12.6640625" customWidth="1"/>
  </cols>
  <sheetData>
    <row r="2" spans="2:21" x14ac:dyDescent="0.2">
      <c r="B2" t="s">
        <v>9</v>
      </c>
      <c r="D2" t="s">
        <v>10</v>
      </c>
    </row>
    <row r="4" spans="2:21" x14ac:dyDescent="0.2">
      <c r="B4" s="5" t="s">
        <v>0</v>
      </c>
      <c r="C4" s="5"/>
      <c r="E4" s="5" t="s">
        <v>8</v>
      </c>
      <c r="F4" s="5"/>
      <c r="G4" s="3"/>
      <c r="I4" s="6" t="s">
        <v>3</v>
      </c>
      <c r="J4" s="7"/>
      <c r="K4" s="7"/>
      <c r="L4" s="8"/>
      <c r="N4" s="5" t="s">
        <v>27</v>
      </c>
      <c r="O4" s="5"/>
    </row>
    <row r="5" spans="2:21" x14ac:dyDescent="0.2">
      <c r="B5" s="2" t="s">
        <v>1</v>
      </c>
      <c r="C5" s="2" t="s">
        <v>2</v>
      </c>
      <c r="E5" s="2" t="s">
        <v>1</v>
      </c>
      <c r="F5" s="2" t="s">
        <v>2</v>
      </c>
      <c r="G5" s="4"/>
      <c r="I5" s="2" t="s">
        <v>4</v>
      </c>
      <c r="J5" s="2" t="s">
        <v>5</v>
      </c>
      <c r="K5" s="2" t="s">
        <v>6</v>
      </c>
      <c r="L5" s="2" t="s">
        <v>28</v>
      </c>
      <c r="N5" s="2" t="s">
        <v>13</v>
      </c>
      <c r="O5" s="2" t="s">
        <v>2</v>
      </c>
    </row>
    <row r="6" spans="2:21" x14ac:dyDescent="0.2">
      <c r="B6">
        <v>22</v>
      </c>
      <c r="C6">
        <v>-9.4</v>
      </c>
      <c r="E6">
        <v>22</v>
      </c>
      <c r="F6">
        <v>9.5</v>
      </c>
      <c r="H6">
        <v>2</v>
      </c>
      <c r="I6">
        <v>44</v>
      </c>
      <c r="K6">
        <v>25.6</v>
      </c>
      <c r="L6">
        <v>1</v>
      </c>
      <c r="N6">
        <v>0</v>
      </c>
      <c r="O6">
        <v>0.03</v>
      </c>
    </row>
    <row r="7" spans="2:21" x14ac:dyDescent="0.2">
      <c r="B7">
        <v>21.5</v>
      </c>
      <c r="C7">
        <v>-9.1</v>
      </c>
      <c r="E7">
        <v>21.5</v>
      </c>
      <c r="F7">
        <v>9.1999999999999993</v>
      </c>
      <c r="I7">
        <v>46</v>
      </c>
      <c r="K7">
        <v>26.1</v>
      </c>
      <c r="L7">
        <v>1</v>
      </c>
      <c r="N7">
        <v>0.2</v>
      </c>
      <c r="O7">
        <v>0.87</v>
      </c>
      <c r="R7" s="5" t="s">
        <v>43</v>
      </c>
      <c r="S7" s="5"/>
      <c r="T7" s="5"/>
      <c r="U7" s="5"/>
    </row>
    <row r="8" spans="2:21" x14ac:dyDescent="0.2">
      <c r="B8">
        <v>21</v>
      </c>
      <c r="C8">
        <v>-8.5500000000000007</v>
      </c>
      <c r="E8">
        <v>21</v>
      </c>
      <c r="F8">
        <v>8.6</v>
      </c>
      <c r="I8">
        <v>50</v>
      </c>
      <c r="K8">
        <v>26.2</v>
      </c>
      <c r="L8">
        <v>1</v>
      </c>
      <c r="N8">
        <v>0.4</v>
      </c>
      <c r="O8">
        <v>1.73</v>
      </c>
    </row>
    <row r="9" spans="2:21" x14ac:dyDescent="0.2">
      <c r="B9">
        <v>20.5</v>
      </c>
      <c r="C9">
        <v>-7.85</v>
      </c>
      <c r="E9">
        <v>20.5</v>
      </c>
      <c r="F9">
        <v>7.94</v>
      </c>
      <c r="I9">
        <v>50</v>
      </c>
      <c r="K9">
        <v>26.2</v>
      </c>
      <c r="L9">
        <v>0</v>
      </c>
      <c r="N9">
        <v>0.6</v>
      </c>
      <c r="O9">
        <v>2.61</v>
      </c>
      <c r="R9" s="2" t="s">
        <v>23</v>
      </c>
      <c r="S9" s="2" t="s">
        <v>25</v>
      </c>
      <c r="T9" s="2" t="s">
        <v>47</v>
      </c>
      <c r="U9" s="2" t="s">
        <v>49</v>
      </c>
    </row>
    <row r="10" spans="2:21" x14ac:dyDescent="0.2">
      <c r="B10">
        <v>20</v>
      </c>
      <c r="C10">
        <v>-7.17</v>
      </c>
      <c r="E10">
        <v>20</v>
      </c>
      <c r="F10">
        <v>8.19</v>
      </c>
      <c r="I10">
        <v>52</v>
      </c>
      <c r="K10">
        <v>26.7</v>
      </c>
      <c r="L10">
        <v>1.6</v>
      </c>
      <c r="N10">
        <v>0.8</v>
      </c>
      <c r="O10">
        <v>3.47</v>
      </c>
      <c r="R10" s="2" t="s">
        <v>24</v>
      </c>
      <c r="S10" s="2" t="s">
        <v>26</v>
      </c>
      <c r="T10" s="2" t="s">
        <v>48</v>
      </c>
      <c r="U10" s="2"/>
    </row>
    <row r="11" spans="2:21" x14ac:dyDescent="0.2">
      <c r="B11">
        <v>19.5</v>
      </c>
      <c r="C11">
        <v>-6.1</v>
      </c>
      <c r="E11">
        <v>19.5</v>
      </c>
      <c r="F11">
        <v>6.45</v>
      </c>
      <c r="I11">
        <v>54</v>
      </c>
      <c r="K11">
        <v>35.200000000000003</v>
      </c>
      <c r="L11">
        <v>3</v>
      </c>
      <c r="N11">
        <v>1</v>
      </c>
      <c r="O11">
        <v>4.33</v>
      </c>
    </row>
    <row r="12" spans="2:21" x14ac:dyDescent="0.2">
      <c r="B12">
        <v>19</v>
      </c>
      <c r="C12">
        <v>-5.84</v>
      </c>
      <c r="E12">
        <v>19</v>
      </c>
      <c r="F12">
        <v>5.88</v>
      </c>
      <c r="N12">
        <v>1.2</v>
      </c>
      <c r="O12">
        <v>5.23</v>
      </c>
    </row>
    <row r="13" spans="2:21" x14ac:dyDescent="0.2">
      <c r="B13">
        <v>18.5</v>
      </c>
      <c r="C13">
        <v>-5.35</v>
      </c>
      <c r="E13">
        <v>18.5</v>
      </c>
      <c r="F13">
        <v>5.36</v>
      </c>
      <c r="N13">
        <v>1.4</v>
      </c>
      <c r="O13">
        <v>6.05</v>
      </c>
    </row>
    <row r="14" spans="2:21" x14ac:dyDescent="0.2">
      <c r="B14">
        <v>18</v>
      </c>
      <c r="C14">
        <v>-4.92</v>
      </c>
      <c r="E14">
        <v>18</v>
      </c>
      <c r="F14">
        <v>4.96</v>
      </c>
      <c r="N14">
        <v>1.6</v>
      </c>
      <c r="O14">
        <v>6.91</v>
      </c>
    </row>
    <row r="15" spans="2:21" x14ac:dyDescent="0.2">
      <c r="B15">
        <v>17.5</v>
      </c>
      <c r="C15">
        <v>-4.62</v>
      </c>
      <c r="E15">
        <v>17.5</v>
      </c>
      <c r="F15">
        <v>4.66</v>
      </c>
      <c r="N15">
        <v>1.8</v>
      </c>
      <c r="O15">
        <v>7.82</v>
      </c>
    </row>
    <row r="16" spans="2:21" x14ac:dyDescent="0.2">
      <c r="B16">
        <v>17</v>
      </c>
      <c r="C16">
        <v>-4.41</v>
      </c>
      <c r="E16">
        <v>17</v>
      </c>
      <c r="F16">
        <v>4.46</v>
      </c>
      <c r="N16">
        <v>2</v>
      </c>
      <c r="O16">
        <v>8.6999999999999993</v>
      </c>
    </row>
    <row r="17" spans="2:16" x14ac:dyDescent="0.2">
      <c r="B17">
        <v>16.5</v>
      </c>
      <c r="C17">
        <v>-4.32</v>
      </c>
      <c r="E17">
        <v>16.5</v>
      </c>
      <c r="F17">
        <v>4.3600000000000003</v>
      </c>
      <c r="N17">
        <v>2.2000000000000002</v>
      </c>
      <c r="O17">
        <v>9.5500000000000007</v>
      </c>
    </row>
    <row r="18" spans="2:16" x14ac:dyDescent="0.2">
      <c r="B18">
        <v>16</v>
      </c>
      <c r="C18">
        <v>-4.32</v>
      </c>
      <c r="E18">
        <v>16</v>
      </c>
      <c r="F18">
        <v>4.3600000000000003</v>
      </c>
      <c r="N18">
        <v>2.4</v>
      </c>
      <c r="O18">
        <v>10.4</v>
      </c>
    </row>
    <row r="19" spans="2:16" x14ac:dyDescent="0.2">
      <c r="B19">
        <v>15.5</v>
      </c>
      <c r="C19">
        <v>-4.4000000000000004</v>
      </c>
      <c r="E19">
        <v>15.5</v>
      </c>
      <c r="F19">
        <v>4.45</v>
      </c>
      <c r="N19">
        <v>2.6</v>
      </c>
      <c r="O19">
        <v>11.25</v>
      </c>
    </row>
    <row r="20" spans="2:16" x14ac:dyDescent="0.2">
      <c r="B20">
        <v>15</v>
      </c>
      <c r="C20">
        <v>-4.6100000000000003</v>
      </c>
      <c r="E20">
        <v>15</v>
      </c>
      <c r="F20">
        <v>4.67</v>
      </c>
      <c r="N20">
        <v>2.8</v>
      </c>
      <c r="O20">
        <v>12.1</v>
      </c>
    </row>
    <row r="21" spans="2:16" x14ac:dyDescent="0.2">
      <c r="B21">
        <v>14.5</v>
      </c>
      <c r="C21">
        <v>-4.93</v>
      </c>
      <c r="E21">
        <v>14.5</v>
      </c>
      <c r="F21">
        <v>4.96</v>
      </c>
      <c r="N21">
        <v>3</v>
      </c>
      <c r="O21">
        <v>13</v>
      </c>
    </row>
    <row r="22" spans="2:16" x14ac:dyDescent="0.2">
      <c r="B22">
        <v>14</v>
      </c>
      <c r="C22">
        <v>-5.35</v>
      </c>
      <c r="E22">
        <v>14</v>
      </c>
      <c r="F22">
        <v>5.4</v>
      </c>
    </row>
    <row r="23" spans="2:16" x14ac:dyDescent="0.2">
      <c r="B23">
        <v>13.5</v>
      </c>
      <c r="C23">
        <v>-5.88</v>
      </c>
      <c r="E23">
        <v>13.5</v>
      </c>
      <c r="F23">
        <v>5.97</v>
      </c>
    </row>
    <row r="24" spans="2:16" x14ac:dyDescent="0.2">
      <c r="B24">
        <v>13</v>
      </c>
      <c r="C24">
        <v>-6.53</v>
      </c>
      <c r="E24">
        <v>13</v>
      </c>
      <c r="F24">
        <v>6.55</v>
      </c>
    </row>
    <row r="25" spans="2:16" x14ac:dyDescent="0.2">
      <c r="B25">
        <v>12.5</v>
      </c>
      <c r="C25">
        <v>-7.13</v>
      </c>
      <c r="E25">
        <v>12.5</v>
      </c>
      <c r="F25">
        <v>7.34</v>
      </c>
    </row>
    <row r="26" spans="2:16" x14ac:dyDescent="0.2">
      <c r="B26">
        <v>12</v>
      </c>
      <c r="C26">
        <v>-8</v>
      </c>
      <c r="E26">
        <v>12</v>
      </c>
      <c r="F26">
        <v>8.09</v>
      </c>
    </row>
    <row r="27" spans="2:16" x14ac:dyDescent="0.2">
      <c r="B27">
        <v>11.5</v>
      </c>
      <c r="C27">
        <v>-8.77</v>
      </c>
      <c r="E27">
        <v>11.5</v>
      </c>
      <c r="F27">
        <v>8.89</v>
      </c>
    </row>
    <row r="28" spans="2:16" x14ac:dyDescent="0.2">
      <c r="B28">
        <v>11</v>
      </c>
      <c r="C28">
        <v>-9.4600000000000009</v>
      </c>
      <c r="E28">
        <v>11</v>
      </c>
      <c r="F28">
        <v>9.52</v>
      </c>
    </row>
    <row r="29" spans="2:16" x14ac:dyDescent="0.2">
      <c r="B29">
        <v>10.5</v>
      </c>
      <c r="C29">
        <v>-9.93</v>
      </c>
      <c r="E29">
        <v>10.5</v>
      </c>
      <c r="F29">
        <v>10.01</v>
      </c>
    </row>
    <row r="31" spans="2:16" x14ac:dyDescent="0.2">
      <c r="P31" t="s">
        <v>15</v>
      </c>
    </row>
    <row r="35" spans="6:6" x14ac:dyDescent="0.2">
      <c r="F35" t="s">
        <v>11</v>
      </c>
    </row>
  </sheetData>
  <mergeCells count="5">
    <mergeCell ref="B4:C4"/>
    <mergeCell ref="E4:F4"/>
    <mergeCell ref="I4:L4"/>
    <mergeCell ref="N4:O4"/>
    <mergeCell ref="R7:U7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9105E-D641-D74C-B83A-CE1945302C38}">
  <dimension ref="C4:W27"/>
  <sheetViews>
    <sheetView tabSelected="1" workbookViewId="0">
      <selection activeCell="H27" sqref="H27"/>
    </sheetView>
  </sheetViews>
  <sheetFormatPr baseColWidth="10" defaultRowHeight="16" x14ac:dyDescent="0.2"/>
  <cols>
    <col min="10" max="10" width="11.6640625" bestFit="1" customWidth="1"/>
  </cols>
  <sheetData>
    <row r="4" spans="3:23" ht="18" customHeight="1" x14ac:dyDescent="0.2">
      <c r="C4" t="s">
        <v>9</v>
      </c>
      <c r="E4" t="s">
        <v>10</v>
      </c>
      <c r="H4" t="s">
        <v>39</v>
      </c>
    </row>
    <row r="6" spans="3:23" ht="31" customHeight="1" x14ac:dyDescent="0.2">
      <c r="C6" s="5" t="s">
        <v>38</v>
      </c>
      <c r="D6" s="5"/>
      <c r="F6" s="9" t="s">
        <v>65</v>
      </c>
      <c r="G6" s="9"/>
      <c r="H6" s="9"/>
      <c r="I6" s="9"/>
      <c r="J6" s="9"/>
      <c r="L6" s="6" t="s">
        <v>3</v>
      </c>
      <c r="M6" s="7"/>
      <c r="N6" s="7"/>
      <c r="O6" s="8"/>
      <c r="S6" t="s">
        <v>23</v>
      </c>
      <c r="T6" t="s">
        <v>29</v>
      </c>
      <c r="U6" t="s">
        <v>32</v>
      </c>
      <c r="V6" t="s">
        <v>34</v>
      </c>
      <c r="W6" t="s">
        <v>36</v>
      </c>
    </row>
    <row r="7" spans="3:23" x14ac:dyDescent="0.2">
      <c r="C7" s="2" t="s">
        <v>1</v>
      </c>
      <c r="D7" s="2" t="s">
        <v>2</v>
      </c>
      <c r="F7" s="2" t="s">
        <v>23</v>
      </c>
      <c r="G7" s="2" t="s">
        <v>41</v>
      </c>
      <c r="H7" s="2" t="s">
        <v>24</v>
      </c>
      <c r="I7" s="2" t="s">
        <v>41</v>
      </c>
      <c r="J7" s="10" t="s">
        <v>40</v>
      </c>
      <c r="L7" s="2" t="s">
        <v>4</v>
      </c>
      <c r="M7" s="2" t="s">
        <v>5</v>
      </c>
      <c r="N7" s="2" t="s">
        <v>6</v>
      </c>
      <c r="O7" s="2" t="s">
        <v>28</v>
      </c>
      <c r="S7" t="s">
        <v>24</v>
      </c>
      <c r="T7" t="s">
        <v>30</v>
      </c>
      <c r="U7" t="s">
        <v>31</v>
      </c>
      <c r="V7" t="s">
        <v>33</v>
      </c>
      <c r="W7" t="s">
        <v>35</v>
      </c>
    </row>
    <row r="8" spans="3:23" x14ac:dyDescent="0.2">
      <c r="C8" s="2">
        <v>19</v>
      </c>
      <c r="D8" s="2">
        <v>17.850000000000001</v>
      </c>
      <c r="F8" s="2">
        <v>-0.2</v>
      </c>
      <c r="G8" s="2">
        <v>5.32</v>
      </c>
      <c r="H8" s="2">
        <v>0.2</v>
      </c>
      <c r="I8" s="2">
        <v>-6</v>
      </c>
      <c r="J8" s="11">
        <f>(G8-I8)/6</f>
        <v>1.8866666666666667</v>
      </c>
      <c r="L8">
        <v>32</v>
      </c>
      <c r="N8">
        <v>24.1</v>
      </c>
    </row>
    <row r="9" spans="3:23" x14ac:dyDescent="0.2">
      <c r="C9" s="2">
        <v>19.5</v>
      </c>
      <c r="D9" s="2">
        <v>21.76</v>
      </c>
      <c r="F9" s="2">
        <v>-0.4</v>
      </c>
      <c r="G9" s="2">
        <v>11</v>
      </c>
      <c r="H9" s="2">
        <v>0.4</v>
      </c>
      <c r="I9" s="2">
        <v>-12</v>
      </c>
      <c r="J9" s="11">
        <f t="shared" ref="J9:J12" si="0">(G9-I9)/6</f>
        <v>3.8333333333333335</v>
      </c>
      <c r="L9">
        <v>34</v>
      </c>
      <c r="N9">
        <v>24.8</v>
      </c>
      <c r="S9" t="s">
        <v>37</v>
      </c>
    </row>
    <row r="10" spans="3:23" x14ac:dyDescent="0.2">
      <c r="C10" s="2">
        <v>20</v>
      </c>
      <c r="D10" s="2">
        <v>25.15</v>
      </c>
      <c r="F10" s="2">
        <v>-0.6</v>
      </c>
      <c r="G10" s="2">
        <v>16.829999999999998</v>
      </c>
      <c r="H10" s="2">
        <v>0.6</v>
      </c>
      <c r="I10" s="2">
        <v>-18</v>
      </c>
      <c r="J10" s="11">
        <f t="shared" si="0"/>
        <v>5.8049999999999997</v>
      </c>
      <c r="L10">
        <v>39</v>
      </c>
      <c r="N10">
        <v>25.5</v>
      </c>
    </row>
    <row r="11" spans="3:23" x14ac:dyDescent="0.2">
      <c r="C11" s="2">
        <v>20.5</v>
      </c>
      <c r="D11" s="2">
        <v>27.7</v>
      </c>
      <c r="F11" s="2">
        <v>-0.8</v>
      </c>
      <c r="G11" s="2">
        <v>22.5</v>
      </c>
      <c r="H11" s="2">
        <v>0.8</v>
      </c>
      <c r="I11" s="2">
        <v>-24.3</v>
      </c>
      <c r="J11" s="11">
        <f t="shared" si="0"/>
        <v>7.8</v>
      </c>
      <c r="L11">
        <v>41</v>
      </c>
      <c r="N11">
        <v>26.9</v>
      </c>
    </row>
    <row r="12" spans="3:23" x14ac:dyDescent="0.2">
      <c r="C12" s="2">
        <v>21</v>
      </c>
      <c r="D12" s="2">
        <v>27.9</v>
      </c>
      <c r="F12" s="2">
        <v>-1</v>
      </c>
      <c r="G12" s="2">
        <v>28.1</v>
      </c>
      <c r="H12" s="2">
        <v>1</v>
      </c>
      <c r="I12" s="2">
        <v>-29.8</v>
      </c>
      <c r="J12" s="11">
        <f t="shared" si="0"/>
        <v>9.65</v>
      </c>
      <c r="L12">
        <v>44</v>
      </c>
      <c r="N12">
        <v>27.9</v>
      </c>
    </row>
    <row r="13" spans="3:23" x14ac:dyDescent="0.2">
      <c r="C13" s="2">
        <v>21.5</v>
      </c>
      <c r="D13" s="2">
        <v>26</v>
      </c>
      <c r="F13" s="2">
        <v>-1.2</v>
      </c>
      <c r="G13" s="2">
        <v>33.36</v>
      </c>
      <c r="H13" s="2">
        <v>1.2</v>
      </c>
      <c r="I13" s="2">
        <v>-36.93</v>
      </c>
      <c r="J13" s="11">
        <f t="shared" ref="J13:J17" si="1">(G13-I13)/5.5</f>
        <v>12.78</v>
      </c>
      <c r="L13">
        <v>46</v>
      </c>
      <c r="N13">
        <v>28.3</v>
      </c>
    </row>
    <row r="14" spans="3:23" x14ac:dyDescent="0.2">
      <c r="C14" s="2">
        <v>22</v>
      </c>
      <c r="D14" s="2">
        <v>21.93</v>
      </c>
      <c r="F14" s="2">
        <v>-1.4</v>
      </c>
      <c r="G14" s="2">
        <v>38.9</v>
      </c>
      <c r="H14" s="2">
        <v>1.4</v>
      </c>
      <c r="I14" s="2">
        <v>-43.2</v>
      </c>
      <c r="J14" s="11">
        <f t="shared" si="1"/>
        <v>14.927272727272726</v>
      </c>
      <c r="L14">
        <v>51</v>
      </c>
      <c r="N14">
        <v>28.9</v>
      </c>
    </row>
    <row r="15" spans="3:23" x14ac:dyDescent="0.2">
      <c r="C15" s="2">
        <v>22.5</v>
      </c>
      <c r="D15" s="2">
        <v>16.600000000000001</v>
      </c>
      <c r="F15" s="2">
        <v>-1.6</v>
      </c>
      <c r="G15" s="2">
        <v>44.58</v>
      </c>
      <c r="H15" s="2">
        <v>1.6</v>
      </c>
      <c r="I15" s="2">
        <v>-49.3</v>
      </c>
      <c r="J15" s="11">
        <f t="shared" si="1"/>
        <v>17.069090909090907</v>
      </c>
      <c r="L15">
        <v>59</v>
      </c>
      <c r="N15">
        <v>34.4</v>
      </c>
      <c r="O15" t="s">
        <v>66</v>
      </c>
      <c r="S15" s="5" t="s">
        <v>43</v>
      </c>
      <c r="T15" s="5"/>
      <c r="U15" s="5"/>
      <c r="V15" s="5"/>
    </row>
    <row r="16" spans="3:23" x14ac:dyDescent="0.2">
      <c r="C16" s="2">
        <v>23</v>
      </c>
      <c r="D16" s="2">
        <v>10.4</v>
      </c>
      <c r="F16" s="2">
        <v>-1.8</v>
      </c>
      <c r="G16" s="2">
        <v>50</v>
      </c>
      <c r="H16" s="2">
        <v>1.8</v>
      </c>
      <c r="I16" s="2">
        <v>-55</v>
      </c>
      <c r="J16" s="11">
        <f t="shared" si="1"/>
        <v>19.09090909090909</v>
      </c>
      <c r="L16">
        <v>4</v>
      </c>
      <c r="N16">
        <v>44.2</v>
      </c>
      <c r="O16" t="s">
        <v>42</v>
      </c>
      <c r="S16" t="s">
        <v>44</v>
      </c>
    </row>
    <row r="17" spans="3:19" x14ac:dyDescent="0.2">
      <c r="C17" s="2">
        <v>23.5</v>
      </c>
      <c r="D17" s="2">
        <v>5</v>
      </c>
      <c r="F17" s="2">
        <v>-2</v>
      </c>
      <c r="G17" s="2">
        <v>56</v>
      </c>
      <c r="H17" s="2">
        <v>2</v>
      </c>
      <c r="I17" s="2">
        <v>-61.5</v>
      </c>
      <c r="J17" s="11">
        <f t="shared" si="1"/>
        <v>21.363636363636363</v>
      </c>
      <c r="L17">
        <v>16</v>
      </c>
      <c r="N17">
        <v>49.1</v>
      </c>
      <c r="S17" t="s">
        <v>45</v>
      </c>
    </row>
    <row r="18" spans="3:19" x14ac:dyDescent="0.2">
      <c r="C18" s="2">
        <v>24</v>
      </c>
      <c r="D18" s="2">
        <v>-2</v>
      </c>
      <c r="S18" t="s">
        <v>46</v>
      </c>
    </row>
    <row r="19" spans="3:19" x14ac:dyDescent="0.2">
      <c r="C19" s="2">
        <v>24.5</v>
      </c>
      <c r="D19" s="2">
        <v>-6.2</v>
      </c>
    </row>
    <row r="20" spans="3:19" x14ac:dyDescent="0.2">
      <c r="C20" s="2">
        <v>25</v>
      </c>
      <c r="D20" s="2">
        <v>-12.27</v>
      </c>
    </row>
    <row r="21" spans="3:19" x14ac:dyDescent="0.2">
      <c r="C21" s="2">
        <v>25.5</v>
      </c>
      <c r="D21" s="2">
        <v>-18.739999999999998</v>
      </c>
    </row>
    <row r="22" spans="3:19" x14ac:dyDescent="0.2">
      <c r="C22" s="2">
        <v>26</v>
      </c>
      <c r="D22" s="2">
        <v>-24.7</v>
      </c>
    </row>
    <row r="23" spans="3:19" x14ac:dyDescent="0.2">
      <c r="C23" s="2">
        <v>26.5</v>
      </c>
      <c r="D23" s="2">
        <v>-28.4</v>
      </c>
    </row>
    <row r="24" spans="3:19" x14ac:dyDescent="0.2">
      <c r="C24" s="2">
        <v>27</v>
      </c>
      <c r="D24" s="2">
        <v>-31.1</v>
      </c>
    </row>
    <row r="25" spans="3:19" x14ac:dyDescent="0.2">
      <c r="C25" s="2">
        <v>27.5</v>
      </c>
      <c r="D25" s="2">
        <v>-31</v>
      </c>
    </row>
    <row r="26" spans="3:19" x14ac:dyDescent="0.2">
      <c r="C26" s="2">
        <v>28</v>
      </c>
      <c r="D26" s="2">
        <v>-28.64</v>
      </c>
    </row>
    <row r="27" spans="3:19" x14ac:dyDescent="0.2">
      <c r="C27" s="2">
        <v>28.5</v>
      </c>
      <c r="D27" s="2">
        <v>-25.2</v>
      </c>
    </row>
  </sheetData>
  <mergeCells count="4">
    <mergeCell ref="S15:V15"/>
    <mergeCell ref="C6:D6"/>
    <mergeCell ref="L6:O6"/>
    <mergeCell ref="F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71F2-E24C-A74B-BD65-34EFC15F190F}">
  <dimension ref="B5:M37"/>
  <sheetViews>
    <sheetView workbookViewId="0">
      <selection activeCell="M23" sqref="M23"/>
    </sheetView>
  </sheetViews>
  <sheetFormatPr baseColWidth="10" defaultRowHeight="16" x14ac:dyDescent="0.2"/>
  <sheetData>
    <row r="5" spans="2:13" x14ac:dyDescent="0.2">
      <c r="D5" s="1"/>
    </row>
    <row r="6" spans="2:13" x14ac:dyDescent="0.2">
      <c r="D6" s="2" t="s">
        <v>2</v>
      </c>
      <c r="L6" t="s">
        <v>40</v>
      </c>
    </row>
    <row r="7" spans="2:13" x14ac:dyDescent="0.2">
      <c r="B7" t="s">
        <v>19</v>
      </c>
      <c r="C7">
        <v>0</v>
      </c>
      <c r="D7" t="s">
        <v>18</v>
      </c>
      <c r="E7">
        <v>0.02</v>
      </c>
      <c r="F7" t="s">
        <v>20</v>
      </c>
      <c r="G7">
        <v>30</v>
      </c>
      <c r="I7" t="s">
        <v>19</v>
      </c>
      <c r="J7">
        <v>0.2</v>
      </c>
      <c r="K7" t="s">
        <v>18</v>
      </c>
      <c r="L7">
        <v>1.8866666666666667</v>
      </c>
      <c r="M7" t="s">
        <v>20</v>
      </c>
    </row>
    <row r="8" spans="2:13" x14ac:dyDescent="0.2">
      <c r="B8" t="s">
        <v>21</v>
      </c>
      <c r="C8">
        <v>0.1</v>
      </c>
      <c r="D8" t="s">
        <v>18</v>
      </c>
      <c r="E8">
        <v>-0.42</v>
      </c>
      <c r="F8" t="s">
        <v>20</v>
      </c>
      <c r="G8">
        <v>29.5</v>
      </c>
      <c r="I8" t="s">
        <v>21</v>
      </c>
      <c r="J8">
        <v>0.4</v>
      </c>
      <c r="K8" t="s">
        <v>18</v>
      </c>
      <c r="L8">
        <v>3.8333333333333335</v>
      </c>
      <c r="M8" t="s">
        <v>20</v>
      </c>
    </row>
    <row r="9" spans="2:13" x14ac:dyDescent="0.2">
      <c r="B9" t="s">
        <v>21</v>
      </c>
      <c r="C9">
        <v>0.2</v>
      </c>
      <c r="D9" t="s">
        <v>18</v>
      </c>
      <c r="E9">
        <v>-0.87</v>
      </c>
      <c r="F9" t="s">
        <v>20</v>
      </c>
      <c r="G9">
        <v>29</v>
      </c>
      <c r="I9" t="s">
        <v>21</v>
      </c>
      <c r="J9">
        <v>0.6</v>
      </c>
      <c r="K9" t="s">
        <v>18</v>
      </c>
      <c r="L9">
        <v>5.8049999999999997</v>
      </c>
      <c r="M9" t="s">
        <v>20</v>
      </c>
    </row>
    <row r="10" spans="2:13" x14ac:dyDescent="0.2">
      <c r="B10" t="s">
        <v>21</v>
      </c>
      <c r="C10">
        <v>0.3</v>
      </c>
      <c r="D10" t="s">
        <v>18</v>
      </c>
      <c r="E10">
        <v>-1.32</v>
      </c>
      <c r="F10" t="s">
        <v>20</v>
      </c>
      <c r="G10">
        <v>28.5</v>
      </c>
      <c r="I10" t="s">
        <v>21</v>
      </c>
      <c r="J10">
        <v>0.8</v>
      </c>
      <c r="K10" t="s">
        <v>18</v>
      </c>
      <c r="L10">
        <v>7.8</v>
      </c>
      <c r="M10" t="s">
        <v>20</v>
      </c>
    </row>
    <row r="11" spans="2:13" x14ac:dyDescent="0.2">
      <c r="B11" t="s">
        <v>21</v>
      </c>
      <c r="C11">
        <v>0.4</v>
      </c>
      <c r="D11" t="s">
        <v>18</v>
      </c>
      <c r="E11">
        <v>-1.77</v>
      </c>
      <c r="F11" t="s">
        <v>20</v>
      </c>
      <c r="G11">
        <v>28</v>
      </c>
      <c r="I11" t="s">
        <v>21</v>
      </c>
      <c r="J11">
        <v>1</v>
      </c>
      <c r="K11" t="s">
        <v>18</v>
      </c>
      <c r="L11">
        <v>9.65</v>
      </c>
      <c r="M11" t="s">
        <v>20</v>
      </c>
    </row>
    <row r="12" spans="2:13" x14ac:dyDescent="0.2">
      <c r="B12" t="s">
        <v>21</v>
      </c>
      <c r="C12">
        <v>0.5</v>
      </c>
      <c r="D12" t="s">
        <v>18</v>
      </c>
      <c r="E12">
        <v>-2.2400000000000002</v>
      </c>
      <c r="F12" t="s">
        <v>20</v>
      </c>
      <c r="G12">
        <v>27.5</v>
      </c>
      <c r="I12" t="s">
        <v>21</v>
      </c>
      <c r="J12">
        <v>1.2</v>
      </c>
      <c r="K12" t="s">
        <v>18</v>
      </c>
      <c r="L12">
        <v>12.78</v>
      </c>
      <c r="M12" t="s">
        <v>20</v>
      </c>
    </row>
    <row r="13" spans="2:13" x14ac:dyDescent="0.2">
      <c r="B13" t="s">
        <v>21</v>
      </c>
      <c r="C13">
        <v>0.6</v>
      </c>
      <c r="D13" t="s">
        <v>18</v>
      </c>
      <c r="E13">
        <v>-2.72</v>
      </c>
      <c r="F13" t="s">
        <v>20</v>
      </c>
      <c r="G13">
        <v>27</v>
      </c>
      <c r="I13" t="s">
        <v>21</v>
      </c>
      <c r="J13">
        <v>1.4</v>
      </c>
      <c r="K13" t="s">
        <v>18</v>
      </c>
      <c r="L13">
        <v>14.927272727272726</v>
      </c>
      <c r="M13" t="s">
        <v>20</v>
      </c>
    </row>
    <row r="14" spans="2:13" x14ac:dyDescent="0.2">
      <c r="B14" t="s">
        <v>21</v>
      </c>
      <c r="C14">
        <v>0.7</v>
      </c>
      <c r="D14" t="s">
        <v>18</v>
      </c>
      <c r="E14">
        <v>-3.15</v>
      </c>
      <c r="F14" t="s">
        <v>20</v>
      </c>
      <c r="G14">
        <v>26.5</v>
      </c>
      <c r="I14" t="s">
        <v>21</v>
      </c>
      <c r="J14">
        <v>1.6</v>
      </c>
      <c r="K14" t="s">
        <v>18</v>
      </c>
      <c r="L14">
        <v>17.069090909090907</v>
      </c>
      <c r="M14" t="s">
        <v>20</v>
      </c>
    </row>
    <row r="15" spans="2:13" x14ac:dyDescent="0.2">
      <c r="B15" t="s">
        <v>21</v>
      </c>
      <c r="C15">
        <v>0.8</v>
      </c>
      <c r="D15" t="s">
        <v>18</v>
      </c>
      <c r="E15">
        <v>-3.6</v>
      </c>
      <c r="F15" t="s">
        <v>20</v>
      </c>
      <c r="G15">
        <v>26</v>
      </c>
      <c r="I15" t="s">
        <v>21</v>
      </c>
      <c r="J15">
        <v>1.8</v>
      </c>
      <c r="K15" t="s">
        <v>18</v>
      </c>
      <c r="L15">
        <v>19.09090909090909</v>
      </c>
      <c r="M15" t="s">
        <v>20</v>
      </c>
    </row>
    <row r="16" spans="2:13" x14ac:dyDescent="0.2">
      <c r="B16" t="s">
        <v>21</v>
      </c>
      <c r="C16">
        <v>0.9</v>
      </c>
      <c r="D16" t="s">
        <v>18</v>
      </c>
      <c r="E16">
        <v>-4</v>
      </c>
      <c r="F16" t="s">
        <v>20</v>
      </c>
      <c r="G16">
        <v>25.5</v>
      </c>
      <c r="I16" t="s">
        <v>21</v>
      </c>
      <c r="J16">
        <v>2</v>
      </c>
      <c r="K16" t="s">
        <v>18</v>
      </c>
      <c r="L16">
        <v>21.363636363636363</v>
      </c>
      <c r="M16" t="s">
        <v>22</v>
      </c>
    </row>
    <row r="17" spans="2:13" x14ac:dyDescent="0.2">
      <c r="B17" t="s">
        <v>21</v>
      </c>
      <c r="C17">
        <v>1</v>
      </c>
      <c r="D17" t="s">
        <v>18</v>
      </c>
      <c r="E17">
        <v>-4.5</v>
      </c>
      <c r="F17" t="s">
        <v>20</v>
      </c>
      <c r="G17">
        <v>25</v>
      </c>
      <c r="I17" t="s">
        <v>21</v>
      </c>
      <c r="J17">
        <v>24</v>
      </c>
      <c r="K17" t="s">
        <v>18</v>
      </c>
      <c r="L17">
        <v>-2</v>
      </c>
      <c r="M17" t="s">
        <v>20</v>
      </c>
    </row>
    <row r="18" spans="2:13" x14ac:dyDescent="0.2">
      <c r="B18" t="s">
        <v>21</v>
      </c>
      <c r="C18">
        <v>1.1000000000000001</v>
      </c>
      <c r="D18" t="s">
        <v>18</v>
      </c>
      <c r="E18">
        <v>-4.97</v>
      </c>
      <c r="F18" t="s">
        <v>20</v>
      </c>
      <c r="G18">
        <v>24.5</v>
      </c>
      <c r="I18" t="s">
        <v>21</v>
      </c>
      <c r="J18">
        <v>24.5</v>
      </c>
      <c r="K18" t="s">
        <v>18</v>
      </c>
      <c r="L18">
        <v>-6.2</v>
      </c>
      <c r="M18" t="s">
        <v>20</v>
      </c>
    </row>
    <row r="19" spans="2:13" x14ac:dyDescent="0.2">
      <c r="B19" t="s">
        <v>21</v>
      </c>
      <c r="C19">
        <v>1.2</v>
      </c>
      <c r="D19" t="s">
        <v>18</v>
      </c>
      <c r="E19">
        <v>-5.42</v>
      </c>
      <c r="F19" t="s">
        <v>20</v>
      </c>
      <c r="G19">
        <v>24</v>
      </c>
      <c r="I19" t="s">
        <v>21</v>
      </c>
      <c r="J19">
        <v>25</v>
      </c>
      <c r="K19" t="s">
        <v>18</v>
      </c>
      <c r="L19">
        <v>-12.27</v>
      </c>
      <c r="M19" t="s">
        <v>20</v>
      </c>
    </row>
    <row r="20" spans="2:13" x14ac:dyDescent="0.2">
      <c r="B20" t="s">
        <v>21</v>
      </c>
      <c r="C20">
        <v>1.3</v>
      </c>
      <c r="D20" t="s">
        <v>18</v>
      </c>
      <c r="E20">
        <v>-5.87</v>
      </c>
      <c r="F20" t="s">
        <v>20</v>
      </c>
      <c r="G20">
        <v>23.5</v>
      </c>
      <c r="I20" t="s">
        <v>21</v>
      </c>
      <c r="J20">
        <v>25.5</v>
      </c>
      <c r="K20" t="s">
        <v>18</v>
      </c>
      <c r="L20">
        <v>-18.739999999999998</v>
      </c>
      <c r="M20" t="s">
        <v>20</v>
      </c>
    </row>
    <row r="21" spans="2:13" x14ac:dyDescent="0.2">
      <c r="B21" t="s">
        <v>21</v>
      </c>
      <c r="C21">
        <v>1.4</v>
      </c>
      <c r="D21" t="s">
        <v>18</v>
      </c>
      <c r="E21">
        <v>-6.3</v>
      </c>
      <c r="F21" t="s">
        <v>20</v>
      </c>
      <c r="G21">
        <v>23</v>
      </c>
      <c r="I21" t="s">
        <v>21</v>
      </c>
      <c r="J21">
        <v>26</v>
      </c>
      <c r="K21" t="s">
        <v>18</v>
      </c>
      <c r="L21">
        <v>-24.7</v>
      </c>
      <c r="M21" t="s">
        <v>20</v>
      </c>
    </row>
    <row r="22" spans="2:13" x14ac:dyDescent="0.2">
      <c r="B22" t="s">
        <v>21</v>
      </c>
      <c r="C22">
        <v>1.5</v>
      </c>
      <c r="D22" t="s">
        <v>18</v>
      </c>
      <c r="E22">
        <v>-6.78</v>
      </c>
      <c r="F22" t="s">
        <v>20</v>
      </c>
      <c r="G22">
        <v>22.5</v>
      </c>
      <c r="I22" t="s">
        <v>21</v>
      </c>
      <c r="J22">
        <v>26.5</v>
      </c>
      <c r="K22" t="s">
        <v>18</v>
      </c>
      <c r="L22">
        <v>-28.4</v>
      </c>
      <c r="M22" t="s">
        <v>20</v>
      </c>
    </row>
    <row r="23" spans="2:13" x14ac:dyDescent="0.2">
      <c r="B23" t="s">
        <v>21</v>
      </c>
      <c r="C23">
        <v>1.6</v>
      </c>
      <c r="D23" t="s">
        <v>18</v>
      </c>
      <c r="E23">
        <v>-7.2</v>
      </c>
      <c r="F23" t="s">
        <v>20</v>
      </c>
      <c r="G23">
        <v>22</v>
      </c>
      <c r="I23" t="s">
        <v>21</v>
      </c>
      <c r="J23">
        <v>27</v>
      </c>
      <c r="K23" t="s">
        <v>18</v>
      </c>
      <c r="L23">
        <v>-31.1</v>
      </c>
      <c r="M23" t="s">
        <v>20</v>
      </c>
    </row>
    <row r="24" spans="2:13" x14ac:dyDescent="0.2">
      <c r="B24" t="s">
        <v>21</v>
      </c>
      <c r="C24">
        <v>1.7</v>
      </c>
      <c r="D24" t="s">
        <v>18</v>
      </c>
      <c r="E24">
        <v>-7.7</v>
      </c>
      <c r="F24" t="s">
        <v>20</v>
      </c>
      <c r="G24">
        <v>21.5</v>
      </c>
      <c r="I24" t="s">
        <v>21</v>
      </c>
      <c r="J24">
        <v>27.5</v>
      </c>
      <c r="K24" t="s">
        <v>18</v>
      </c>
      <c r="L24">
        <v>-31</v>
      </c>
      <c r="M24" t="s">
        <v>20</v>
      </c>
    </row>
    <row r="25" spans="2:13" x14ac:dyDescent="0.2">
      <c r="B25" t="s">
        <v>21</v>
      </c>
      <c r="C25">
        <v>1.8</v>
      </c>
      <c r="D25" t="s">
        <v>18</v>
      </c>
      <c r="E25">
        <v>-8.15</v>
      </c>
      <c r="F25" t="s">
        <v>20</v>
      </c>
      <c r="G25">
        <v>21</v>
      </c>
      <c r="I25" t="s">
        <v>21</v>
      </c>
      <c r="J25">
        <v>28</v>
      </c>
      <c r="K25" t="s">
        <v>18</v>
      </c>
      <c r="L25">
        <v>-28.64</v>
      </c>
      <c r="M25" t="s">
        <v>20</v>
      </c>
    </row>
    <row r="26" spans="2:13" x14ac:dyDescent="0.2">
      <c r="B26" t="s">
        <v>21</v>
      </c>
      <c r="C26">
        <v>1.9</v>
      </c>
      <c r="D26" t="s">
        <v>18</v>
      </c>
      <c r="E26">
        <v>-8.6</v>
      </c>
      <c r="F26" t="s">
        <v>20</v>
      </c>
      <c r="G26">
        <v>20.5</v>
      </c>
      <c r="I26" t="s">
        <v>21</v>
      </c>
      <c r="J26">
        <v>28.5</v>
      </c>
      <c r="K26" t="s">
        <v>18</v>
      </c>
      <c r="L26">
        <v>-25.2</v>
      </c>
      <c r="M26" t="s">
        <v>22</v>
      </c>
    </row>
    <row r="27" spans="2:13" x14ac:dyDescent="0.2">
      <c r="B27" t="s">
        <v>21</v>
      </c>
      <c r="C27">
        <v>2</v>
      </c>
      <c r="D27" t="s">
        <v>18</v>
      </c>
      <c r="E27">
        <v>-9</v>
      </c>
      <c r="F27" t="s">
        <v>20</v>
      </c>
      <c r="G27">
        <v>20</v>
      </c>
    </row>
    <row r="28" spans="2:13" x14ac:dyDescent="0.2">
      <c r="B28" t="s">
        <v>21</v>
      </c>
      <c r="C28">
        <v>2.1</v>
      </c>
      <c r="D28" t="s">
        <v>18</v>
      </c>
      <c r="E28">
        <v>-9.5399999999999991</v>
      </c>
      <c r="F28" t="s">
        <v>20</v>
      </c>
      <c r="G28">
        <v>19.5</v>
      </c>
    </row>
    <row r="29" spans="2:13" x14ac:dyDescent="0.2">
      <c r="B29" t="s">
        <v>21</v>
      </c>
      <c r="C29">
        <v>2.2000000000000002</v>
      </c>
      <c r="D29" t="s">
        <v>18</v>
      </c>
      <c r="E29">
        <v>-9.9</v>
      </c>
      <c r="F29" t="s">
        <v>20</v>
      </c>
      <c r="G29">
        <v>19</v>
      </c>
    </row>
    <row r="30" spans="2:13" x14ac:dyDescent="0.2">
      <c r="B30" t="s">
        <v>21</v>
      </c>
      <c r="C30">
        <v>2.2999999999999998</v>
      </c>
      <c r="D30" t="s">
        <v>18</v>
      </c>
      <c r="E30">
        <v>-10.45</v>
      </c>
      <c r="F30" t="s">
        <v>20</v>
      </c>
      <c r="G30">
        <v>18.5</v>
      </c>
    </row>
    <row r="31" spans="2:13" x14ac:dyDescent="0.2">
      <c r="B31" t="s">
        <v>21</v>
      </c>
      <c r="C31">
        <v>2.4</v>
      </c>
      <c r="D31" t="s">
        <v>18</v>
      </c>
      <c r="E31">
        <v>-10.9</v>
      </c>
      <c r="F31" t="s">
        <v>20</v>
      </c>
      <c r="G31">
        <v>18</v>
      </c>
    </row>
    <row r="32" spans="2:13" x14ac:dyDescent="0.2">
      <c r="B32" t="s">
        <v>21</v>
      </c>
      <c r="C32">
        <v>2.5</v>
      </c>
      <c r="D32" t="s">
        <v>18</v>
      </c>
      <c r="E32">
        <v>-11.34</v>
      </c>
      <c r="F32" t="s">
        <v>20</v>
      </c>
      <c r="G32">
        <v>17.5</v>
      </c>
    </row>
    <row r="33" spans="2:6" x14ac:dyDescent="0.2">
      <c r="B33" t="s">
        <v>21</v>
      </c>
      <c r="C33">
        <v>2.6</v>
      </c>
      <c r="D33" t="s">
        <v>18</v>
      </c>
      <c r="E33">
        <v>-11.8</v>
      </c>
      <c r="F33" t="s">
        <v>20</v>
      </c>
    </row>
    <row r="34" spans="2:6" x14ac:dyDescent="0.2">
      <c r="B34" t="s">
        <v>21</v>
      </c>
      <c r="C34">
        <v>2.7</v>
      </c>
      <c r="D34" t="s">
        <v>18</v>
      </c>
      <c r="E34">
        <v>12.26</v>
      </c>
      <c r="F34" t="s">
        <v>20</v>
      </c>
    </row>
    <row r="35" spans="2:6" x14ac:dyDescent="0.2">
      <c r="B35" t="s">
        <v>21</v>
      </c>
      <c r="C35">
        <v>2.8</v>
      </c>
      <c r="D35" t="s">
        <v>18</v>
      </c>
      <c r="E35">
        <v>-12.7</v>
      </c>
      <c r="F35" t="s">
        <v>20</v>
      </c>
    </row>
    <row r="36" spans="2:6" x14ac:dyDescent="0.2">
      <c r="B36" t="s">
        <v>21</v>
      </c>
      <c r="C36">
        <v>2.9</v>
      </c>
      <c r="D36" t="s">
        <v>18</v>
      </c>
      <c r="E36">
        <v>-13.19</v>
      </c>
      <c r="F36" t="s">
        <v>20</v>
      </c>
    </row>
    <row r="37" spans="2:6" x14ac:dyDescent="0.2">
      <c r="B37" t="s">
        <v>21</v>
      </c>
      <c r="C37">
        <v>3</v>
      </c>
      <c r="D37" t="s">
        <v>18</v>
      </c>
      <c r="E37">
        <v>-13.63</v>
      </c>
      <c r="F37" t="s">
        <v>22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Rect X</vt:lpstr>
      <vt:lpstr>Rect Y </vt:lpstr>
      <vt:lpstr>Quad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EUNJI OH</dc:creator>
  <cp:lastModifiedBy>EUNJI OH</cp:lastModifiedBy>
  <dcterms:created xsi:type="dcterms:W3CDTF">2022-10-04T23:24:38Z</dcterms:created>
  <dcterms:modified xsi:type="dcterms:W3CDTF">2022-11-10T04:22:34Z</dcterms:modified>
</cp:coreProperties>
</file>