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s\Documents\"/>
    </mc:Choice>
  </mc:AlternateContent>
  <xr:revisionPtr revIDLastSave="0" documentId="8_{F0B3FD3B-D3CE-4778-8A24-C29C1F0139C2}" xr6:coauthVersionLast="47" xr6:coauthVersionMax="47" xr10:uidLastSave="{00000000-0000-0000-0000-000000000000}"/>
  <bookViews>
    <workbookView xWindow="1275" yWindow="-120" windowWidth="27645" windowHeight="16440" xr2:uid="{B61B301B-011E-441C-9460-0E12CB24F1C5}"/>
  </bookViews>
  <sheets>
    <sheet name="distance" sheetId="1" r:id="rId1"/>
    <sheet name="rota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29" i="2"/>
  <c r="B25" i="2"/>
  <c r="D22" i="2"/>
  <c r="D3" i="2"/>
  <c r="D4" i="1"/>
  <c r="D5" i="1"/>
  <c r="D6" i="1"/>
  <c r="D7" i="1"/>
  <c r="D8" i="1"/>
  <c r="D9" i="1"/>
  <c r="D10" i="1"/>
  <c r="D11" i="1"/>
  <c r="D12" i="1"/>
  <c r="B25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<sst xmlns="http://schemas.openxmlformats.org/spreadsheetml/2006/main" count="4" uniqueCount="2">
  <si>
    <t>zadané [cm]</t>
  </si>
  <si>
    <t>změřené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</si>
</sst>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dispRSqr val="0"/>
            <c:dispEq val="1"/>
            <c:trendlineLbl>
              <c:layout>
                <c:manualLayout>
                  <c:x val="-0.23624030647395233"/>
                  <c:y val="-1.5851265670255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>
                  <a:softEdge rad="88900"/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distance!$B$3:$B$10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50</c:v>
                </c:pt>
                <c:pt idx="5">
                  <c:v>50</c:v>
                </c:pt>
                <c:pt idx="6">
                  <c:v>30</c:v>
                </c:pt>
                <c:pt idx="7">
                  <c:v>30</c:v>
                </c:pt>
              </c:numCache>
            </c:numRef>
          </c:xVal>
          <c:yVal>
            <c:numRef>
              <c:f>distance!$C$3:$C$10</c:f>
              <c:numCache>
                <c:formatCode>General</c:formatCode>
                <c:ptCount val="8"/>
                <c:pt idx="0">
                  <c:v>87</c:v>
                </c:pt>
                <c:pt idx="1">
                  <c:v>464.5</c:v>
                </c:pt>
                <c:pt idx="2">
                  <c:v>367.3</c:v>
                </c:pt>
                <c:pt idx="3">
                  <c:v>274</c:v>
                </c:pt>
                <c:pt idx="4">
                  <c:v>47.5</c:v>
                </c:pt>
                <c:pt idx="5">
                  <c:v>44</c:v>
                </c:pt>
                <c:pt idx="6">
                  <c:v>30.3</c:v>
                </c:pt>
                <c:pt idx="7">
                  <c:v>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8-4A37-8058-1CD3BCE3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59712"/>
        <c:axId val="430161872"/>
      </c:scatterChart>
      <c:valAx>
        <c:axId val="4301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0161872"/>
        <c:crosses val="autoZero"/>
        <c:crossBetween val="midCat"/>
      </c:valAx>
      <c:valAx>
        <c:axId val="4301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015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aseline="0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0.5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0"/>
            <c:dispEq val="1"/>
            <c:trendlineLbl>
              <c:layout>
                <c:manualLayout>
                  <c:x val="-0.33824120758747117"/>
                  <c:y val="-5.5487054101542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rotate!$B$5:$B$16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xVal>
          <c:yVal>
            <c:numRef>
              <c:f>rotate!$C$5:$C$16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41</c:v>
                </c:pt>
                <c:pt idx="3">
                  <c:v>42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10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6-47D7-8386-9BA26391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59712"/>
        <c:axId val="430161872"/>
      </c:scatterChart>
      <c:valAx>
        <c:axId val="4301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0161872"/>
        <c:crosses val="autoZero"/>
        <c:crossBetween val="midCat"/>
      </c:valAx>
      <c:valAx>
        <c:axId val="4301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015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aseline="0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19050</xdr:rowOff>
    </xdr:from>
    <xdr:to>
      <xdr:col>19</xdr:col>
      <xdr:colOff>523874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83869-4C6C-A379-C3C2-053E7B0DD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180975</xdr:rowOff>
    </xdr:from>
    <xdr:to>
      <xdr:col>19</xdr:col>
      <xdr:colOff>600074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EECB5-E860-415A-8B24-80EBC7D8D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2CA6-0643-4F41-BA4A-9E899A3CD29C}">
  <dimension ref="B2:D25"/>
  <sheetViews>
    <sheetView tabSelected="1" workbookViewId="0">
      <selection activeCell="D29" sqref="D29"/>
    </sheetView>
  </sheetViews>
  <sheetFormatPr defaultRowHeight="15" x14ac:dyDescent="0.25"/>
  <cols>
    <col min="2" max="3" width="21.5703125" customWidth="1"/>
    <col min="4" max="4" width="17.7109375" customWidth="1"/>
    <col min="6" max="6" width="30.7109375" customWidth="1"/>
  </cols>
  <sheetData>
    <row r="2" spans="2:4" x14ac:dyDescent="0.25">
      <c r="B2" s="1" t="s">
        <v>0</v>
      </c>
      <c r="C2" s="1" t="s">
        <v>1</v>
      </c>
    </row>
    <row r="3" spans="2:4" x14ac:dyDescent="0.25">
      <c r="B3">
        <v>100</v>
      </c>
      <c r="C3">
        <v>87</v>
      </c>
      <c r="D3">
        <f>(B3-C3)/B3</f>
        <v>0.13</v>
      </c>
    </row>
    <row r="4" spans="2:4" x14ac:dyDescent="0.25">
      <c r="B4">
        <v>500</v>
      </c>
      <c r="C4">
        <v>464.5</v>
      </c>
      <c r="D4">
        <f>(B5-C5)/B5</f>
        <v>8.1749999999999975E-2</v>
      </c>
    </row>
    <row r="5" spans="2:4" x14ac:dyDescent="0.25">
      <c r="B5">
        <v>400</v>
      </c>
      <c r="C5">
        <v>367.3</v>
      </c>
      <c r="D5">
        <f>(B4-C4)/B4</f>
        <v>7.0999999999999994E-2</v>
      </c>
    </row>
    <row r="6" spans="2:4" x14ac:dyDescent="0.25">
      <c r="B6">
        <v>300</v>
      </c>
      <c r="C6">
        <v>274</v>
      </c>
      <c r="D6">
        <f>(B6-C6)/B6</f>
        <v>8.666666666666667E-2</v>
      </c>
    </row>
    <row r="7" spans="2:4" x14ac:dyDescent="0.25">
      <c r="B7">
        <v>50</v>
      </c>
      <c r="C7">
        <v>47.5</v>
      </c>
      <c r="D7">
        <f t="shared" ref="D4:D12" si="0">(B7-C7)/B7</f>
        <v>0.05</v>
      </c>
    </row>
    <row r="8" spans="2:4" x14ac:dyDescent="0.25">
      <c r="B8">
        <v>50</v>
      </c>
      <c r="C8">
        <v>44</v>
      </c>
      <c r="D8">
        <f t="shared" si="0"/>
        <v>0.12</v>
      </c>
    </row>
    <row r="9" spans="2:4" x14ac:dyDescent="0.25">
      <c r="B9">
        <v>30</v>
      </c>
      <c r="C9">
        <v>30.3</v>
      </c>
      <c r="D9">
        <f t="shared" si="0"/>
        <v>-1.0000000000000024E-2</v>
      </c>
    </row>
    <row r="10" spans="2:4" x14ac:dyDescent="0.25">
      <c r="B10">
        <v>30</v>
      </c>
      <c r="C10">
        <v>33.5</v>
      </c>
      <c r="D10">
        <f t="shared" si="0"/>
        <v>-0.11666666666666667</v>
      </c>
    </row>
    <row r="11" spans="2:4" x14ac:dyDescent="0.25">
      <c r="D11" t="e">
        <f t="shared" si="0"/>
        <v>#DIV/0!</v>
      </c>
    </row>
    <row r="12" spans="2:4" x14ac:dyDescent="0.25">
      <c r="D12" t="e">
        <f t="shared" si="0"/>
        <v>#DIV/0!</v>
      </c>
    </row>
    <row r="13" spans="2:4" x14ac:dyDescent="0.25">
      <c r="D13" t="e">
        <f t="shared" ref="D4:D22" si="1">(B13-C13)/B13</f>
        <v>#DIV/0!</v>
      </c>
    </row>
    <row r="14" spans="2:4" x14ac:dyDescent="0.25">
      <c r="D14" t="e">
        <f t="shared" si="1"/>
        <v>#DIV/0!</v>
      </c>
    </row>
    <row r="15" spans="2:4" x14ac:dyDescent="0.25">
      <c r="D15" t="e">
        <f>(#REF!-#REF!)/#REF!</f>
        <v>#REF!</v>
      </c>
    </row>
    <row r="16" spans="2:4" x14ac:dyDescent="0.25">
      <c r="D16" t="e">
        <f>(#REF!-#REF!)/#REF!</f>
        <v>#REF!</v>
      </c>
    </row>
    <row r="17" spans="2:4" x14ac:dyDescent="0.25">
      <c r="D17" t="e">
        <f>(#REF!-#REF!)/#REF!</f>
        <v>#REF!</v>
      </c>
    </row>
    <row r="18" spans="2:4" x14ac:dyDescent="0.25">
      <c r="D18" t="e">
        <f>(#REF!-#REF!)/#REF!</f>
        <v>#REF!</v>
      </c>
    </row>
    <row r="19" spans="2:4" x14ac:dyDescent="0.25">
      <c r="D19" t="e">
        <f>(#REF!-#REF!)/#REF!</f>
        <v>#REF!</v>
      </c>
    </row>
    <row r="20" spans="2:4" x14ac:dyDescent="0.25">
      <c r="D20" t="e">
        <f>(#REF!-#REF!)/#REF!</f>
        <v>#REF!</v>
      </c>
    </row>
    <row r="21" spans="2:4" x14ac:dyDescent="0.25">
      <c r="D21" t="e">
        <f>(#REF!-#REF!)/#REF!</f>
        <v>#REF!</v>
      </c>
    </row>
    <row r="22" spans="2:4" x14ac:dyDescent="0.25">
      <c r="D22" t="e">
        <f>(#REF!-#REF!)/#REF!</f>
        <v>#REF!</v>
      </c>
    </row>
    <row r="25" spans="2:4" x14ac:dyDescent="0.25">
      <c r="B25" t="e">
        <f>LINEST(B3:B14, C3:C14)</f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4A37-B3D7-4B68-BC6F-8F33A6248384}">
  <dimension ref="B2:D29"/>
  <sheetViews>
    <sheetView workbookViewId="0">
      <selection activeCell="C24" sqref="C24"/>
    </sheetView>
  </sheetViews>
  <sheetFormatPr defaultRowHeight="15" x14ac:dyDescent="0.25"/>
  <cols>
    <col min="2" max="3" width="21.5703125" customWidth="1"/>
    <col min="4" max="4" width="17.7109375" customWidth="1"/>
    <col min="6" max="6" width="30.7109375" customWidth="1"/>
  </cols>
  <sheetData>
    <row r="2" spans="2:4" x14ac:dyDescent="0.25">
      <c r="B2" s="1" t="s">
        <v>0</v>
      </c>
      <c r="C2" s="1" t="s">
        <v>1</v>
      </c>
    </row>
    <row r="3" spans="2:4" x14ac:dyDescent="0.25">
      <c r="D3">
        <f>(B28-C28)/B28</f>
        <v>0.40555555555555556</v>
      </c>
    </row>
    <row r="4" spans="2:4" x14ac:dyDescent="0.25">
      <c r="D4">
        <f>(B29-C29)/B29</f>
        <v>0.45555555555555555</v>
      </c>
    </row>
    <row r="5" spans="2:4" x14ac:dyDescent="0.25">
      <c r="B5">
        <v>90</v>
      </c>
      <c r="C5">
        <v>45</v>
      </c>
      <c r="D5">
        <f t="shared" ref="D4:D21" si="0">(B5-C5)/B5</f>
        <v>0.5</v>
      </c>
    </row>
    <row r="6" spans="2:4" x14ac:dyDescent="0.25">
      <c r="B6">
        <v>90</v>
      </c>
      <c r="C6">
        <v>46</v>
      </c>
      <c r="D6">
        <f t="shared" si="0"/>
        <v>0.48888888888888887</v>
      </c>
    </row>
    <row r="7" spans="2:4" x14ac:dyDescent="0.25">
      <c r="B7">
        <v>90</v>
      </c>
      <c r="C7">
        <f>360-319</f>
        <v>41</v>
      </c>
      <c r="D7">
        <f t="shared" si="0"/>
        <v>0.5444444444444444</v>
      </c>
    </row>
    <row r="8" spans="2:4" x14ac:dyDescent="0.25">
      <c r="B8">
        <v>90</v>
      </c>
      <c r="C8">
        <f>360-318</f>
        <v>42</v>
      </c>
      <c r="D8">
        <f t="shared" si="0"/>
        <v>0.53333333333333333</v>
      </c>
    </row>
    <row r="9" spans="2:4" x14ac:dyDescent="0.25">
      <c r="B9">
        <v>45</v>
      </c>
      <c r="C9">
        <f>360-342</f>
        <v>18</v>
      </c>
      <c r="D9">
        <f t="shared" si="0"/>
        <v>0.6</v>
      </c>
    </row>
    <row r="10" spans="2:4" x14ac:dyDescent="0.25">
      <c r="B10">
        <v>45</v>
      </c>
      <c r="C10">
        <f>360-342</f>
        <v>18</v>
      </c>
      <c r="D10">
        <f t="shared" si="0"/>
        <v>0.6</v>
      </c>
    </row>
    <row r="11" spans="2:4" x14ac:dyDescent="0.25">
      <c r="B11">
        <v>45</v>
      </c>
      <c r="C11">
        <v>18</v>
      </c>
      <c r="D11">
        <f t="shared" si="0"/>
        <v>0.6</v>
      </c>
    </row>
    <row r="12" spans="2:4" x14ac:dyDescent="0.25">
      <c r="B12">
        <v>45</v>
      </c>
      <c r="C12">
        <v>21</v>
      </c>
      <c r="D12">
        <f t="shared" si="0"/>
        <v>0.53333333333333333</v>
      </c>
    </row>
    <row r="13" spans="2:4" x14ac:dyDescent="0.25">
      <c r="B13">
        <v>20</v>
      </c>
      <c r="C13">
        <v>10</v>
      </c>
      <c r="D13">
        <f t="shared" si="0"/>
        <v>0.5</v>
      </c>
    </row>
    <row r="14" spans="2:4" x14ac:dyDescent="0.25">
      <c r="B14">
        <v>20</v>
      </c>
      <c r="C14">
        <v>12</v>
      </c>
      <c r="D14">
        <f t="shared" si="0"/>
        <v>0.4</v>
      </c>
    </row>
    <row r="15" spans="2:4" x14ac:dyDescent="0.25">
      <c r="B15">
        <v>20</v>
      </c>
      <c r="C15">
        <v>9</v>
      </c>
      <c r="D15">
        <f t="shared" si="0"/>
        <v>0.55000000000000004</v>
      </c>
    </row>
    <row r="16" spans="2:4" x14ac:dyDescent="0.25">
      <c r="B16">
        <v>20</v>
      </c>
      <c r="C16">
        <v>9</v>
      </c>
      <c r="D16">
        <f t="shared" si="0"/>
        <v>0.55000000000000004</v>
      </c>
    </row>
    <row r="17" spans="2:4" x14ac:dyDescent="0.25">
      <c r="D17" t="e">
        <f t="shared" si="0"/>
        <v>#DIV/0!</v>
      </c>
    </row>
    <row r="18" spans="2:4" x14ac:dyDescent="0.25">
      <c r="D18" t="e">
        <f t="shared" si="0"/>
        <v>#DIV/0!</v>
      </c>
    </row>
    <row r="19" spans="2:4" x14ac:dyDescent="0.25">
      <c r="D19" t="e">
        <f t="shared" si="0"/>
        <v>#DIV/0!</v>
      </c>
    </row>
    <row r="20" spans="2:4" x14ac:dyDescent="0.25">
      <c r="D20" t="e">
        <f t="shared" si="0"/>
        <v>#DIV/0!</v>
      </c>
    </row>
    <row r="21" spans="2:4" x14ac:dyDescent="0.25">
      <c r="D21" t="e">
        <f t="shared" si="0"/>
        <v>#DIV/0!</v>
      </c>
    </row>
    <row r="22" spans="2:4" x14ac:dyDescent="0.25">
      <c r="D22" t="e">
        <f>(#REF!-#REF!)/#REF!</f>
        <v>#REF!</v>
      </c>
    </row>
    <row r="25" spans="2:4" x14ac:dyDescent="0.25">
      <c r="B25" t="e">
        <f>LINEST(B3:B14, C3:C14)</f>
        <v>#VALUE!</v>
      </c>
    </row>
    <row r="28" spans="2:4" x14ac:dyDescent="0.25">
      <c r="B28">
        <v>180</v>
      </c>
      <c r="C28">
        <v>107</v>
      </c>
    </row>
    <row r="29" spans="2:4" x14ac:dyDescent="0.25">
      <c r="B29">
        <v>180</v>
      </c>
      <c r="C29">
        <f>360-262</f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games</dc:creator>
  <cp:lastModifiedBy>games</cp:lastModifiedBy>
  <dcterms:created xsi:type="dcterms:W3CDTF">2023-03-15T14:47:37Z</dcterms:created>
  <dcterms:modified xsi:type="dcterms:W3CDTF">2023-03-15T15:58:23Z</dcterms:modified>
</cp:coreProperties>
</file>