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LKS DESAIN GRAFIS\"/>
    </mc:Choice>
  </mc:AlternateContent>
  <bookViews>
    <workbookView xWindow="360" yWindow="75" windowWidth="16215" windowHeight="7935" tabRatio="887" activeTab="14"/>
  </bookViews>
  <sheets>
    <sheet name="SEGEL CDROOM" sheetId="32" r:id="rId1"/>
    <sheet name="SEGEL USB" sheetId="31" r:id="rId2"/>
    <sheet name="LT" sheetId="1" r:id="rId3"/>
    <sheet name="Comp" sheetId="15" r:id="rId4"/>
    <sheet name="Printer" sheetId="4" r:id="rId5"/>
    <sheet name="KB" sheetId="8" r:id="rId6"/>
    <sheet name="SC" sheetId="5" r:id="rId7"/>
    <sheet name="POINTER" sheetId="12" r:id="rId8"/>
    <sheet name="UPS" sheetId="7" r:id="rId9"/>
    <sheet name="Meja" sheetId="6" r:id="rId10"/>
    <sheet name="ACP" sheetId="26" r:id="rId11"/>
    <sheet name="ROB" sheetId="27" r:id="rId12"/>
    <sheet name="BTool" sheetId="28" r:id="rId13"/>
    <sheet name="DVD-X" sheetId="30" r:id="rId14"/>
    <sheet name="FD" sheetId="10" r:id="rId15"/>
    <sheet name="Mouse" sheetId="11" r:id="rId16"/>
    <sheet name="Headset" sheetId="13" r:id="rId17"/>
    <sheet name="D SC" sheetId="21" r:id="rId18"/>
    <sheet name="SW AP" sheetId="22" r:id="rId19"/>
    <sheet name="P TB" sheetId="23" r:id="rId20"/>
    <sheet name="USB" sheetId="24" r:id="rId21"/>
    <sheet name="CDR" sheetId="25" r:id="rId22"/>
    <sheet name="Sheet1" sheetId="14" r:id="rId23"/>
  </sheets>
  <definedNames>
    <definedName name="_xlnm.Print_Area" localSheetId="10">ACP!$C$1:$G$241</definedName>
    <definedName name="_xlnm.Print_Area" localSheetId="12">BTool!$C$1:$G$241</definedName>
    <definedName name="_xlnm.Print_Area" localSheetId="21">CDR!$C$1:$M$61</definedName>
    <definedName name="_xlnm.Print_Area" localSheetId="3">Comp!$C$1:$G$109</definedName>
    <definedName name="_xlnm.Print_Area" localSheetId="17">'D SC'!$C$1:$M$33</definedName>
    <definedName name="_xlnm.Print_Area" localSheetId="13">'DVD-X'!$C$1:$G$241</definedName>
    <definedName name="_xlnm.Print_Area" localSheetId="14">FD!$C$1:$M$61</definedName>
    <definedName name="_xlnm.Print_Area" localSheetId="16">Headset!$C$19:$M$33</definedName>
    <definedName name="_xlnm.Print_Area" localSheetId="5">KB!$C$1:$G$103</definedName>
    <definedName name="_xlnm.Print_Area" localSheetId="2">LT!$C$1:$G$241</definedName>
    <definedName name="_xlnm.Print_Area" localSheetId="9">Meja!$C$1:$G$109</definedName>
    <definedName name="_xlnm.Print_Area" localSheetId="15">Mouse!$C$1:$M$29</definedName>
    <definedName name="_xlnm.Print_Area" localSheetId="19">'P TB'!$C$1:$M$61</definedName>
    <definedName name="_xlnm.Print_Area" localSheetId="7">POINTER!$C$1:$M$57</definedName>
    <definedName name="_xlnm.Print_Area" localSheetId="4">Printer!$C$1:$G$230</definedName>
    <definedName name="_xlnm.Print_Area" localSheetId="11">ROB!$C$1:$G$241</definedName>
    <definedName name="_xlnm.Print_Area" localSheetId="6">SC!$C$1:$G$169</definedName>
    <definedName name="_xlnm.Print_Area" localSheetId="0">'SEGEL CDROOM'!$C$1:$G$241</definedName>
    <definedName name="_xlnm.Print_Area" localSheetId="1">'SEGEL USB'!$C$1:$G$241</definedName>
    <definedName name="_xlnm.Print_Area" localSheetId="18">'SW AP'!$C$1:$M$33</definedName>
    <definedName name="_xlnm.Print_Area" localSheetId="8">UPS!$C$1:$G$103</definedName>
    <definedName name="_xlnm.Print_Area" localSheetId="20">USB!$C$1:$M$61</definedName>
  </definedNames>
  <calcPr calcId="152511"/>
</workbook>
</file>

<file path=xl/calcChain.xml><?xml version="1.0" encoding="utf-8"?>
<calcChain xmlns="http://schemas.openxmlformats.org/spreadsheetml/2006/main">
  <c r="C5" i="10" l="1"/>
  <c r="C12" i="32" l="1"/>
  <c r="F12" i="32" s="1"/>
  <c r="C7" i="32"/>
  <c r="F7" i="32" s="1"/>
  <c r="C13" i="32" s="1"/>
  <c r="F13" i="32" s="1"/>
  <c r="C19" i="32" s="1"/>
  <c r="F19" i="32" s="1"/>
  <c r="C25" i="32" s="1"/>
  <c r="F25" i="32" s="1"/>
  <c r="C31" i="32" s="1"/>
  <c r="F31" i="32" s="1"/>
  <c r="C37" i="32" s="1"/>
  <c r="F37" i="32" s="1"/>
  <c r="C43" i="32" s="1"/>
  <c r="F6" i="32"/>
  <c r="G5" i="32"/>
  <c r="D11" i="32" s="1"/>
  <c r="G11" i="32" s="1"/>
  <c r="D17" i="32" s="1"/>
  <c r="G17" i="32" s="1"/>
  <c r="D23" i="32" s="1"/>
  <c r="G23" i="32" s="1"/>
  <c r="D29" i="32" s="1"/>
  <c r="G29" i="32" s="1"/>
  <c r="D35" i="32" s="1"/>
  <c r="G35" i="32" s="1"/>
  <c r="D41" i="32" s="1"/>
  <c r="G41" i="32" s="1"/>
  <c r="D47" i="32" s="1"/>
  <c r="G47" i="32" s="1"/>
  <c r="D53" i="32" s="1"/>
  <c r="G53" i="32" s="1"/>
  <c r="D59" i="32" s="1"/>
  <c r="G59" i="32" s="1"/>
  <c r="D65" i="32" s="1"/>
  <c r="G65" i="32" s="1"/>
  <c r="D71" i="32" s="1"/>
  <c r="G71" i="32" s="1"/>
  <c r="D77" i="32" s="1"/>
  <c r="G77" i="32" s="1"/>
  <c r="D83" i="32" s="1"/>
  <c r="G83" i="32" s="1"/>
  <c r="D89" i="32" s="1"/>
  <c r="G89" i="32" s="1"/>
  <c r="D95" i="32" s="1"/>
  <c r="G95" i="32" s="1"/>
  <c r="D101" i="32" s="1"/>
  <c r="G101" i="32" s="1"/>
  <c r="D107" i="32" s="1"/>
  <c r="G107" i="32" s="1"/>
  <c r="D113" i="32" s="1"/>
  <c r="G113" i="32" s="1"/>
  <c r="D119" i="32" s="1"/>
  <c r="G119" i="32" s="1"/>
  <c r="D125" i="32" s="1"/>
  <c r="G125" i="32" s="1"/>
  <c r="D131" i="32" s="1"/>
  <c r="G131" i="32" s="1"/>
  <c r="D137" i="32" s="1"/>
  <c r="G137" i="32" s="1"/>
  <c r="D143" i="32" s="1"/>
  <c r="G143" i="32" s="1"/>
  <c r="D149" i="32" s="1"/>
  <c r="G149" i="32" s="1"/>
  <c r="D155" i="32" s="1"/>
  <c r="G155" i="32" s="1"/>
  <c r="D161" i="32" s="1"/>
  <c r="G161" i="32" s="1"/>
  <c r="D167" i="32" s="1"/>
  <c r="G167" i="32" s="1"/>
  <c r="D173" i="32" s="1"/>
  <c r="G173" i="32" s="1"/>
  <c r="D179" i="32" s="1"/>
  <c r="G179" i="32" s="1"/>
  <c r="D185" i="32" s="1"/>
  <c r="G185" i="32" s="1"/>
  <c r="D191" i="32" s="1"/>
  <c r="G191" i="32" s="1"/>
  <c r="D197" i="32" s="1"/>
  <c r="G197" i="32" s="1"/>
  <c r="D203" i="32" s="1"/>
  <c r="G203" i="32" s="1"/>
  <c r="D209" i="32" s="1"/>
  <c r="G209" i="32" s="1"/>
  <c r="D215" i="32" s="1"/>
  <c r="G215" i="32" s="1"/>
  <c r="D221" i="32" s="1"/>
  <c r="G221" i="32" s="1"/>
  <c r="D227" i="32" s="1"/>
  <c r="G227" i="32" s="1"/>
  <c r="D233" i="32" s="1"/>
  <c r="G233" i="32" s="1"/>
  <c r="D239" i="32" s="1"/>
  <c r="G239" i="32" s="1"/>
  <c r="C1" i="32"/>
  <c r="F7" i="31"/>
  <c r="C13" i="31" s="1"/>
  <c r="F13" i="31" s="1"/>
  <c r="C19" i="31" s="1"/>
  <c r="F19" i="31" s="1"/>
  <c r="C25" i="31" s="1"/>
  <c r="F25" i="31" s="1"/>
  <c r="C31" i="31" s="1"/>
  <c r="F31" i="31" s="1"/>
  <c r="C37" i="31" s="1"/>
  <c r="F37" i="31" s="1"/>
  <c r="C43" i="31" s="1"/>
  <c r="C7" i="31"/>
  <c r="F6" i="31"/>
  <c r="C12" i="31" s="1"/>
  <c r="F12" i="31" s="1"/>
  <c r="G5" i="31"/>
  <c r="D11" i="31" s="1"/>
  <c r="G11" i="31" s="1"/>
  <c r="D17" i="31" s="1"/>
  <c r="G17" i="31" s="1"/>
  <c r="D23" i="31" s="1"/>
  <c r="G23" i="31" s="1"/>
  <c r="D29" i="31" s="1"/>
  <c r="G29" i="31" s="1"/>
  <c r="D35" i="31" s="1"/>
  <c r="G35" i="31" s="1"/>
  <c r="D41" i="31" s="1"/>
  <c r="G41" i="31" s="1"/>
  <c r="D47" i="31" s="1"/>
  <c r="G47" i="31" s="1"/>
  <c r="D53" i="31" s="1"/>
  <c r="G53" i="31" s="1"/>
  <c r="D59" i="31" s="1"/>
  <c r="G59" i="31" s="1"/>
  <c r="D65" i="31" s="1"/>
  <c r="G65" i="31" s="1"/>
  <c r="D71" i="31" s="1"/>
  <c r="G71" i="31" s="1"/>
  <c r="D77" i="31" s="1"/>
  <c r="G77" i="31" s="1"/>
  <c r="D83" i="31" s="1"/>
  <c r="G83" i="31" s="1"/>
  <c r="D89" i="31" s="1"/>
  <c r="G89" i="31" s="1"/>
  <c r="D95" i="31" s="1"/>
  <c r="G95" i="31" s="1"/>
  <c r="D101" i="31" s="1"/>
  <c r="G101" i="31" s="1"/>
  <c r="D107" i="31" s="1"/>
  <c r="G107" i="31" s="1"/>
  <c r="D113" i="31" s="1"/>
  <c r="G113" i="31" s="1"/>
  <c r="D119" i="31" s="1"/>
  <c r="G119" i="31" s="1"/>
  <c r="D125" i="31" s="1"/>
  <c r="G125" i="31" s="1"/>
  <c r="D131" i="31" s="1"/>
  <c r="G131" i="31" s="1"/>
  <c r="D137" i="31" s="1"/>
  <c r="G137" i="31" s="1"/>
  <c r="D143" i="31" s="1"/>
  <c r="G143" i="31" s="1"/>
  <c r="D149" i="31" s="1"/>
  <c r="G149" i="31" s="1"/>
  <c r="D155" i="31" s="1"/>
  <c r="G155" i="31" s="1"/>
  <c r="D161" i="31" s="1"/>
  <c r="G161" i="31" s="1"/>
  <c r="D167" i="31" s="1"/>
  <c r="G167" i="31" s="1"/>
  <c r="D173" i="31" s="1"/>
  <c r="G173" i="31" s="1"/>
  <c r="D179" i="31" s="1"/>
  <c r="G179" i="31" s="1"/>
  <c r="D185" i="31" s="1"/>
  <c r="G185" i="31" s="1"/>
  <c r="D191" i="31" s="1"/>
  <c r="G191" i="31" s="1"/>
  <c r="D197" i="31" s="1"/>
  <c r="G197" i="31" s="1"/>
  <c r="D203" i="31" s="1"/>
  <c r="G203" i="31" s="1"/>
  <c r="D209" i="31" s="1"/>
  <c r="G209" i="31" s="1"/>
  <c r="D215" i="31" s="1"/>
  <c r="G215" i="31" s="1"/>
  <c r="D221" i="31" s="1"/>
  <c r="G221" i="31" s="1"/>
  <c r="D227" i="31" s="1"/>
  <c r="G227" i="31" s="1"/>
  <c r="D233" i="31" s="1"/>
  <c r="G233" i="31" s="1"/>
  <c r="D239" i="31" s="1"/>
  <c r="G239" i="31" s="1"/>
  <c r="C1" i="31"/>
  <c r="C7" i="30"/>
  <c r="F7" i="30" s="1"/>
  <c r="C13" i="30" s="1"/>
  <c r="F13" i="30" s="1"/>
  <c r="C19" i="30" s="1"/>
  <c r="F19" i="30" s="1"/>
  <c r="C25" i="30" s="1"/>
  <c r="F25" i="30" s="1"/>
  <c r="C31" i="30" s="1"/>
  <c r="F31" i="30" s="1"/>
  <c r="C37" i="30" s="1"/>
  <c r="F37" i="30" s="1"/>
  <c r="C43" i="30" s="1"/>
  <c r="F6" i="30"/>
  <c r="C12" i="30" s="1"/>
  <c r="F12" i="30" s="1"/>
  <c r="G5" i="30"/>
  <c r="D11" i="30" s="1"/>
  <c r="G11" i="30" s="1"/>
  <c r="D17" i="30" s="1"/>
  <c r="G17" i="30" s="1"/>
  <c r="D23" i="30" s="1"/>
  <c r="G23" i="30" s="1"/>
  <c r="D29" i="30" s="1"/>
  <c r="G29" i="30" s="1"/>
  <c r="D35" i="30" s="1"/>
  <c r="G35" i="30" s="1"/>
  <c r="D41" i="30" s="1"/>
  <c r="G41" i="30" s="1"/>
  <c r="D47" i="30" s="1"/>
  <c r="G47" i="30" s="1"/>
  <c r="D53" i="30" s="1"/>
  <c r="G53" i="30" s="1"/>
  <c r="D59" i="30" s="1"/>
  <c r="G59" i="30" s="1"/>
  <c r="D65" i="30" s="1"/>
  <c r="G65" i="30" s="1"/>
  <c r="D71" i="30" s="1"/>
  <c r="G71" i="30" s="1"/>
  <c r="D77" i="30" s="1"/>
  <c r="G77" i="30" s="1"/>
  <c r="D83" i="30" s="1"/>
  <c r="G83" i="30" s="1"/>
  <c r="D89" i="30" s="1"/>
  <c r="G89" i="30" s="1"/>
  <c r="D95" i="30" s="1"/>
  <c r="G95" i="30" s="1"/>
  <c r="D101" i="30" s="1"/>
  <c r="G101" i="30" s="1"/>
  <c r="D107" i="30" s="1"/>
  <c r="G107" i="30" s="1"/>
  <c r="D113" i="30" s="1"/>
  <c r="G113" i="30" s="1"/>
  <c r="D119" i="30" s="1"/>
  <c r="G119" i="30" s="1"/>
  <c r="D125" i="30" s="1"/>
  <c r="G125" i="30" s="1"/>
  <c r="D131" i="30" s="1"/>
  <c r="G131" i="30" s="1"/>
  <c r="D137" i="30" s="1"/>
  <c r="G137" i="30" s="1"/>
  <c r="D143" i="30" s="1"/>
  <c r="G143" i="30" s="1"/>
  <c r="D149" i="30" s="1"/>
  <c r="G149" i="30" s="1"/>
  <c r="D155" i="30" s="1"/>
  <c r="G155" i="30" s="1"/>
  <c r="D161" i="30" s="1"/>
  <c r="G161" i="30" s="1"/>
  <c r="D167" i="30" s="1"/>
  <c r="G167" i="30" s="1"/>
  <c r="D173" i="30" s="1"/>
  <c r="G173" i="30" s="1"/>
  <c r="D179" i="30" s="1"/>
  <c r="G179" i="30" s="1"/>
  <c r="D185" i="30" s="1"/>
  <c r="G185" i="30" s="1"/>
  <c r="D191" i="30" s="1"/>
  <c r="G191" i="30" s="1"/>
  <c r="D197" i="30" s="1"/>
  <c r="G197" i="30" s="1"/>
  <c r="D203" i="30" s="1"/>
  <c r="G203" i="30" s="1"/>
  <c r="D209" i="30" s="1"/>
  <c r="G209" i="30" s="1"/>
  <c r="D215" i="30" s="1"/>
  <c r="G215" i="30" s="1"/>
  <c r="D221" i="30" s="1"/>
  <c r="G221" i="30" s="1"/>
  <c r="D227" i="30" s="1"/>
  <c r="G227" i="30" s="1"/>
  <c r="D233" i="30" s="1"/>
  <c r="G233" i="30" s="1"/>
  <c r="D239" i="30" s="1"/>
  <c r="G239" i="30" s="1"/>
  <c r="C1" i="30"/>
  <c r="C7" i="28"/>
  <c r="F7" i="28" s="1"/>
  <c r="C13" i="28" s="1"/>
  <c r="F13" i="28" s="1"/>
  <c r="C19" i="28" s="1"/>
  <c r="F19" i="28" s="1"/>
  <c r="C25" i="28" s="1"/>
  <c r="F25" i="28" s="1"/>
  <c r="C31" i="28" s="1"/>
  <c r="F31" i="28" s="1"/>
  <c r="C37" i="28" s="1"/>
  <c r="F37" i="28" s="1"/>
  <c r="C43" i="28" s="1"/>
  <c r="F6" i="28"/>
  <c r="C12" i="28" s="1"/>
  <c r="F12" i="28" s="1"/>
  <c r="G5" i="28"/>
  <c r="D11" i="28" s="1"/>
  <c r="G11" i="28" s="1"/>
  <c r="D17" i="28" s="1"/>
  <c r="G17" i="28" s="1"/>
  <c r="D23" i="28" s="1"/>
  <c r="G23" i="28" s="1"/>
  <c r="D29" i="28" s="1"/>
  <c r="G29" i="28" s="1"/>
  <c r="D35" i="28" s="1"/>
  <c r="G35" i="28" s="1"/>
  <c r="D41" i="28" s="1"/>
  <c r="G41" i="28" s="1"/>
  <c r="D47" i="28" s="1"/>
  <c r="G47" i="28" s="1"/>
  <c r="D53" i="28" s="1"/>
  <c r="G53" i="28" s="1"/>
  <c r="D59" i="28" s="1"/>
  <c r="G59" i="28" s="1"/>
  <c r="D65" i="28" s="1"/>
  <c r="G65" i="28" s="1"/>
  <c r="D71" i="28" s="1"/>
  <c r="G71" i="28" s="1"/>
  <c r="D77" i="28" s="1"/>
  <c r="G77" i="28" s="1"/>
  <c r="D83" i="28" s="1"/>
  <c r="G83" i="28" s="1"/>
  <c r="D89" i="28" s="1"/>
  <c r="G89" i="28" s="1"/>
  <c r="D95" i="28" s="1"/>
  <c r="G95" i="28" s="1"/>
  <c r="D101" i="28" s="1"/>
  <c r="G101" i="28" s="1"/>
  <c r="D107" i="28" s="1"/>
  <c r="G107" i="28" s="1"/>
  <c r="D113" i="28" s="1"/>
  <c r="G113" i="28" s="1"/>
  <c r="D119" i="28" s="1"/>
  <c r="G119" i="28" s="1"/>
  <c r="D125" i="28" s="1"/>
  <c r="G125" i="28" s="1"/>
  <c r="D131" i="28" s="1"/>
  <c r="G131" i="28" s="1"/>
  <c r="D137" i="28" s="1"/>
  <c r="G137" i="28" s="1"/>
  <c r="D143" i="28" s="1"/>
  <c r="G143" i="28" s="1"/>
  <c r="D149" i="28" s="1"/>
  <c r="G149" i="28" s="1"/>
  <c r="D155" i="28" s="1"/>
  <c r="G155" i="28" s="1"/>
  <c r="D161" i="28" s="1"/>
  <c r="G161" i="28" s="1"/>
  <c r="D167" i="28" s="1"/>
  <c r="G167" i="28" s="1"/>
  <c r="D173" i="28" s="1"/>
  <c r="G173" i="28" s="1"/>
  <c r="D179" i="28" s="1"/>
  <c r="G179" i="28" s="1"/>
  <c r="D185" i="28" s="1"/>
  <c r="G185" i="28" s="1"/>
  <c r="D191" i="28" s="1"/>
  <c r="G191" i="28" s="1"/>
  <c r="D197" i="28" s="1"/>
  <c r="G197" i="28" s="1"/>
  <c r="D203" i="28" s="1"/>
  <c r="G203" i="28" s="1"/>
  <c r="D209" i="28" s="1"/>
  <c r="G209" i="28" s="1"/>
  <c r="D215" i="28" s="1"/>
  <c r="G215" i="28" s="1"/>
  <c r="D221" i="28" s="1"/>
  <c r="G221" i="28" s="1"/>
  <c r="D227" i="28" s="1"/>
  <c r="G227" i="28" s="1"/>
  <c r="D233" i="28" s="1"/>
  <c r="G233" i="28" s="1"/>
  <c r="D239" i="28" s="1"/>
  <c r="G239" i="28" s="1"/>
  <c r="C1" i="28"/>
  <c r="C7" i="27"/>
  <c r="F7" i="27" s="1"/>
  <c r="C13" i="27" s="1"/>
  <c r="F13" i="27" s="1"/>
  <c r="C19" i="27" s="1"/>
  <c r="F19" i="27" s="1"/>
  <c r="C25" i="27" s="1"/>
  <c r="F25" i="27" s="1"/>
  <c r="C31" i="27" s="1"/>
  <c r="F31" i="27" s="1"/>
  <c r="C37" i="27" s="1"/>
  <c r="F37" i="27" s="1"/>
  <c r="C43" i="27" s="1"/>
  <c r="F6" i="27"/>
  <c r="C12" i="27" s="1"/>
  <c r="F12" i="27" s="1"/>
  <c r="G5" i="27"/>
  <c r="D11" i="27" s="1"/>
  <c r="G11" i="27" s="1"/>
  <c r="D17" i="27" s="1"/>
  <c r="G17" i="27" s="1"/>
  <c r="D23" i="27" s="1"/>
  <c r="G23" i="27" s="1"/>
  <c r="D29" i="27" s="1"/>
  <c r="G29" i="27" s="1"/>
  <c r="D35" i="27" s="1"/>
  <c r="G35" i="27" s="1"/>
  <c r="D41" i="27" s="1"/>
  <c r="G41" i="27" s="1"/>
  <c r="D47" i="27" s="1"/>
  <c r="G47" i="27" s="1"/>
  <c r="D53" i="27" s="1"/>
  <c r="G53" i="27" s="1"/>
  <c r="D59" i="27" s="1"/>
  <c r="G59" i="27" s="1"/>
  <c r="D65" i="27" s="1"/>
  <c r="G65" i="27" s="1"/>
  <c r="D71" i="27" s="1"/>
  <c r="G71" i="27" s="1"/>
  <c r="D77" i="27" s="1"/>
  <c r="G77" i="27" s="1"/>
  <c r="D83" i="27" s="1"/>
  <c r="G83" i="27" s="1"/>
  <c r="D89" i="27" s="1"/>
  <c r="G89" i="27" s="1"/>
  <c r="D95" i="27" s="1"/>
  <c r="G95" i="27" s="1"/>
  <c r="D101" i="27" s="1"/>
  <c r="G101" i="27" s="1"/>
  <c r="D107" i="27" s="1"/>
  <c r="G107" i="27" s="1"/>
  <c r="D113" i="27" s="1"/>
  <c r="G113" i="27" s="1"/>
  <c r="D119" i="27" s="1"/>
  <c r="G119" i="27" s="1"/>
  <c r="D125" i="27" s="1"/>
  <c r="G125" i="27" s="1"/>
  <c r="D131" i="27" s="1"/>
  <c r="G131" i="27" s="1"/>
  <c r="D137" i="27" s="1"/>
  <c r="G137" i="27" s="1"/>
  <c r="D143" i="27" s="1"/>
  <c r="G143" i="27" s="1"/>
  <c r="D149" i="27" s="1"/>
  <c r="G149" i="27" s="1"/>
  <c r="D155" i="27" s="1"/>
  <c r="G155" i="27" s="1"/>
  <c r="D161" i="27" s="1"/>
  <c r="G161" i="27" s="1"/>
  <c r="D167" i="27" s="1"/>
  <c r="G167" i="27" s="1"/>
  <c r="D173" i="27" s="1"/>
  <c r="G173" i="27" s="1"/>
  <c r="D179" i="27" s="1"/>
  <c r="G179" i="27" s="1"/>
  <c r="D185" i="27" s="1"/>
  <c r="G185" i="27" s="1"/>
  <c r="D191" i="27" s="1"/>
  <c r="G191" i="27" s="1"/>
  <c r="D197" i="27" s="1"/>
  <c r="G197" i="27" s="1"/>
  <c r="D203" i="27" s="1"/>
  <c r="G203" i="27" s="1"/>
  <c r="D209" i="27" s="1"/>
  <c r="G209" i="27" s="1"/>
  <c r="D215" i="27" s="1"/>
  <c r="G215" i="27" s="1"/>
  <c r="D221" i="27" s="1"/>
  <c r="G221" i="27" s="1"/>
  <c r="D227" i="27" s="1"/>
  <c r="G227" i="27" s="1"/>
  <c r="D233" i="27" s="1"/>
  <c r="G233" i="27" s="1"/>
  <c r="D239" i="27" s="1"/>
  <c r="G239" i="27" s="1"/>
  <c r="C1" i="27"/>
  <c r="C7" i="26"/>
  <c r="F7" i="26" s="1"/>
  <c r="C13" i="26" s="1"/>
  <c r="F13" i="26" s="1"/>
  <c r="C19" i="26" s="1"/>
  <c r="F19" i="26" s="1"/>
  <c r="C25" i="26" s="1"/>
  <c r="F25" i="26" s="1"/>
  <c r="C31" i="26" s="1"/>
  <c r="F31" i="26" s="1"/>
  <c r="C37" i="26" s="1"/>
  <c r="F37" i="26" s="1"/>
  <c r="C43" i="26" s="1"/>
  <c r="F6" i="26"/>
  <c r="C12" i="26" s="1"/>
  <c r="F12" i="26" s="1"/>
  <c r="G5" i="26"/>
  <c r="D11" i="26" s="1"/>
  <c r="G11" i="26" s="1"/>
  <c r="D17" i="26" s="1"/>
  <c r="G17" i="26" s="1"/>
  <c r="D23" i="26" s="1"/>
  <c r="G23" i="26" s="1"/>
  <c r="D29" i="26" s="1"/>
  <c r="G29" i="26" s="1"/>
  <c r="D35" i="26" s="1"/>
  <c r="G35" i="26" s="1"/>
  <c r="D41" i="26" s="1"/>
  <c r="G41" i="26" s="1"/>
  <c r="D47" i="26" s="1"/>
  <c r="G47" i="26" s="1"/>
  <c r="D53" i="26" s="1"/>
  <c r="G53" i="26" s="1"/>
  <c r="D59" i="26" s="1"/>
  <c r="G59" i="26" s="1"/>
  <c r="D65" i="26" s="1"/>
  <c r="G65" i="26" s="1"/>
  <c r="D71" i="26" s="1"/>
  <c r="G71" i="26" s="1"/>
  <c r="D77" i="26" s="1"/>
  <c r="G77" i="26" s="1"/>
  <c r="D83" i="26" s="1"/>
  <c r="G83" i="26" s="1"/>
  <c r="D89" i="26" s="1"/>
  <c r="G89" i="26" s="1"/>
  <c r="D95" i="26" s="1"/>
  <c r="G95" i="26" s="1"/>
  <c r="D101" i="26" s="1"/>
  <c r="G101" i="26" s="1"/>
  <c r="D107" i="26" s="1"/>
  <c r="G107" i="26" s="1"/>
  <c r="D113" i="26" s="1"/>
  <c r="G113" i="26" s="1"/>
  <c r="D119" i="26" s="1"/>
  <c r="G119" i="26" s="1"/>
  <c r="D125" i="26" s="1"/>
  <c r="G125" i="26" s="1"/>
  <c r="D131" i="26" s="1"/>
  <c r="G131" i="26" s="1"/>
  <c r="D137" i="26" s="1"/>
  <c r="G137" i="26" s="1"/>
  <c r="D143" i="26" s="1"/>
  <c r="G143" i="26" s="1"/>
  <c r="D149" i="26" s="1"/>
  <c r="G149" i="26" s="1"/>
  <c r="D155" i="26" s="1"/>
  <c r="G155" i="26" s="1"/>
  <c r="D161" i="26" s="1"/>
  <c r="G161" i="26" s="1"/>
  <c r="D167" i="26" s="1"/>
  <c r="G167" i="26" s="1"/>
  <c r="D173" i="26" s="1"/>
  <c r="G173" i="26" s="1"/>
  <c r="D179" i="26" s="1"/>
  <c r="G179" i="26" s="1"/>
  <c r="D185" i="26" s="1"/>
  <c r="G185" i="26" s="1"/>
  <c r="D191" i="26" s="1"/>
  <c r="G191" i="26" s="1"/>
  <c r="D197" i="26" s="1"/>
  <c r="G197" i="26" s="1"/>
  <c r="D203" i="26" s="1"/>
  <c r="G203" i="26" s="1"/>
  <c r="D209" i="26" s="1"/>
  <c r="G209" i="26" s="1"/>
  <c r="D215" i="26" s="1"/>
  <c r="G215" i="26" s="1"/>
  <c r="D221" i="26" s="1"/>
  <c r="G221" i="26" s="1"/>
  <c r="D227" i="26" s="1"/>
  <c r="G227" i="26" s="1"/>
  <c r="D233" i="26" s="1"/>
  <c r="G233" i="26" s="1"/>
  <c r="D239" i="26" s="1"/>
  <c r="G239" i="26" s="1"/>
  <c r="C1" i="26"/>
  <c r="F216" i="8"/>
  <c r="C222" i="8" s="1"/>
  <c r="F222" i="8" s="1"/>
  <c r="F174" i="8"/>
  <c r="C180" i="8" s="1"/>
  <c r="F180" i="8" s="1"/>
  <c r="F132" i="8"/>
  <c r="C138" i="8" s="1"/>
  <c r="F138" i="8" s="1"/>
  <c r="F90" i="8"/>
  <c r="C96" i="8" s="1"/>
  <c r="F96" i="8" s="1"/>
  <c r="F48" i="8"/>
  <c r="C54" i="8" s="1"/>
  <c r="F54" i="8" s="1"/>
  <c r="F217" i="4"/>
  <c r="C223" i="4" s="1"/>
  <c r="F223" i="4" s="1"/>
  <c r="F175" i="4"/>
  <c r="C181" i="4" s="1"/>
  <c r="F181" i="4" s="1"/>
  <c r="F187" i="4" s="1"/>
  <c r="F133" i="4"/>
  <c r="C139" i="4" s="1"/>
  <c r="F139" i="4" s="1"/>
  <c r="F90" i="4"/>
  <c r="C96" i="4" s="1"/>
  <c r="F96" i="4" s="1"/>
  <c r="D233" i="1"/>
  <c r="G233" i="1" s="1"/>
  <c r="D239" i="1" s="1"/>
  <c r="G239" i="1" s="1"/>
  <c r="F216" i="1"/>
  <c r="C222" i="1" s="1"/>
  <c r="F222" i="1" s="1"/>
  <c r="F174" i="1"/>
  <c r="C180" i="1" s="1"/>
  <c r="F180" i="1" s="1"/>
  <c r="F132" i="1"/>
  <c r="C138" i="1" s="1"/>
  <c r="F138" i="1" s="1"/>
  <c r="F90" i="1"/>
  <c r="C96" i="1" s="1"/>
  <c r="F96" i="1" s="1"/>
  <c r="F48" i="1"/>
  <c r="C54" i="1" s="1"/>
  <c r="F54" i="1" s="1"/>
  <c r="L81" i="25"/>
  <c r="I81" i="25"/>
  <c r="F81" i="25"/>
  <c r="C81" i="25"/>
  <c r="L77" i="25"/>
  <c r="I77" i="25"/>
  <c r="F77" i="25"/>
  <c r="C77" i="25"/>
  <c r="L73" i="25"/>
  <c r="I73" i="25"/>
  <c r="F73" i="25"/>
  <c r="C73" i="25"/>
  <c r="L69" i="25"/>
  <c r="I69" i="25"/>
  <c r="F69" i="25"/>
  <c r="C69" i="25"/>
  <c r="L65" i="25"/>
  <c r="I65" i="25"/>
  <c r="F65" i="25"/>
  <c r="C65" i="25"/>
  <c r="L61" i="25"/>
  <c r="I61" i="25"/>
  <c r="F61" i="25"/>
  <c r="C61" i="25"/>
  <c r="L57" i="25"/>
  <c r="I57" i="25"/>
  <c r="F57" i="25"/>
  <c r="C57" i="25"/>
  <c r="L53" i="25"/>
  <c r="I53" i="25"/>
  <c r="F53" i="25"/>
  <c r="C53" i="25"/>
  <c r="L49" i="25"/>
  <c r="I49" i="25"/>
  <c r="F49" i="25"/>
  <c r="C49" i="25"/>
  <c r="L45" i="25"/>
  <c r="I45" i="25"/>
  <c r="F45" i="25"/>
  <c r="C45" i="25"/>
  <c r="L41" i="25"/>
  <c r="I41" i="25"/>
  <c r="F41" i="25"/>
  <c r="C41" i="25"/>
  <c r="L37" i="25"/>
  <c r="I37" i="25"/>
  <c r="F37" i="25"/>
  <c r="C37" i="25"/>
  <c r="L33" i="25"/>
  <c r="I33" i="25"/>
  <c r="F33" i="25"/>
  <c r="C33" i="25"/>
  <c r="L29" i="25"/>
  <c r="I29" i="25"/>
  <c r="F29" i="25"/>
  <c r="C29" i="25"/>
  <c r="L25" i="25"/>
  <c r="I25" i="25"/>
  <c r="F25" i="25"/>
  <c r="C25" i="25"/>
  <c r="L21" i="25"/>
  <c r="I21" i="25"/>
  <c r="F21" i="25"/>
  <c r="C21" i="25"/>
  <c r="L17" i="25"/>
  <c r="I17" i="25"/>
  <c r="F17" i="25"/>
  <c r="C17" i="25"/>
  <c r="L13" i="25"/>
  <c r="I13" i="25"/>
  <c r="F13" i="25"/>
  <c r="C13" i="25"/>
  <c r="L9" i="25"/>
  <c r="I9" i="25"/>
  <c r="F9" i="25"/>
  <c r="C9" i="25"/>
  <c r="C8" i="25"/>
  <c r="C12" i="25" s="1"/>
  <c r="L5" i="25"/>
  <c r="I5" i="25"/>
  <c r="F5" i="25"/>
  <c r="C5" i="25"/>
  <c r="F4" i="25"/>
  <c r="I4" i="25" s="1"/>
  <c r="L4" i="25" s="1"/>
  <c r="G3" i="25"/>
  <c r="J3" i="25" s="1"/>
  <c r="M3" i="25" s="1"/>
  <c r="D7" i="25" s="1"/>
  <c r="G7" i="25" s="1"/>
  <c r="J7" i="25" s="1"/>
  <c r="M7" i="25" s="1"/>
  <c r="D11" i="25" s="1"/>
  <c r="G11" i="25" s="1"/>
  <c r="J11" i="25" s="1"/>
  <c r="M11" i="25" s="1"/>
  <c r="D15" i="25" s="1"/>
  <c r="G15" i="25" s="1"/>
  <c r="J15" i="25" s="1"/>
  <c r="M15" i="25" s="1"/>
  <c r="D19" i="25" s="1"/>
  <c r="G19" i="25" s="1"/>
  <c r="J19" i="25" s="1"/>
  <c r="M19" i="25" s="1"/>
  <c r="D23" i="25" s="1"/>
  <c r="G23" i="25" s="1"/>
  <c r="J23" i="25" s="1"/>
  <c r="M23" i="25" s="1"/>
  <c r="D27" i="25" s="1"/>
  <c r="G27" i="25" s="1"/>
  <c r="J27" i="25" s="1"/>
  <c r="M27" i="25" s="1"/>
  <c r="D31" i="25" s="1"/>
  <c r="G31" i="25" s="1"/>
  <c r="J31" i="25" s="1"/>
  <c r="M31" i="25" s="1"/>
  <c r="D35" i="25" s="1"/>
  <c r="G35" i="25" s="1"/>
  <c r="J35" i="25" s="1"/>
  <c r="M35" i="25" s="1"/>
  <c r="D39" i="25" s="1"/>
  <c r="G39" i="25" s="1"/>
  <c r="J39" i="25" s="1"/>
  <c r="M39" i="25" s="1"/>
  <c r="D43" i="25" s="1"/>
  <c r="G43" i="25" s="1"/>
  <c r="J43" i="25" s="1"/>
  <c r="M43" i="25" s="1"/>
  <c r="D47" i="25" s="1"/>
  <c r="G47" i="25" s="1"/>
  <c r="J47" i="25" s="1"/>
  <c r="M47" i="25" s="1"/>
  <c r="D51" i="25" s="1"/>
  <c r="G51" i="25" s="1"/>
  <c r="J51" i="25" s="1"/>
  <c r="M51" i="25" s="1"/>
  <c r="D55" i="25" s="1"/>
  <c r="G55" i="25" s="1"/>
  <c r="J55" i="25" s="1"/>
  <c r="M55" i="25" s="1"/>
  <c r="D59" i="25" s="1"/>
  <c r="G59" i="25" s="1"/>
  <c r="J59" i="25" s="1"/>
  <c r="M59" i="25" s="1"/>
  <c r="D63" i="25" s="1"/>
  <c r="G63" i="25" s="1"/>
  <c r="J63" i="25" s="1"/>
  <c r="M63" i="25" s="1"/>
  <c r="D67" i="25" s="1"/>
  <c r="G67" i="25" s="1"/>
  <c r="J67" i="25" s="1"/>
  <c r="M67" i="25" s="1"/>
  <c r="D71" i="25" s="1"/>
  <c r="G71" i="25" s="1"/>
  <c r="J71" i="25" s="1"/>
  <c r="M71" i="25" s="1"/>
  <c r="D75" i="25" s="1"/>
  <c r="G75" i="25" s="1"/>
  <c r="J75" i="25" s="1"/>
  <c r="M75" i="25" s="1"/>
  <c r="D79" i="25" s="1"/>
  <c r="G79" i="25" s="1"/>
  <c r="J79" i="25" s="1"/>
  <c r="M79" i="25" s="1"/>
  <c r="C1" i="25"/>
  <c r="L81" i="24"/>
  <c r="I81" i="24"/>
  <c r="F81" i="24"/>
  <c r="C81" i="24"/>
  <c r="L77" i="24"/>
  <c r="I77" i="24"/>
  <c r="F77" i="24"/>
  <c r="C77" i="24"/>
  <c r="L73" i="24"/>
  <c r="I73" i="24"/>
  <c r="F73" i="24"/>
  <c r="C73" i="24"/>
  <c r="L69" i="24"/>
  <c r="I69" i="24"/>
  <c r="F69" i="24"/>
  <c r="C69" i="24"/>
  <c r="L65" i="24"/>
  <c r="I65" i="24"/>
  <c r="F65" i="24"/>
  <c r="C65" i="24"/>
  <c r="L61" i="24"/>
  <c r="I61" i="24"/>
  <c r="F61" i="24"/>
  <c r="C61" i="24"/>
  <c r="L57" i="24"/>
  <c r="I57" i="24"/>
  <c r="F57" i="24"/>
  <c r="C57" i="24"/>
  <c r="L53" i="24"/>
  <c r="I53" i="24"/>
  <c r="F53" i="24"/>
  <c r="C53" i="24"/>
  <c r="L49" i="24"/>
  <c r="I49" i="24"/>
  <c r="F49" i="24"/>
  <c r="C49" i="24"/>
  <c r="L45" i="24"/>
  <c r="I45" i="24"/>
  <c r="F45" i="24"/>
  <c r="C45" i="24"/>
  <c r="L41" i="24"/>
  <c r="I41" i="24"/>
  <c r="F41" i="24"/>
  <c r="C41" i="24"/>
  <c r="L37" i="24"/>
  <c r="I37" i="24"/>
  <c r="F37" i="24"/>
  <c r="C37" i="24"/>
  <c r="L33" i="24"/>
  <c r="I33" i="24"/>
  <c r="F33" i="24"/>
  <c r="C33" i="24"/>
  <c r="L29" i="24"/>
  <c r="I29" i="24"/>
  <c r="F29" i="24"/>
  <c r="C29" i="24"/>
  <c r="L25" i="24"/>
  <c r="I25" i="24"/>
  <c r="F25" i="24"/>
  <c r="C25" i="24"/>
  <c r="L21" i="24"/>
  <c r="I21" i="24"/>
  <c r="F21" i="24"/>
  <c r="C21" i="24"/>
  <c r="L17" i="24"/>
  <c r="I17" i="24"/>
  <c r="F17" i="24"/>
  <c r="C17" i="24"/>
  <c r="L13" i="24"/>
  <c r="I13" i="24"/>
  <c r="F13" i="24"/>
  <c r="C13" i="24"/>
  <c r="L9" i="24"/>
  <c r="I9" i="24"/>
  <c r="F9" i="24"/>
  <c r="C9" i="24"/>
  <c r="C8" i="24"/>
  <c r="C12" i="24" s="1"/>
  <c r="L5" i="24"/>
  <c r="I5" i="24"/>
  <c r="F5" i="24"/>
  <c r="C5" i="24"/>
  <c r="F4" i="24"/>
  <c r="I4" i="24" s="1"/>
  <c r="L4" i="24" s="1"/>
  <c r="G3" i="24"/>
  <c r="J3" i="24" s="1"/>
  <c r="M3" i="24" s="1"/>
  <c r="D7" i="24" s="1"/>
  <c r="G7" i="24" s="1"/>
  <c r="J7" i="24" s="1"/>
  <c r="M7" i="24" s="1"/>
  <c r="D11" i="24" s="1"/>
  <c r="G11" i="24" s="1"/>
  <c r="J11" i="24" s="1"/>
  <c r="M11" i="24" s="1"/>
  <c r="D15" i="24" s="1"/>
  <c r="G15" i="24" s="1"/>
  <c r="J15" i="24" s="1"/>
  <c r="M15" i="24" s="1"/>
  <c r="D19" i="24" s="1"/>
  <c r="G19" i="24" s="1"/>
  <c r="J19" i="24" s="1"/>
  <c r="M19" i="24" s="1"/>
  <c r="D23" i="24" s="1"/>
  <c r="G23" i="24" s="1"/>
  <c r="J23" i="24" s="1"/>
  <c r="M23" i="24" s="1"/>
  <c r="D27" i="24" s="1"/>
  <c r="G27" i="24" s="1"/>
  <c r="J27" i="24" s="1"/>
  <c r="M27" i="24" s="1"/>
  <c r="D31" i="24" s="1"/>
  <c r="G31" i="24" s="1"/>
  <c r="J31" i="24" s="1"/>
  <c r="M31" i="24" s="1"/>
  <c r="D35" i="24" s="1"/>
  <c r="G35" i="24" s="1"/>
  <c r="J35" i="24" s="1"/>
  <c r="M35" i="24" s="1"/>
  <c r="D39" i="24" s="1"/>
  <c r="G39" i="24" s="1"/>
  <c r="J39" i="24" s="1"/>
  <c r="M39" i="24" s="1"/>
  <c r="D43" i="24" s="1"/>
  <c r="G43" i="24" s="1"/>
  <c r="J43" i="24" s="1"/>
  <c r="M43" i="24" s="1"/>
  <c r="D47" i="24" s="1"/>
  <c r="G47" i="24" s="1"/>
  <c r="J47" i="24" s="1"/>
  <c r="M47" i="24" s="1"/>
  <c r="D51" i="24" s="1"/>
  <c r="G51" i="24" s="1"/>
  <c r="J51" i="24" s="1"/>
  <c r="M51" i="24" s="1"/>
  <c r="D55" i="24" s="1"/>
  <c r="G55" i="24" s="1"/>
  <c r="J55" i="24" s="1"/>
  <c r="M55" i="24" s="1"/>
  <c r="D59" i="24" s="1"/>
  <c r="G59" i="24" s="1"/>
  <c r="J59" i="24" s="1"/>
  <c r="M59" i="24" s="1"/>
  <c r="D63" i="24" s="1"/>
  <c r="G63" i="24" s="1"/>
  <c r="J63" i="24" s="1"/>
  <c r="M63" i="24" s="1"/>
  <c r="D67" i="24" s="1"/>
  <c r="G67" i="24" s="1"/>
  <c r="J67" i="24" s="1"/>
  <c r="M67" i="24" s="1"/>
  <c r="D71" i="24" s="1"/>
  <c r="G71" i="24" s="1"/>
  <c r="J71" i="24" s="1"/>
  <c r="M71" i="24" s="1"/>
  <c r="D75" i="24" s="1"/>
  <c r="G75" i="24" s="1"/>
  <c r="J75" i="24" s="1"/>
  <c r="M75" i="24" s="1"/>
  <c r="D79" i="24" s="1"/>
  <c r="G79" i="24" s="1"/>
  <c r="J79" i="24" s="1"/>
  <c r="M79" i="24" s="1"/>
  <c r="C1" i="24"/>
  <c r="L81" i="23"/>
  <c r="I81" i="23"/>
  <c r="F81" i="23"/>
  <c r="C81" i="23"/>
  <c r="L77" i="23"/>
  <c r="I77" i="23"/>
  <c r="F77" i="23"/>
  <c r="C77" i="23"/>
  <c r="L73" i="23"/>
  <c r="I73" i="23"/>
  <c r="F73" i="23"/>
  <c r="C73" i="23"/>
  <c r="L69" i="23"/>
  <c r="I69" i="23"/>
  <c r="F69" i="23"/>
  <c r="C69" i="23"/>
  <c r="L65" i="23"/>
  <c r="I65" i="23"/>
  <c r="F65" i="23"/>
  <c r="C65" i="23"/>
  <c r="L61" i="23"/>
  <c r="I61" i="23"/>
  <c r="F61" i="23"/>
  <c r="C61" i="23"/>
  <c r="L57" i="23"/>
  <c r="I57" i="23"/>
  <c r="F57" i="23"/>
  <c r="C57" i="23"/>
  <c r="L53" i="23"/>
  <c r="I53" i="23"/>
  <c r="F53" i="23"/>
  <c r="C53" i="23"/>
  <c r="L49" i="23"/>
  <c r="I49" i="23"/>
  <c r="F49" i="23"/>
  <c r="C49" i="23"/>
  <c r="L45" i="23"/>
  <c r="I45" i="23"/>
  <c r="F45" i="23"/>
  <c r="C45" i="23"/>
  <c r="L41" i="23"/>
  <c r="I41" i="23"/>
  <c r="F41" i="23"/>
  <c r="C41" i="23"/>
  <c r="L37" i="23"/>
  <c r="I37" i="23"/>
  <c r="F37" i="23"/>
  <c r="C37" i="23"/>
  <c r="L33" i="23"/>
  <c r="I33" i="23"/>
  <c r="F33" i="23"/>
  <c r="C33" i="23"/>
  <c r="L29" i="23"/>
  <c r="I29" i="23"/>
  <c r="F29" i="23"/>
  <c r="C29" i="23"/>
  <c r="L25" i="23"/>
  <c r="I25" i="23"/>
  <c r="F25" i="23"/>
  <c r="C25" i="23"/>
  <c r="L21" i="23"/>
  <c r="I21" i="23"/>
  <c r="F21" i="23"/>
  <c r="C21" i="23"/>
  <c r="L17" i="23"/>
  <c r="I17" i="23"/>
  <c r="F17" i="23"/>
  <c r="C17" i="23"/>
  <c r="L13" i="23"/>
  <c r="I13" i="23"/>
  <c r="F13" i="23"/>
  <c r="C13" i="23"/>
  <c r="L9" i="23"/>
  <c r="I9" i="23"/>
  <c r="F9" i="23"/>
  <c r="C9" i="23"/>
  <c r="C8" i="23"/>
  <c r="C12" i="23" s="1"/>
  <c r="L5" i="23"/>
  <c r="I5" i="23"/>
  <c r="F5" i="23"/>
  <c r="C5" i="23"/>
  <c r="F4" i="23"/>
  <c r="I4" i="23" s="1"/>
  <c r="L4" i="23" s="1"/>
  <c r="J3" i="23"/>
  <c r="M3" i="23" s="1"/>
  <c r="D7" i="23" s="1"/>
  <c r="G7" i="23" s="1"/>
  <c r="J7" i="23" s="1"/>
  <c r="M7" i="23" s="1"/>
  <c r="D11" i="23" s="1"/>
  <c r="G11" i="23" s="1"/>
  <c r="J11" i="23" s="1"/>
  <c r="M11" i="23" s="1"/>
  <c r="D15" i="23" s="1"/>
  <c r="G15" i="23" s="1"/>
  <c r="J15" i="23" s="1"/>
  <c r="M15" i="23" s="1"/>
  <c r="D19" i="23" s="1"/>
  <c r="G19" i="23" s="1"/>
  <c r="J19" i="23" s="1"/>
  <c r="M19" i="23" s="1"/>
  <c r="D23" i="23" s="1"/>
  <c r="G23" i="23" s="1"/>
  <c r="J23" i="23" s="1"/>
  <c r="M23" i="23" s="1"/>
  <c r="D27" i="23" s="1"/>
  <c r="G27" i="23" s="1"/>
  <c r="J27" i="23" s="1"/>
  <c r="M27" i="23" s="1"/>
  <c r="D31" i="23" s="1"/>
  <c r="G31" i="23" s="1"/>
  <c r="J31" i="23" s="1"/>
  <c r="M31" i="23" s="1"/>
  <c r="D35" i="23" s="1"/>
  <c r="G35" i="23" s="1"/>
  <c r="J35" i="23" s="1"/>
  <c r="M35" i="23" s="1"/>
  <c r="D39" i="23" s="1"/>
  <c r="G39" i="23" s="1"/>
  <c r="J39" i="23" s="1"/>
  <c r="M39" i="23" s="1"/>
  <c r="D43" i="23" s="1"/>
  <c r="G43" i="23" s="1"/>
  <c r="J43" i="23" s="1"/>
  <c r="M43" i="23" s="1"/>
  <c r="D47" i="23" s="1"/>
  <c r="G47" i="23" s="1"/>
  <c r="J47" i="23" s="1"/>
  <c r="M47" i="23" s="1"/>
  <c r="D51" i="23" s="1"/>
  <c r="G51" i="23" s="1"/>
  <c r="J51" i="23" s="1"/>
  <c r="M51" i="23" s="1"/>
  <c r="D55" i="23" s="1"/>
  <c r="G55" i="23" s="1"/>
  <c r="J55" i="23" s="1"/>
  <c r="M55" i="23" s="1"/>
  <c r="D59" i="23" s="1"/>
  <c r="G59" i="23" s="1"/>
  <c r="J59" i="23" s="1"/>
  <c r="M59" i="23" s="1"/>
  <c r="D63" i="23" s="1"/>
  <c r="G63" i="23" s="1"/>
  <c r="J63" i="23" s="1"/>
  <c r="M63" i="23" s="1"/>
  <c r="D67" i="23" s="1"/>
  <c r="G67" i="23" s="1"/>
  <c r="J67" i="23" s="1"/>
  <c r="M67" i="23" s="1"/>
  <c r="D71" i="23" s="1"/>
  <c r="G71" i="23" s="1"/>
  <c r="J71" i="23" s="1"/>
  <c r="M71" i="23" s="1"/>
  <c r="D75" i="23" s="1"/>
  <c r="G75" i="23" s="1"/>
  <c r="J75" i="23" s="1"/>
  <c r="M75" i="23" s="1"/>
  <c r="D79" i="23" s="1"/>
  <c r="G79" i="23" s="1"/>
  <c r="J79" i="23" s="1"/>
  <c r="M79" i="23" s="1"/>
  <c r="G3" i="23"/>
  <c r="C1" i="23"/>
  <c r="L81" i="22"/>
  <c r="I81" i="22"/>
  <c r="F81" i="22"/>
  <c r="C81" i="22"/>
  <c r="L77" i="22"/>
  <c r="I77" i="22"/>
  <c r="F77" i="22"/>
  <c r="C77" i="22"/>
  <c r="L73" i="22"/>
  <c r="I73" i="22"/>
  <c r="F73" i="22"/>
  <c r="C73" i="22"/>
  <c r="L69" i="22"/>
  <c r="I69" i="22"/>
  <c r="F69" i="22"/>
  <c r="C69" i="22"/>
  <c r="L65" i="22"/>
  <c r="I65" i="22"/>
  <c r="F65" i="22"/>
  <c r="C65" i="22"/>
  <c r="L61" i="22"/>
  <c r="I61" i="22"/>
  <c r="F61" i="22"/>
  <c r="C61" i="22"/>
  <c r="L57" i="22"/>
  <c r="I57" i="22"/>
  <c r="F57" i="22"/>
  <c r="C57" i="22"/>
  <c r="L53" i="22"/>
  <c r="I53" i="22"/>
  <c r="F53" i="22"/>
  <c r="C53" i="22"/>
  <c r="L49" i="22"/>
  <c r="I49" i="22"/>
  <c r="F49" i="22"/>
  <c r="C49" i="22"/>
  <c r="L45" i="22"/>
  <c r="I45" i="22"/>
  <c r="F45" i="22"/>
  <c r="C45" i="22"/>
  <c r="L41" i="22"/>
  <c r="I41" i="22"/>
  <c r="F41" i="22"/>
  <c r="C41" i="22"/>
  <c r="L37" i="22"/>
  <c r="I37" i="22"/>
  <c r="F37" i="22"/>
  <c r="C37" i="22"/>
  <c r="L33" i="22"/>
  <c r="I33" i="22"/>
  <c r="F33" i="22"/>
  <c r="C33" i="22"/>
  <c r="L29" i="22"/>
  <c r="I29" i="22"/>
  <c r="F29" i="22"/>
  <c r="C29" i="22"/>
  <c r="L25" i="22"/>
  <c r="I25" i="22"/>
  <c r="F25" i="22"/>
  <c r="C25" i="22"/>
  <c r="L21" i="22"/>
  <c r="I21" i="22"/>
  <c r="F21" i="22"/>
  <c r="C21" i="22"/>
  <c r="L17" i="22"/>
  <c r="I17" i="22"/>
  <c r="F17" i="22"/>
  <c r="C17" i="22"/>
  <c r="L13" i="22"/>
  <c r="I13" i="22"/>
  <c r="F13" i="22"/>
  <c r="C13" i="22"/>
  <c r="L9" i="22"/>
  <c r="I9" i="22"/>
  <c r="F9" i="22"/>
  <c r="C9" i="22"/>
  <c r="C8" i="22"/>
  <c r="C12" i="22" s="1"/>
  <c r="L5" i="22"/>
  <c r="I5" i="22"/>
  <c r="F5" i="22"/>
  <c r="C5" i="22"/>
  <c r="F4" i="22"/>
  <c r="I4" i="22" s="1"/>
  <c r="L4" i="22" s="1"/>
  <c r="G3" i="22"/>
  <c r="J3" i="22" s="1"/>
  <c r="M3" i="22" s="1"/>
  <c r="D7" i="22" s="1"/>
  <c r="G7" i="22" s="1"/>
  <c r="J7" i="22" s="1"/>
  <c r="M7" i="22" s="1"/>
  <c r="D11" i="22" s="1"/>
  <c r="G11" i="22" s="1"/>
  <c r="J11" i="22" s="1"/>
  <c r="M11" i="22" s="1"/>
  <c r="D15" i="22" s="1"/>
  <c r="G15" i="22" s="1"/>
  <c r="J15" i="22" s="1"/>
  <c r="M15" i="22" s="1"/>
  <c r="D19" i="22" s="1"/>
  <c r="G19" i="22" s="1"/>
  <c r="J19" i="22" s="1"/>
  <c r="M19" i="22" s="1"/>
  <c r="D23" i="22" s="1"/>
  <c r="G23" i="22" s="1"/>
  <c r="J23" i="22" s="1"/>
  <c r="M23" i="22" s="1"/>
  <c r="D27" i="22" s="1"/>
  <c r="G27" i="22" s="1"/>
  <c r="J27" i="22" s="1"/>
  <c r="M27" i="22" s="1"/>
  <c r="D31" i="22" s="1"/>
  <c r="G31" i="22" s="1"/>
  <c r="J31" i="22" s="1"/>
  <c r="M31" i="22" s="1"/>
  <c r="D35" i="22" s="1"/>
  <c r="G35" i="22" s="1"/>
  <c r="J35" i="22" s="1"/>
  <c r="M35" i="22" s="1"/>
  <c r="D39" i="22" s="1"/>
  <c r="G39" i="22" s="1"/>
  <c r="J39" i="22" s="1"/>
  <c r="M39" i="22" s="1"/>
  <c r="D43" i="22" s="1"/>
  <c r="G43" i="22" s="1"/>
  <c r="J43" i="22" s="1"/>
  <c r="M43" i="22" s="1"/>
  <c r="D47" i="22" s="1"/>
  <c r="G47" i="22" s="1"/>
  <c r="J47" i="22" s="1"/>
  <c r="M47" i="22" s="1"/>
  <c r="D51" i="22" s="1"/>
  <c r="G51" i="22" s="1"/>
  <c r="J51" i="22" s="1"/>
  <c r="M51" i="22" s="1"/>
  <c r="D55" i="22" s="1"/>
  <c r="G55" i="22" s="1"/>
  <c r="J55" i="22" s="1"/>
  <c r="M55" i="22" s="1"/>
  <c r="D59" i="22" s="1"/>
  <c r="G59" i="22" s="1"/>
  <c r="J59" i="22" s="1"/>
  <c r="M59" i="22" s="1"/>
  <c r="D63" i="22" s="1"/>
  <c r="G63" i="22" s="1"/>
  <c r="J63" i="22" s="1"/>
  <c r="M63" i="22" s="1"/>
  <c r="D67" i="22" s="1"/>
  <c r="G67" i="22" s="1"/>
  <c r="J67" i="22" s="1"/>
  <c r="M67" i="22" s="1"/>
  <c r="D71" i="22" s="1"/>
  <c r="G71" i="22" s="1"/>
  <c r="J71" i="22" s="1"/>
  <c r="M71" i="22" s="1"/>
  <c r="D75" i="22" s="1"/>
  <c r="G75" i="22" s="1"/>
  <c r="J75" i="22" s="1"/>
  <c r="M75" i="22" s="1"/>
  <c r="D79" i="22" s="1"/>
  <c r="G79" i="22" s="1"/>
  <c r="J79" i="22" s="1"/>
  <c r="M79" i="22" s="1"/>
  <c r="C1" i="22"/>
  <c r="L81" i="21"/>
  <c r="I81" i="21"/>
  <c r="F81" i="21"/>
  <c r="C81" i="21"/>
  <c r="L77" i="21"/>
  <c r="I77" i="21"/>
  <c r="F77" i="21"/>
  <c r="C77" i="21"/>
  <c r="L73" i="21"/>
  <c r="I73" i="21"/>
  <c r="F73" i="21"/>
  <c r="C73" i="21"/>
  <c r="L69" i="21"/>
  <c r="I69" i="21"/>
  <c r="F69" i="21"/>
  <c r="C69" i="21"/>
  <c r="L65" i="21"/>
  <c r="I65" i="21"/>
  <c r="F65" i="21"/>
  <c r="C65" i="21"/>
  <c r="L61" i="21"/>
  <c r="I61" i="21"/>
  <c r="F61" i="21"/>
  <c r="C61" i="21"/>
  <c r="L57" i="21"/>
  <c r="I57" i="21"/>
  <c r="F57" i="21"/>
  <c r="C57" i="21"/>
  <c r="L53" i="21"/>
  <c r="I53" i="21"/>
  <c r="F53" i="21"/>
  <c r="C53" i="21"/>
  <c r="L49" i="21"/>
  <c r="I49" i="21"/>
  <c r="F49" i="21"/>
  <c r="C49" i="21"/>
  <c r="L45" i="21"/>
  <c r="I45" i="21"/>
  <c r="F45" i="21"/>
  <c r="C45" i="21"/>
  <c r="L41" i="21"/>
  <c r="I41" i="21"/>
  <c r="F41" i="21"/>
  <c r="C41" i="21"/>
  <c r="L37" i="21"/>
  <c r="I37" i="21"/>
  <c r="F37" i="21"/>
  <c r="C37" i="21"/>
  <c r="L33" i="21"/>
  <c r="I33" i="21"/>
  <c r="F33" i="21"/>
  <c r="C33" i="21"/>
  <c r="L29" i="21"/>
  <c r="I29" i="21"/>
  <c r="F29" i="21"/>
  <c r="C29" i="21"/>
  <c r="L25" i="21"/>
  <c r="I25" i="21"/>
  <c r="F25" i="21"/>
  <c r="C25" i="21"/>
  <c r="L21" i="21"/>
  <c r="I21" i="21"/>
  <c r="F21" i="21"/>
  <c r="C21" i="21"/>
  <c r="L17" i="21"/>
  <c r="I17" i="21"/>
  <c r="F17" i="21"/>
  <c r="C17" i="21"/>
  <c r="L13" i="21"/>
  <c r="I13" i="21"/>
  <c r="F13" i="21"/>
  <c r="C13" i="21"/>
  <c r="L9" i="21"/>
  <c r="I9" i="21"/>
  <c r="F9" i="21"/>
  <c r="C9" i="21"/>
  <c r="C8" i="21"/>
  <c r="C12" i="21" s="1"/>
  <c r="L5" i="21"/>
  <c r="I5" i="21"/>
  <c r="F5" i="21"/>
  <c r="C5" i="21"/>
  <c r="F4" i="21"/>
  <c r="I4" i="21" s="1"/>
  <c r="L4" i="21" s="1"/>
  <c r="G3" i="21"/>
  <c r="J3" i="21" s="1"/>
  <c r="M3" i="21" s="1"/>
  <c r="D7" i="21" s="1"/>
  <c r="G7" i="21" s="1"/>
  <c r="J7" i="21" s="1"/>
  <c r="M7" i="21" s="1"/>
  <c r="D11" i="21" s="1"/>
  <c r="G11" i="21" s="1"/>
  <c r="J11" i="21" s="1"/>
  <c r="M11" i="21" s="1"/>
  <c r="D15" i="21" s="1"/>
  <c r="G15" i="21" s="1"/>
  <c r="J15" i="21" s="1"/>
  <c r="M15" i="21" s="1"/>
  <c r="D19" i="21" s="1"/>
  <c r="G19" i="21" s="1"/>
  <c r="J19" i="21" s="1"/>
  <c r="M19" i="21" s="1"/>
  <c r="D23" i="21" s="1"/>
  <c r="G23" i="21" s="1"/>
  <c r="J23" i="21" s="1"/>
  <c r="M23" i="21" s="1"/>
  <c r="D27" i="21" s="1"/>
  <c r="G27" i="21" s="1"/>
  <c r="J27" i="21" s="1"/>
  <c r="M27" i="21" s="1"/>
  <c r="D31" i="21" s="1"/>
  <c r="G31" i="21" s="1"/>
  <c r="J31" i="21" s="1"/>
  <c r="M31" i="21" s="1"/>
  <c r="D35" i="21" s="1"/>
  <c r="G35" i="21" s="1"/>
  <c r="J35" i="21" s="1"/>
  <c r="M35" i="21" s="1"/>
  <c r="D39" i="21" s="1"/>
  <c r="G39" i="21" s="1"/>
  <c r="J39" i="21" s="1"/>
  <c r="M39" i="21" s="1"/>
  <c r="D43" i="21" s="1"/>
  <c r="G43" i="21" s="1"/>
  <c r="J43" i="21" s="1"/>
  <c r="M43" i="21" s="1"/>
  <c r="D47" i="21" s="1"/>
  <c r="G47" i="21" s="1"/>
  <c r="J47" i="21" s="1"/>
  <c r="M47" i="21" s="1"/>
  <c r="D51" i="21" s="1"/>
  <c r="G51" i="21" s="1"/>
  <c r="J51" i="21" s="1"/>
  <c r="M51" i="21" s="1"/>
  <c r="D55" i="21" s="1"/>
  <c r="G55" i="21" s="1"/>
  <c r="J55" i="21" s="1"/>
  <c r="M55" i="21" s="1"/>
  <c r="D59" i="21" s="1"/>
  <c r="G59" i="21" s="1"/>
  <c r="J59" i="21" s="1"/>
  <c r="M59" i="21" s="1"/>
  <c r="D63" i="21" s="1"/>
  <c r="G63" i="21" s="1"/>
  <c r="J63" i="21" s="1"/>
  <c r="M63" i="21" s="1"/>
  <c r="D67" i="21" s="1"/>
  <c r="G67" i="21" s="1"/>
  <c r="J67" i="21" s="1"/>
  <c r="M67" i="21" s="1"/>
  <c r="D71" i="21" s="1"/>
  <c r="G71" i="21" s="1"/>
  <c r="J71" i="21" s="1"/>
  <c r="M71" i="21" s="1"/>
  <c r="D75" i="21" s="1"/>
  <c r="G75" i="21" s="1"/>
  <c r="J75" i="21" s="1"/>
  <c r="M75" i="21" s="1"/>
  <c r="D79" i="21" s="1"/>
  <c r="G79" i="21" s="1"/>
  <c r="J79" i="21" s="1"/>
  <c r="M79" i="21" s="1"/>
  <c r="C1" i="21"/>
  <c r="C7" i="15"/>
  <c r="F7" i="15" s="1"/>
  <c r="C13" i="15" s="1"/>
  <c r="F13" i="15" s="1"/>
  <c r="C19" i="15" s="1"/>
  <c r="F19" i="15" s="1"/>
  <c r="C25" i="15" s="1"/>
  <c r="F25" i="15" s="1"/>
  <c r="C31" i="15" s="1"/>
  <c r="F31" i="15" s="1"/>
  <c r="C37" i="15" s="1"/>
  <c r="F37" i="15" s="1"/>
  <c r="C43" i="15" s="1"/>
  <c r="F43" i="15" s="1"/>
  <c r="F6" i="15"/>
  <c r="C12" i="15" s="1"/>
  <c r="F12" i="15" s="1"/>
  <c r="G5" i="15"/>
  <c r="D11" i="15" s="1"/>
  <c r="G11" i="15" s="1"/>
  <c r="D17" i="15" s="1"/>
  <c r="G17" i="15" s="1"/>
  <c r="D23" i="15" s="1"/>
  <c r="G23" i="15" s="1"/>
  <c r="D29" i="15" s="1"/>
  <c r="G29" i="15" s="1"/>
  <c r="D35" i="15" s="1"/>
  <c r="G35" i="15" s="1"/>
  <c r="D41" i="15" s="1"/>
  <c r="G41" i="15" s="1"/>
  <c r="D47" i="15" s="1"/>
  <c r="G47" i="15" s="1"/>
  <c r="D53" i="15" s="1"/>
  <c r="G53" i="15" s="1"/>
  <c r="D59" i="15" s="1"/>
  <c r="G59" i="15" s="1"/>
  <c r="D65" i="15" s="1"/>
  <c r="G65" i="15" s="1"/>
  <c r="D71" i="15" s="1"/>
  <c r="G71" i="15" s="1"/>
  <c r="D77" i="15" s="1"/>
  <c r="G77" i="15" s="1"/>
  <c r="D83" i="15" s="1"/>
  <c r="G83" i="15" s="1"/>
  <c r="D89" i="15" s="1"/>
  <c r="G89" i="15" s="1"/>
  <c r="D95" i="15" s="1"/>
  <c r="G95" i="15" s="1"/>
  <c r="D101" i="15" s="1"/>
  <c r="G101" i="15" s="1"/>
  <c r="D107" i="15" s="1"/>
  <c r="G107" i="15" s="1"/>
  <c r="D113" i="15" s="1"/>
  <c r="G113" i="15" s="1"/>
  <c r="D119" i="15" s="1"/>
  <c r="G119" i="15" s="1"/>
  <c r="D125" i="15" s="1"/>
  <c r="G125" i="15" s="1"/>
  <c r="D131" i="15" s="1"/>
  <c r="G131" i="15" s="1"/>
  <c r="D137" i="15" s="1"/>
  <c r="G137" i="15" s="1"/>
  <c r="D143" i="15" s="1"/>
  <c r="G143" i="15" s="1"/>
  <c r="D149" i="15" s="1"/>
  <c r="G149" i="15" s="1"/>
  <c r="D155" i="15" s="1"/>
  <c r="G155" i="15" s="1"/>
  <c r="D161" i="15" s="1"/>
  <c r="G161" i="15" s="1"/>
  <c r="D167" i="15" s="1"/>
  <c r="G167" i="15" s="1"/>
  <c r="D173" i="15" s="1"/>
  <c r="G173" i="15" s="1"/>
  <c r="D179" i="15" s="1"/>
  <c r="G179" i="15" s="1"/>
  <c r="D185" i="15" s="1"/>
  <c r="G185" i="15" s="1"/>
  <c r="D191" i="15" s="1"/>
  <c r="G191" i="15" s="1"/>
  <c r="D197" i="15" s="1"/>
  <c r="G197" i="15" s="1"/>
  <c r="D203" i="15" s="1"/>
  <c r="G203" i="15" s="1"/>
  <c r="D209" i="15" s="1"/>
  <c r="G209" i="15" s="1"/>
  <c r="D215" i="15" s="1"/>
  <c r="G215" i="15" s="1"/>
  <c r="D221" i="15" s="1"/>
  <c r="G221" i="15" s="1"/>
  <c r="D227" i="15" s="1"/>
  <c r="G227" i="15" s="1"/>
  <c r="D233" i="15" s="1"/>
  <c r="G233" i="15" s="1"/>
  <c r="D239" i="15" s="1"/>
  <c r="G239" i="15" s="1"/>
  <c r="C1" i="15"/>
  <c r="L81" i="13"/>
  <c r="I81" i="13"/>
  <c r="F81" i="13"/>
  <c r="C81" i="13"/>
  <c r="L77" i="13"/>
  <c r="I77" i="13"/>
  <c r="F77" i="13"/>
  <c r="C77" i="13"/>
  <c r="L73" i="13"/>
  <c r="I73" i="13"/>
  <c r="F73" i="13"/>
  <c r="C73" i="13"/>
  <c r="L69" i="13"/>
  <c r="I69" i="13"/>
  <c r="F69" i="13"/>
  <c r="C69" i="13"/>
  <c r="L65" i="13"/>
  <c r="I65" i="13"/>
  <c r="F65" i="13"/>
  <c r="C65" i="13"/>
  <c r="L61" i="13"/>
  <c r="I61" i="13"/>
  <c r="F61" i="13"/>
  <c r="C61" i="13"/>
  <c r="L57" i="13"/>
  <c r="I57" i="13"/>
  <c r="F57" i="13"/>
  <c r="C57" i="13"/>
  <c r="L53" i="13"/>
  <c r="I53" i="13"/>
  <c r="F53" i="13"/>
  <c r="C53" i="13"/>
  <c r="L49" i="13"/>
  <c r="I49" i="13"/>
  <c r="F49" i="13"/>
  <c r="C49" i="13"/>
  <c r="L45" i="13"/>
  <c r="I45" i="13"/>
  <c r="F45" i="13"/>
  <c r="C45" i="13"/>
  <c r="L41" i="13"/>
  <c r="I41" i="13"/>
  <c r="F41" i="13"/>
  <c r="C41" i="13"/>
  <c r="L37" i="13"/>
  <c r="I37" i="13"/>
  <c r="F37" i="13"/>
  <c r="C37" i="13"/>
  <c r="L33" i="13"/>
  <c r="I33" i="13"/>
  <c r="F33" i="13"/>
  <c r="C33" i="13"/>
  <c r="L29" i="13"/>
  <c r="I29" i="13"/>
  <c r="F29" i="13"/>
  <c r="C29" i="13"/>
  <c r="L25" i="13"/>
  <c r="I25" i="13"/>
  <c r="F25" i="13"/>
  <c r="C25" i="13"/>
  <c r="L21" i="13"/>
  <c r="I21" i="13"/>
  <c r="F21" i="13"/>
  <c r="C21" i="13"/>
  <c r="L17" i="13"/>
  <c r="I17" i="13"/>
  <c r="F17" i="13"/>
  <c r="C17" i="13"/>
  <c r="L13" i="13"/>
  <c r="I13" i="13"/>
  <c r="F13" i="13"/>
  <c r="C13" i="13"/>
  <c r="L9" i="13"/>
  <c r="I9" i="13"/>
  <c r="F9" i="13"/>
  <c r="C9" i="13"/>
  <c r="C8" i="13"/>
  <c r="C12" i="13" s="1"/>
  <c r="L5" i="13"/>
  <c r="I5" i="13"/>
  <c r="F5" i="13"/>
  <c r="C5" i="13"/>
  <c r="F4" i="13"/>
  <c r="I4" i="13" s="1"/>
  <c r="L4" i="13" s="1"/>
  <c r="G3" i="13"/>
  <c r="J3" i="13" s="1"/>
  <c r="M3" i="13" s="1"/>
  <c r="D7" i="13" s="1"/>
  <c r="G7" i="13" s="1"/>
  <c r="J7" i="13" s="1"/>
  <c r="M7" i="13" s="1"/>
  <c r="D11" i="13" s="1"/>
  <c r="G11" i="13" s="1"/>
  <c r="J11" i="13" s="1"/>
  <c r="M11" i="13" s="1"/>
  <c r="D15" i="13" s="1"/>
  <c r="G15" i="13" s="1"/>
  <c r="J15" i="13" s="1"/>
  <c r="M15" i="13" s="1"/>
  <c r="D19" i="13" s="1"/>
  <c r="G19" i="13" s="1"/>
  <c r="J19" i="13" s="1"/>
  <c r="M19" i="13" s="1"/>
  <c r="D23" i="13" s="1"/>
  <c r="G23" i="13" s="1"/>
  <c r="J23" i="13" s="1"/>
  <c r="M23" i="13" s="1"/>
  <c r="D27" i="13" s="1"/>
  <c r="G27" i="13" s="1"/>
  <c r="J27" i="13" s="1"/>
  <c r="M27" i="13" s="1"/>
  <c r="D31" i="13" s="1"/>
  <c r="G31" i="13" s="1"/>
  <c r="J31" i="13" s="1"/>
  <c r="M31" i="13" s="1"/>
  <c r="D35" i="13" s="1"/>
  <c r="G35" i="13" s="1"/>
  <c r="J35" i="13" s="1"/>
  <c r="M35" i="13" s="1"/>
  <c r="D39" i="13" s="1"/>
  <c r="G39" i="13" s="1"/>
  <c r="J39" i="13" s="1"/>
  <c r="M39" i="13" s="1"/>
  <c r="D43" i="13" s="1"/>
  <c r="G43" i="13" s="1"/>
  <c r="J43" i="13" s="1"/>
  <c r="M43" i="13" s="1"/>
  <c r="D47" i="13" s="1"/>
  <c r="G47" i="13" s="1"/>
  <c r="J47" i="13" s="1"/>
  <c r="M47" i="13" s="1"/>
  <c r="D51" i="13" s="1"/>
  <c r="G51" i="13" s="1"/>
  <c r="J51" i="13" s="1"/>
  <c r="M51" i="13" s="1"/>
  <c r="D55" i="13" s="1"/>
  <c r="G55" i="13" s="1"/>
  <c r="J55" i="13" s="1"/>
  <c r="M55" i="13" s="1"/>
  <c r="D59" i="13" s="1"/>
  <c r="G59" i="13" s="1"/>
  <c r="J59" i="13" s="1"/>
  <c r="M59" i="13" s="1"/>
  <c r="D63" i="13" s="1"/>
  <c r="G63" i="13" s="1"/>
  <c r="J63" i="13" s="1"/>
  <c r="M63" i="13" s="1"/>
  <c r="D67" i="13" s="1"/>
  <c r="G67" i="13" s="1"/>
  <c r="J67" i="13" s="1"/>
  <c r="M67" i="13" s="1"/>
  <c r="D71" i="13" s="1"/>
  <c r="G71" i="13" s="1"/>
  <c r="J71" i="13" s="1"/>
  <c r="M71" i="13" s="1"/>
  <c r="D75" i="13" s="1"/>
  <c r="G75" i="13" s="1"/>
  <c r="J75" i="13" s="1"/>
  <c r="M75" i="13" s="1"/>
  <c r="D79" i="13" s="1"/>
  <c r="G79" i="13" s="1"/>
  <c r="J79" i="13" s="1"/>
  <c r="M79" i="13" s="1"/>
  <c r="C1" i="13"/>
  <c r="L81" i="12"/>
  <c r="I81" i="12"/>
  <c r="F81" i="12"/>
  <c r="C81" i="12"/>
  <c r="L77" i="12"/>
  <c r="I77" i="12"/>
  <c r="F77" i="12"/>
  <c r="C77" i="12"/>
  <c r="L73" i="12"/>
  <c r="I73" i="12"/>
  <c r="F73" i="12"/>
  <c r="C73" i="12"/>
  <c r="L69" i="12"/>
  <c r="I69" i="12"/>
  <c r="F69" i="12"/>
  <c r="C69" i="12"/>
  <c r="L65" i="12"/>
  <c r="I65" i="12"/>
  <c r="F65" i="12"/>
  <c r="C65" i="12"/>
  <c r="L61" i="12"/>
  <c r="I61" i="12"/>
  <c r="F61" i="12"/>
  <c r="C61" i="12"/>
  <c r="L57" i="12"/>
  <c r="I57" i="12"/>
  <c r="F57" i="12"/>
  <c r="C57" i="12"/>
  <c r="L53" i="12"/>
  <c r="I53" i="12"/>
  <c r="F53" i="12"/>
  <c r="C53" i="12"/>
  <c r="L49" i="12"/>
  <c r="I49" i="12"/>
  <c r="F49" i="12"/>
  <c r="C49" i="12"/>
  <c r="L45" i="12"/>
  <c r="I45" i="12"/>
  <c r="F45" i="12"/>
  <c r="C45" i="12"/>
  <c r="L41" i="12"/>
  <c r="I41" i="12"/>
  <c r="F41" i="12"/>
  <c r="C41" i="12"/>
  <c r="L37" i="12"/>
  <c r="I37" i="12"/>
  <c r="F37" i="12"/>
  <c r="C37" i="12"/>
  <c r="L33" i="12"/>
  <c r="I33" i="12"/>
  <c r="F33" i="12"/>
  <c r="C33" i="12"/>
  <c r="L29" i="12"/>
  <c r="I29" i="12"/>
  <c r="F29" i="12"/>
  <c r="C29" i="12"/>
  <c r="L25" i="12"/>
  <c r="I25" i="12"/>
  <c r="F25" i="12"/>
  <c r="C25" i="12"/>
  <c r="L21" i="12"/>
  <c r="I21" i="12"/>
  <c r="F21" i="12"/>
  <c r="C21" i="12"/>
  <c r="L17" i="12"/>
  <c r="I17" i="12"/>
  <c r="F17" i="12"/>
  <c r="C17" i="12"/>
  <c r="L13" i="12"/>
  <c r="I13" i="12"/>
  <c r="F13" i="12"/>
  <c r="C13" i="12"/>
  <c r="L9" i="12"/>
  <c r="I9" i="12"/>
  <c r="F9" i="12"/>
  <c r="C9" i="12"/>
  <c r="C8" i="12"/>
  <c r="C12" i="12" s="1"/>
  <c r="L5" i="12"/>
  <c r="I5" i="12"/>
  <c r="F5" i="12"/>
  <c r="C5" i="12"/>
  <c r="F4" i="12"/>
  <c r="I4" i="12" s="1"/>
  <c r="L4" i="12" s="1"/>
  <c r="G3" i="12"/>
  <c r="J3" i="12" s="1"/>
  <c r="M3" i="12" s="1"/>
  <c r="D7" i="12" s="1"/>
  <c r="G7" i="12" s="1"/>
  <c r="J7" i="12" s="1"/>
  <c r="M7" i="12" s="1"/>
  <c r="D11" i="12" s="1"/>
  <c r="G11" i="12" s="1"/>
  <c r="J11" i="12" s="1"/>
  <c r="M11" i="12" s="1"/>
  <c r="D15" i="12" s="1"/>
  <c r="G15" i="12" s="1"/>
  <c r="J15" i="12" s="1"/>
  <c r="M15" i="12" s="1"/>
  <c r="D19" i="12" s="1"/>
  <c r="G19" i="12" s="1"/>
  <c r="J19" i="12" s="1"/>
  <c r="M19" i="12" s="1"/>
  <c r="D23" i="12" s="1"/>
  <c r="G23" i="12" s="1"/>
  <c r="J23" i="12" s="1"/>
  <c r="M23" i="12" s="1"/>
  <c r="D27" i="12" s="1"/>
  <c r="G27" i="12" s="1"/>
  <c r="J27" i="12" s="1"/>
  <c r="M27" i="12" s="1"/>
  <c r="D31" i="12" s="1"/>
  <c r="G31" i="12" s="1"/>
  <c r="J31" i="12" s="1"/>
  <c r="M31" i="12" s="1"/>
  <c r="D35" i="12" s="1"/>
  <c r="G35" i="12" s="1"/>
  <c r="J35" i="12" s="1"/>
  <c r="M35" i="12" s="1"/>
  <c r="D39" i="12" s="1"/>
  <c r="G39" i="12" s="1"/>
  <c r="J39" i="12" s="1"/>
  <c r="M39" i="12" s="1"/>
  <c r="D43" i="12" s="1"/>
  <c r="G43" i="12" s="1"/>
  <c r="J43" i="12" s="1"/>
  <c r="M43" i="12" s="1"/>
  <c r="D47" i="12" s="1"/>
  <c r="G47" i="12" s="1"/>
  <c r="J47" i="12" s="1"/>
  <c r="M47" i="12" s="1"/>
  <c r="D51" i="12" s="1"/>
  <c r="G51" i="12" s="1"/>
  <c r="J51" i="12" s="1"/>
  <c r="M51" i="12" s="1"/>
  <c r="D55" i="12" s="1"/>
  <c r="G55" i="12" s="1"/>
  <c r="J55" i="12" s="1"/>
  <c r="M55" i="12" s="1"/>
  <c r="D59" i="12" s="1"/>
  <c r="G59" i="12" s="1"/>
  <c r="J59" i="12" s="1"/>
  <c r="M59" i="12" s="1"/>
  <c r="D63" i="12" s="1"/>
  <c r="G63" i="12" s="1"/>
  <c r="J63" i="12" s="1"/>
  <c r="M63" i="12" s="1"/>
  <c r="D67" i="12" s="1"/>
  <c r="G67" i="12" s="1"/>
  <c r="J67" i="12" s="1"/>
  <c r="M67" i="12" s="1"/>
  <c r="D71" i="12" s="1"/>
  <c r="G71" i="12" s="1"/>
  <c r="J71" i="12" s="1"/>
  <c r="M71" i="12" s="1"/>
  <c r="D75" i="12" s="1"/>
  <c r="G75" i="12" s="1"/>
  <c r="J75" i="12" s="1"/>
  <c r="M75" i="12" s="1"/>
  <c r="D79" i="12" s="1"/>
  <c r="G79" i="12" s="1"/>
  <c r="J79" i="12" s="1"/>
  <c r="M79" i="12" s="1"/>
  <c r="C1" i="12"/>
  <c r="C13" i="11"/>
  <c r="C8" i="11"/>
  <c r="C12" i="11" s="1"/>
  <c r="L81" i="11"/>
  <c r="I81" i="11"/>
  <c r="F81" i="11"/>
  <c r="C81" i="11"/>
  <c r="L77" i="11"/>
  <c r="I77" i="11"/>
  <c r="F77" i="11"/>
  <c r="C77" i="11"/>
  <c r="L73" i="11"/>
  <c r="I73" i="11"/>
  <c r="F73" i="11"/>
  <c r="C73" i="11"/>
  <c r="L69" i="11"/>
  <c r="I69" i="11"/>
  <c r="F69" i="11"/>
  <c r="C69" i="11"/>
  <c r="L65" i="11"/>
  <c r="I65" i="11"/>
  <c r="F65" i="11"/>
  <c r="C65" i="11"/>
  <c r="L61" i="11"/>
  <c r="I61" i="11"/>
  <c r="F61" i="11"/>
  <c r="C61" i="11"/>
  <c r="L57" i="11"/>
  <c r="I57" i="11"/>
  <c r="F57" i="11"/>
  <c r="C57" i="11"/>
  <c r="L53" i="11"/>
  <c r="I53" i="11"/>
  <c r="F53" i="11"/>
  <c r="C53" i="11"/>
  <c r="L49" i="11"/>
  <c r="I49" i="11"/>
  <c r="F49" i="11"/>
  <c r="C49" i="11"/>
  <c r="L45" i="11"/>
  <c r="I45" i="11"/>
  <c r="F45" i="11"/>
  <c r="C45" i="11"/>
  <c r="L41" i="11"/>
  <c r="I41" i="11"/>
  <c r="F41" i="11"/>
  <c r="C41" i="11"/>
  <c r="L37" i="11"/>
  <c r="I37" i="11"/>
  <c r="F37" i="11"/>
  <c r="C37" i="11"/>
  <c r="L33" i="11"/>
  <c r="I33" i="11"/>
  <c r="F33" i="11"/>
  <c r="C33" i="11"/>
  <c r="L29" i="11"/>
  <c r="I29" i="11"/>
  <c r="F29" i="11"/>
  <c r="C29" i="11"/>
  <c r="L25" i="11"/>
  <c r="I25" i="11"/>
  <c r="F25" i="11"/>
  <c r="C25" i="11"/>
  <c r="L21" i="11"/>
  <c r="I21" i="11"/>
  <c r="F21" i="11"/>
  <c r="C21" i="11"/>
  <c r="L17" i="11"/>
  <c r="I17" i="11"/>
  <c r="F17" i="11"/>
  <c r="C17" i="11"/>
  <c r="L13" i="11"/>
  <c r="I13" i="11"/>
  <c r="F13" i="11"/>
  <c r="L9" i="11"/>
  <c r="I9" i="11"/>
  <c r="F9" i="11"/>
  <c r="C9" i="11"/>
  <c r="L5" i="11"/>
  <c r="I5" i="11"/>
  <c r="F5" i="11"/>
  <c r="C5" i="11"/>
  <c r="F4" i="11"/>
  <c r="I4" i="11" s="1"/>
  <c r="L4" i="11" s="1"/>
  <c r="G3" i="11"/>
  <c r="J3" i="11" s="1"/>
  <c r="M3" i="11" s="1"/>
  <c r="D7" i="11" s="1"/>
  <c r="G7" i="11" s="1"/>
  <c r="J7" i="11" s="1"/>
  <c r="M7" i="11" s="1"/>
  <c r="D11" i="11" s="1"/>
  <c r="G11" i="11" s="1"/>
  <c r="J11" i="11" s="1"/>
  <c r="M11" i="11" s="1"/>
  <c r="D15" i="11" s="1"/>
  <c r="G15" i="11" s="1"/>
  <c r="J15" i="11" s="1"/>
  <c r="M15" i="11" s="1"/>
  <c r="D19" i="11" s="1"/>
  <c r="G19" i="11" s="1"/>
  <c r="J19" i="11" s="1"/>
  <c r="M19" i="11" s="1"/>
  <c r="D23" i="11" s="1"/>
  <c r="G23" i="11" s="1"/>
  <c r="J23" i="11" s="1"/>
  <c r="M23" i="11" s="1"/>
  <c r="D27" i="11" s="1"/>
  <c r="G27" i="11" s="1"/>
  <c r="J27" i="11" s="1"/>
  <c r="M27" i="11" s="1"/>
  <c r="D31" i="11" s="1"/>
  <c r="G31" i="11" s="1"/>
  <c r="J31" i="11" s="1"/>
  <c r="M31" i="11" s="1"/>
  <c r="D35" i="11" s="1"/>
  <c r="G35" i="11" s="1"/>
  <c r="J35" i="11" s="1"/>
  <c r="M35" i="11" s="1"/>
  <c r="D39" i="11" s="1"/>
  <c r="G39" i="11" s="1"/>
  <c r="J39" i="11" s="1"/>
  <c r="M39" i="11" s="1"/>
  <c r="D43" i="11" s="1"/>
  <c r="G43" i="11" s="1"/>
  <c r="J43" i="11" s="1"/>
  <c r="M43" i="11" s="1"/>
  <c r="D47" i="11" s="1"/>
  <c r="G47" i="11" s="1"/>
  <c r="J47" i="11" s="1"/>
  <c r="M47" i="11" s="1"/>
  <c r="D51" i="11" s="1"/>
  <c r="G51" i="11" s="1"/>
  <c r="J51" i="11" s="1"/>
  <c r="M51" i="11" s="1"/>
  <c r="D55" i="11" s="1"/>
  <c r="G55" i="11" s="1"/>
  <c r="J55" i="11" s="1"/>
  <c r="M55" i="11" s="1"/>
  <c r="D59" i="11" s="1"/>
  <c r="G59" i="11" s="1"/>
  <c r="J59" i="11" s="1"/>
  <c r="M59" i="11" s="1"/>
  <c r="D63" i="11" s="1"/>
  <c r="G63" i="11" s="1"/>
  <c r="J63" i="11" s="1"/>
  <c r="M63" i="11" s="1"/>
  <c r="D67" i="11" s="1"/>
  <c r="G67" i="11" s="1"/>
  <c r="J67" i="11" s="1"/>
  <c r="M67" i="11" s="1"/>
  <c r="D71" i="11" s="1"/>
  <c r="G71" i="11" s="1"/>
  <c r="J71" i="11" s="1"/>
  <c r="M71" i="11" s="1"/>
  <c r="D75" i="11" s="1"/>
  <c r="G75" i="11" s="1"/>
  <c r="J75" i="11" s="1"/>
  <c r="M75" i="11" s="1"/>
  <c r="D79" i="11" s="1"/>
  <c r="G79" i="11" s="1"/>
  <c r="J79" i="11" s="1"/>
  <c r="M79" i="11" s="1"/>
  <c r="C1" i="11"/>
  <c r="L81" i="10"/>
  <c r="I81" i="10"/>
  <c r="F81" i="10"/>
  <c r="C81" i="10"/>
  <c r="F80" i="10"/>
  <c r="I80" i="10" s="1"/>
  <c r="L80" i="10" s="1"/>
  <c r="L77" i="10"/>
  <c r="I77" i="10"/>
  <c r="F77" i="10"/>
  <c r="C77" i="10"/>
  <c r="F76" i="10"/>
  <c r="I76" i="10" s="1"/>
  <c r="L76" i="10" s="1"/>
  <c r="L73" i="10"/>
  <c r="I73" i="10"/>
  <c r="F73" i="10"/>
  <c r="C73" i="10"/>
  <c r="F72" i="10"/>
  <c r="I72" i="10" s="1"/>
  <c r="L72" i="10" s="1"/>
  <c r="L69" i="10"/>
  <c r="I69" i="10"/>
  <c r="F69" i="10"/>
  <c r="C69" i="10"/>
  <c r="F68" i="10"/>
  <c r="I68" i="10" s="1"/>
  <c r="L68" i="10" s="1"/>
  <c r="L65" i="10"/>
  <c r="I65" i="10"/>
  <c r="F65" i="10"/>
  <c r="C65" i="10"/>
  <c r="F64" i="10"/>
  <c r="I64" i="10" s="1"/>
  <c r="L64" i="10" s="1"/>
  <c r="L61" i="10"/>
  <c r="I61" i="10"/>
  <c r="F61" i="10"/>
  <c r="C61" i="10"/>
  <c r="F60" i="10"/>
  <c r="I60" i="10" s="1"/>
  <c r="L60" i="10" s="1"/>
  <c r="L57" i="10"/>
  <c r="I57" i="10"/>
  <c r="F57" i="10"/>
  <c r="C57" i="10"/>
  <c r="F56" i="10"/>
  <c r="I56" i="10" s="1"/>
  <c r="L56" i="10" s="1"/>
  <c r="L53" i="10"/>
  <c r="I53" i="10"/>
  <c r="F53" i="10"/>
  <c r="C53" i="10"/>
  <c r="F52" i="10"/>
  <c r="I52" i="10" s="1"/>
  <c r="L52" i="10" s="1"/>
  <c r="L49" i="10"/>
  <c r="I49" i="10"/>
  <c r="F49" i="10"/>
  <c r="C49" i="10"/>
  <c r="F48" i="10"/>
  <c r="I48" i="10" s="1"/>
  <c r="L48" i="10" s="1"/>
  <c r="L45" i="10"/>
  <c r="I45" i="10"/>
  <c r="F45" i="10"/>
  <c r="C45" i="10"/>
  <c r="F44" i="10"/>
  <c r="I44" i="10" s="1"/>
  <c r="L44" i="10" s="1"/>
  <c r="L41" i="10"/>
  <c r="I41" i="10"/>
  <c r="F41" i="10"/>
  <c r="C41" i="10"/>
  <c r="F40" i="10"/>
  <c r="I40" i="10" s="1"/>
  <c r="L40" i="10" s="1"/>
  <c r="L37" i="10"/>
  <c r="I37" i="10"/>
  <c r="F37" i="10"/>
  <c r="C37" i="10"/>
  <c r="F36" i="10"/>
  <c r="I36" i="10" s="1"/>
  <c r="L36" i="10" s="1"/>
  <c r="L33" i="10"/>
  <c r="I33" i="10"/>
  <c r="F33" i="10"/>
  <c r="C33" i="10"/>
  <c r="F32" i="10"/>
  <c r="I32" i="10" s="1"/>
  <c r="L32" i="10" s="1"/>
  <c r="L29" i="10"/>
  <c r="I29" i="10"/>
  <c r="F29" i="10"/>
  <c r="C29" i="10"/>
  <c r="F28" i="10"/>
  <c r="I28" i="10" s="1"/>
  <c r="L28" i="10" s="1"/>
  <c r="L25" i="10"/>
  <c r="I25" i="10"/>
  <c r="F25" i="10"/>
  <c r="C25" i="10"/>
  <c r="F24" i="10"/>
  <c r="I24" i="10" s="1"/>
  <c r="L24" i="10" s="1"/>
  <c r="L21" i="10"/>
  <c r="I21" i="10"/>
  <c r="F21" i="10"/>
  <c r="C21" i="10"/>
  <c r="I20" i="10"/>
  <c r="L20" i="10" s="1"/>
  <c r="F20" i="10"/>
  <c r="L17" i="10"/>
  <c r="I17" i="10"/>
  <c r="F17" i="10"/>
  <c r="C17" i="10"/>
  <c r="F16" i="10"/>
  <c r="I16" i="10" s="1"/>
  <c r="L16" i="10" s="1"/>
  <c r="L13" i="10"/>
  <c r="I13" i="10"/>
  <c r="F13" i="10"/>
  <c r="C13" i="10"/>
  <c r="F12" i="10"/>
  <c r="I12" i="10" s="1"/>
  <c r="L12" i="10" s="1"/>
  <c r="L9" i="10"/>
  <c r="I9" i="10"/>
  <c r="F9" i="10"/>
  <c r="C9" i="10"/>
  <c r="F8" i="10"/>
  <c r="I8" i="10" s="1"/>
  <c r="L8" i="10" s="1"/>
  <c r="F4" i="10"/>
  <c r="I4" i="10" s="1"/>
  <c r="L4" i="10" s="1"/>
  <c r="L5" i="10"/>
  <c r="I5" i="10"/>
  <c r="F5" i="10"/>
  <c r="G3" i="10"/>
  <c r="J3" i="10" s="1"/>
  <c r="M3" i="10" s="1"/>
  <c r="D7" i="10" s="1"/>
  <c r="G7" i="10" s="1"/>
  <c r="J7" i="10" s="1"/>
  <c r="M7" i="10" s="1"/>
  <c r="D11" i="10" s="1"/>
  <c r="G11" i="10" s="1"/>
  <c r="J11" i="10" s="1"/>
  <c r="M11" i="10" s="1"/>
  <c r="D15" i="10" s="1"/>
  <c r="G15" i="10" s="1"/>
  <c r="J15" i="10" s="1"/>
  <c r="M15" i="10" s="1"/>
  <c r="D19" i="10" s="1"/>
  <c r="G19" i="10" s="1"/>
  <c r="J19" i="10" s="1"/>
  <c r="M19" i="10" s="1"/>
  <c r="D23" i="10" s="1"/>
  <c r="G23" i="10" s="1"/>
  <c r="J23" i="10" s="1"/>
  <c r="M23" i="10" s="1"/>
  <c r="D27" i="10" s="1"/>
  <c r="G27" i="10" s="1"/>
  <c r="J27" i="10" s="1"/>
  <c r="M27" i="10" s="1"/>
  <c r="D31" i="10" s="1"/>
  <c r="G31" i="10" s="1"/>
  <c r="J31" i="10" s="1"/>
  <c r="M31" i="10" s="1"/>
  <c r="D35" i="10" s="1"/>
  <c r="G35" i="10" s="1"/>
  <c r="J35" i="10" s="1"/>
  <c r="M35" i="10" s="1"/>
  <c r="D39" i="10" s="1"/>
  <c r="G39" i="10" s="1"/>
  <c r="J39" i="10" s="1"/>
  <c r="M39" i="10" s="1"/>
  <c r="D43" i="10" s="1"/>
  <c r="G43" i="10" s="1"/>
  <c r="J43" i="10" s="1"/>
  <c r="M43" i="10" s="1"/>
  <c r="D47" i="10" s="1"/>
  <c r="G47" i="10" s="1"/>
  <c r="J47" i="10" s="1"/>
  <c r="M47" i="10" s="1"/>
  <c r="D51" i="10" s="1"/>
  <c r="G51" i="10" s="1"/>
  <c r="J51" i="10" s="1"/>
  <c r="M51" i="10" s="1"/>
  <c r="D55" i="10" s="1"/>
  <c r="G55" i="10" s="1"/>
  <c r="J55" i="10" s="1"/>
  <c r="M55" i="10" s="1"/>
  <c r="D59" i="10" s="1"/>
  <c r="G59" i="10" s="1"/>
  <c r="J59" i="10" s="1"/>
  <c r="M59" i="10" s="1"/>
  <c r="D63" i="10" s="1"/>
  <c r="G63" i="10" s="1"/>
  <c r="J63" i="10" s="1"/>
  <c r="M63" i="10" s="1"/>
  <c r="D67" i="10" s="1"/>
  <c r="G67" i="10" s="1"/>
  <c r="J67" i="10" s="1"/>
  <c r="M67" i="10" s="1"/>
  <c r="D71" i="10" s="1"/>
  <c r="G71" i="10" s="1"/>
  <c r="J71" i="10" s="1"/>
  <c r="M71" i="10" s="1"/>
  <c r="D75" i="10" s="1"/>
  <c r="G75" i="10" s="1"/>
  <c r="J75" i="10" s="1"/>
  <c r="M75" i="10" s="1"/>
  <c r="D79" i="10" s="1"/>
  <c r="G79" i="10" s="1"/>
  <c r="J79" i="10" s="1"/>
  <c r="M79" i="10" s="1"/>
  <c r="C1" i="10"/>
  <c r="C7" i="8"/>
  <c r="F7" i="8" s="1"/>
  <c r="C13" i="8" s="1"/>
  <c r="F13" i="8" s="1"/>
  <c r="C19" i="8" s="1"/>
  <c r="F19" i="8" s="1"/>
  <c r="C25" i="8" s="1"/>
  <c r="F25" i="8" s="1"/>
  <c r="C31" i="8" s="1"/>
  <c r="F31" i="8" s="1"/>
  <c r="C37" i="8" s="1"/>
  <c r="F37" i="8" s="1"/>
  <c r="C43" i="8" s="1"/>
  <c r="F43" i="8" s="1"/>
  <c r="C49" i="8" s="1"/>
  <c r="F49" i="8" s="1"/>
  <c r="C55" i="8" s="1"/>
  <c r="F55" i="8" s="1"/>
  <c r="C61" i="8" s="1"/>
  <c r="F61" i="8" s="1"/>
  <c r="C67" i="8" s="1"/>
  <c r="F67" i="8" s="1"/>
  <c r="C73" i="8" s="1"/>
  <c r="F73" i="8" s="1"/>
  <c r="C79" i="8" s="1"/>
  <c r="F79" i="8" s="1"/>
  <c r="C85" i="8" s="1"/>
  <c r="F85" i="8" s="1"/>
  <c r="C91" i="8" s="1"/>
  <c r="F91" i="8" s="1"/>
  <c r="C97" i="8" s="1"/>
  <c r="F97" i="8" s="1"/>
  <c r="C103" i="8" s="1"/>
  <c r="F103" i="8" s="1"/>
  <c r="C109" i="8" s="1"/>
  <c r="F109" i="8" s="1"/>
  <c r="C115" i="8" s="1"/>
  <c r="F115" i="8" s="1"/>
  <c r="C121" i="8" s="1"/>
  <c r="F121" i="8" s="1"/>
  <c r="C127" i="8" s="1"/>
  <c r="F127" i="8" s="1"/>
  <c r="C133" i="8" s="1"/>
  <c r="F133" i="8" s="1"/>
  <c r="C139" i="8" s="1"/>
  <c r="F139" i="8" s="1"/>
  <c r="C145" i="8" s="1"/>
  <c r="F145" i="8" s="1"/>
  <c r="C151" i="8" s="1"/>
  <c r="F151" i="8" s="1"/>
  <c r="C157" i="8" s="1"/>
  <c r="F157" i="8" s="1"/>
  <c r="C163" i="8" s="1"/>
  <c r="F163" i="8" s="1"/>
  <c r="C169" i="8" s="1"/>
  <c r="F169" i="8" s="1"/>
  <c r="C175" i="8" s="1"/>
  <c r="F175" i="8" s="1"/>
  <c r="C181" i="8" s="1"/>
  <c r="F181" i="8" s="1"/>
  <c r="C187" i="8" s="1"/>
  <c r="F187" i="8" s="1"/>
  <c r="C193" i="8" s="1"/>
  <c r="F193" i="8" s="1"/>
  <c r="C199" i="8" s="1"/>
  <c r="F199" i="8" s="1"/>
  <c r="C205" i="8" s="1"/>
  <c r="F205" i="8" s="1"/>
  <c r="C211" i="8" s="1"/>
  <c r="F211" i="8" s="1"/>
  <c r="C217" i="8" s="1"/>
  <c r="F217" i="8" s="1"/>
  <c r="C223" i="8" s="1"/>
  <c r="F223" i="8" s="1"/>
  <c r="C229" i="8" s="1"/>
  <c r="F229" i="8" s="1"/>
  <c r="C235" i="8" s="1"/>
  <c r="F235" i="8" s="1"/>
  <c r="C241" i="8" s="1"/>
  <c r="F241" i="8" s="1"/>
  <c r="F6" i="8"/>
  <c r="C12" i="8" s="1"/>
  <c r="F12" i="8" s="1"/>
  <c r="G5" i="8"/>
  <c r="D11" i="8" s="1"/>
  <c r="G11" i="8" s="1"/>
  <c r="D17" i="8" s="1"/>
  <c r="G17" i="8" s="1"/>
  <c r="D23" i="8" s="1"/>
  <c r="G23" i="8" s="1"/>
  <c r="D29" i="8" s="1"/>
  <c r="G29" i="8" s="1"/>
  <c r="D35" i="8" s="1"/>
  <c r="G35" i="8" s="1"/>
  <c r="D41" i="8" s="1"/>
  <c r="G41" i="8" s="1"/>
  <c r="D47" i="8" s="1"/>
  <c r="G47" i="8" s="1"/>
  <c r="D53" i="8" s="1"/>
  <c r="G53" i="8" s="1"/>
  <c r="D59" i="8" s="1"/>
  <c r="G59" i="8" s="1"/>
  <c r="D65" i="8" s="1"/>
  <c r="G65" i="8" s="1"/>
  <c r="D71" i="8" s="1"/>
  <c r="G71" i="8" s="1"/>
  <c r="D77" i="8" s="1"/>
  <c r="G77" i="8" s="1"/>
  <c r="D83" i="8" s="1"/>
  <c r="G83" i="8" s="1"/>
  <c r="D89" i="8" s="1"/>
  <c r="G89" i="8" s="1"/>
  <c r="D95" i="8" s="1"/>
  <c r="G95" i="8" s="1"/>
  <c r="D101" i="8" s="1"/>
  <c r="G101" i="8" s="1"/>
  <c r="D107" i="8" s="1"/>
  <c r="G107" i="8" s="1"/>
  <c r="D113" i="8" s="1"/>
  <c r="G113" i="8" s="1"/>
  <c r="D119" i="8" s="1"/>
  <c r="G119" i="8" s="1"/>
  <c r="D125" i="8" s="1"/>
  <c r="G125" i="8" s="1"/>
  <c r="D131" i="8" s="1"/>
  <c r="G131" i="8" s="1"/>
  <c r="D137" i="8" s="1"/>
  <c r="G137" i="8" s="1"/>
  <c r="D143" i="8" s="1"/>
  <c r="G143" i="8" s="1"/>
  <c r="D149" i="8" s="1"/>
  <c r="G149" i="8" s="1"/>
  <c r="D155" i="8" s="1"/>
  <c r="G155" i="8" s="1"/>
  <c r="D161" i="8" s="1"/>
  <c r="G161" i="8" s="1"/>
  <c r="D167" i="8" s="1"/>
  <c r="G167" i="8" s="1"/>
  <c r="D173" i="8" s="1"/>
  <c r="G173" i="8" s="1"/>
  <c r="D179" i="8" s="1"/>
  <c r="G179" i="8" s="1"/>
  <c r="D185" i="8" s="1"/>
  <c r="G185" i="8" s="1"/>
  <c r="D191" i="8" s="1"/>
  <c r="G191" i="8" s="1"/>
  <c r="D197" i="8" s="1"/>
  <c r="G197" i="8" s="1"/>
  <c r="D203" i="8" s="1"/>
  <c r="G203" i="8" s="1"/>
  <c r="D209" i="8" s="1"/>
  <c r="G209" i="8" s="1"/>
  <c r="D215" i="8" s="1"/>
  <c r="G215" i="8" s="1"/>
  <c r="D221" i="8" s="1"/>
  <c r="G221" i="8" s="1"/>
  <c r="D227" i="8" s="1"/>
  <c r="G227" i="8" s="1"/>
  <c r="D233" i="8" s="1"/>
  <c r="G233" i="8" s="1"/>
  <c r="D239" i="8" s="1"/>
  <c r="G239" i="8" s="1"/>
  <c r="C1" i="8"/>
  <c r="C7" i="7"/>
  <c r="F7" i="7" s="1"/>
  <c r="C13" i="7" s="1"/>
  <c r="F13" i="7" s="1"/>
  <c r="C19" i="7" s="1"/>
  <c r="F19" i="7" s="1"/>
  <c r="C25" i="7" s="1"/>
  <c r="F25" i="7" s="1"/>
  <c r="C31" i="7" s="1"/>
  <c r="F31" i="7" s="1"/>
  <c r="C37" i="7" s="1"/>
  <c r="F37" i="7" s="1"/>
  <c r="C43" i="7" s="1"/>
  <c r="F43" i="7" s="1"/>
  <c r="F6" i="7"/>
  <c r="C12" i="7" s="1"/>
  <c r="F12" i="7" s="1"/>
  <c r="G5" i="7"/>
  <c r="D11" i="7" s="1"/>
  <c r="G11" i="7" s="1"/>
  <c r="D17" i="7" s="1"/>
  <c r="G17" i="7" s="1"/>
  <c r="D23" i="7" s="1"/>
  <c r="G23" i="7" s="1"/>
  <c r="D29" i="7" s="1"/>
  <c r="G29" i="7" s="1"/>
  <c r="D35" i="7" s="1"/>
  <c r="G35" i="7" s="1"/>
  <c r="D41" i="7" s="1"/>
  <c r="G41" i="7" s="1"/>
  <c r="D47" i="7" s="1"/>
  <c r="G47" i="7" s="1"/>
  <c r="D53" i="7" s="1"/>
  <c r="G53" i="7" s="1"/>
  <c r="D59" i="7" s="1"/>
  <c r="G59" i="7" s="1"/>
  <c r="D65" i="7" s="1"/>
  <c r="G65" i="7" s="1"/>
  <c r="D71" i="7" s="1"/>
  <c r="G71" i="7" s="1"/>
  <c r="D77" i="7" s="1"/>
  <c r="G77" i="7" s="1"/>
  <c r="D83" i="7" s="1"/>
  <c r="G83" i="7" s="1"/>
  <c r="D89" i="7" s="1"/>
  <c r="G89" i="7" s="1"/>
  <c r="D95" i="7" s="1"/>
  <c r="G95" i="7" s="1"/>
  <c r="D101" i="7" s="1"/>
  <c r="G101" i="7" s="1"/>
  <c r="D107" i="7" s="1"/>
  <c r="G107" i="7" s="1"/>
  <c r="D113" i="7" s="1"/>
  <c r="G113" i="7" s="1"/>
  <c r="D119" i="7" s="1"/>
  <c r="G119" i="7" s="1"/>
  <c r="D125" i="7" s="1"/>
  <c r="G125" i="7" s="1"/>
  <c r="D131" i="7" s="1"/>
  <c r="G131" i="7" s="1"/>
  <c r="D137" i="7" s="1"/>
  <c r="G137" i="7" s="1"/>
  <c r="D143" i="7" s="1"/>
  <c r="G143" i="7" s="1"/>
  <c r="D149" i="7" s="1"/>
  <c r="G149" i="7" s="1"/>
  <c r="D155" i="7" s="1"/>
  <c r="G155" i="7" s="1"/>
  <c r="D161" i="7" s="1"/>
  <c r="G161" i="7" s="1"/>
  <c r="D167" i="7" s="1"/>
  <c r="G167" i="7" s="1"/>
  <c r="D173" i="7" s="1"/>
  <c r="G173" i="7" s="1"/>
  <c r="D179" i="7" s="1"/>
  <c r="G179" i="7" s="1"/>
  <c r="D185" i="7" s="1"/>
  <c r="G185" i="7" s="1"/>
  <c r="D191" i="7" s="1"/>
  <c r="G191" i="7" s="1"/>
  <c r="D197" i="7" s="1"/>
  <c r="G197" i="7" s="1"/>
  <c r="D203" i="7" s="1"/>
  <c r="G203" i="7" s="1"/>
  <c r="D209" i="7" s="1"/>
  <c r="G209" i="7" s="1"/>
  <c r="D215" i="7" s="1"/>
  <c r="G215" i="7" s="1"/>
  <c r="D221" i="7" s="1"/>
  <c r="G221" i="7" s="1"/>
  <c r="D227" i="7" s="1"/>
  <c r="G227" i="7" s="1"/>
  <c r="D233" i="7" s="1"/>
  <c r="G233" i="7" s="1"/>
  <c r="D239" i="7" s="1"/>
  <c r="G239" i="7" s="1"/>
  <c r="C1" i="7"/>
  <c r="C7" i="6"/>
  <c r="F7" i="6" s="1"/>
  <c r="C13" i="6" s="1"/>
  <c r="F13" i="6" s="1"/>
  <c r="C19" i="6" s="1"/>
  <c r="F19" i="6" s="1"/>
  <c r="C25" i="6" s="1"/>
  <c r="F25" i="6" s="1"/>
  <c r="C31" i="6" s="1"/>
  <c r="F31" i="6" s="1"/>
  <c r="C37" i="6" s="1"/>
  <c r="F37" i="6" s="1"/>
  <c r="C43" i="6" s="1"/>
  <c r="F43" i="6" s="1"/>
  <c r="F6" i="6"/>
  <c r="C12" i="6" s="1"/>
  <c r="F12" i="6" s="1"/>
  <c r="G5" i="6"/>
  <c r="D11" i="6" s="1"/>
  <c r="G11" i="6" s="1"/>
  <c r="D17" i="6" s="1"/>
  <c r="G17" i="6" s="1"/>
  <c r="D23" i="6" s="1"/>
  <c r="G23" i="6" s="1"/>
  <c r="D29" i="6" s="1"/>
  <c r="G29" i="6" s="1"/>
  <c r="D35" i="6" s="1"/>
  <c r="G35" i="6" s="1"/>
  <c r="D41" i="6" s="1"/>
  <c r="G41" i="6" s="1"/>
  <c r="D47" i="6" s="1"/>
  <c r="G47" i="6" s="1"/>
  <c r="D53" i="6" s="1"/>
  <c r="G53" i="6" s="1"/>
  <c r="D59" i="6" s="1"/>
  <c r="G59" i="6" s="1"/>
  <c r="D65" i="6" s="1"/>
  <c r="G65" i="6" s="1"/>
  <c r="D71" i="6" s="1"/>
  <c r="G71" i="6" s="1"/>
  <c r="D77" i="6" s="1"/>
  <c r="G77" i="6" s="1"/>
  <c r="D83" i="6" s="1"/>
  <c r="G83" i="6" s="1"/>
  <c r="D89" i="6" s="1"/>
  <c r="G89" i="6" s="1"/>
  <c r="D95" i="6" s="1"/>
  <c r="G95" i="6" s="1"/>
  <c r="D101" i="6" s="1"/>
  <c r="G101" i="6" s="1"/>
  <c r="D107" i="6" s="1"/>
  <c r="G107" i="6" s="1"/>
  <c r="D113" i="6" s="1"/>
  <c r="G113" i="6" s="1"/>
  <c r="D119" i="6" s="1"/>
  <c r="G119" i="6" s="1"/>
  <c r="D125" i="6" s="1"/>
  <c r="G125" i="6" s="1"/>
  <c r="D131" i="6" s="1"/>
  <c r="G131" i="6" s="1"/>
  <c r="D137" i="6" s="1"/>
  <c r="G137" i="6" s="1"/>
  <c r="D143" i="6" s="1"/>
  <c r="G143" i="6" s="1"/>
  <c r="D149" i="6" s="1"/>
  <c r="G149" i="6" s="1"/>
  <c r="D155" i="6" s="1"/>
  <c r="G155" i="6" s="1"/>
  <c r="D161" i="6" s="1"/>
  <c r="G161" i="6" s="1"/>
  <c r="D167" i="6" s="1"/>
  <c r="G167" i="6" s="1"/>
  <c r="D173" i="6" s="1"/>
  <c r="G173" i="6" s="1"/>
  <c r="D179" i="6" s="1"/>
  <c r="G179" i="6" s="1"/>
  <c r="D185" i="6" s="1"/>
  <c r="G185" i="6" s="1"/>
  <c r="D191" i="6" s="1"/>
  <c r="G191" i="6" s="1"/>
  <c r="D197" i="6" s="1"/>
  <c r="G197" i="6" s="1"/>
  <c r="D203" i="6" s="1"/>
  <c r="G203" i="6" s="1"/>
  <c r="D209" i="6" s="1"/>
  <c r="G209" i="6" s="1"/>
  <c r="D215" i="6" s="1"/>
  <c r="G215" i="6" s="1"/>
  <c r="D221" i="6" s="1"/>
  <c r="G221" i="6" s="1"/>
  <c r="D227" i="6" s="1"/>
  <c r="G227" i="6" s="1"/>
  <c r="D233" i="6" s="1"/>
  <c r="G233" i="6" s="1"/>
  <c r="D239" i="6" s="1"/>
  <c r="G239" i="6" s="1"/>
  <c r="C1" i="6"/>
  <c r="C7" i="5"/>
  <c r="F7" i="5" s="1"/>
  <c r="C13" i="5" s="1"/>
  <c r="F13" i="5" s="1"/>
  <c r="C19" i="5" s="1"/>
  <c r="F19" i="5" s="1"/>
  <c r="C25" i="5" s="1"/>
  <c r="F25" i="5" s="1"/>
  <c r="C31" i="5" s="1"/>
  <c r="F31" i="5" s="1"/>
  <c r="C37" i="5" s="1"/>
  <c r="F37" i="5" s="1"/>
  <c r="C43" i="5" s="1"/>
  <c r="F43" i="5" s="1"/>
  <c r="F6" i="5"/>
  <c r="C12" i="5" s="1"/>
  <c r="F12" i="5" s="1"/>
  <c r="G5" i="5"/>
  <c r="D11" i="5" s="1"/>
  <c r="G11" i="5" s="1"/>
  <c r="D17" i="5" s="1"/>
  <c r="G17" i="5" s="1"/>
  <c r="D23" i="5" s="1"/>
  <c r="G23" i="5" s="1"/>
  <c r="D29" i="5" s="1"/>
  <c r="G29" i="5" s="1"/>
  <c r="D35" i="5" s="1"/>
  <c r="G35" i="5" s="1"/>
  <c r="D41" i="5" s="1"/>
  <c r="G41" i="5" s="1"/>
  <c r="D47" i="5" s="1"/>
  <c r="G47" i="5" s="1"/>
  <c r="D53" i="5" s="1"/>
  <c r="G53" i="5" s="1"/>
  <c r="D59" i="5" s="1"/>
  <c r="G59" i="5" s="1"/>
  <c r="D65" i="5" s="1"/>
  <c r="G65" i="5" s="1"/>
  <c r="D71" i="5" s="1"/>
  <c r="G71" i="5" s="1"/>
  <c r="D77" i="5" s="1"/>
  <c r="G77" i="5" s="1"/>
  <c r="D83" i="5" s="1"/>
  <c r="G83" i="5" s="1"/>
  <c r="D89" i="5" s="1"/>
  <c r="G89" i="5" s="1"/>
  <c r="D95" i="5" s="1"/>
  <c r="G95" i="5" s="1"/>
  <c r="D101" i="5" s="1"/>
  <c r="G101" i="5" s="1"/>
  <c r="D107" i="5" s="1"/>
  <c r="G107" i="5" s="1"/>
  <c r="D113" i="5" s="1"/>
  <c r="G113" i="5" s="1"/>
  <c r="D119" i="5" s="1"/>
  <c r="G119" i="5" s="1"/>
  <c r="D125" i="5" s="1"/>
  <c r="G125" i="5" s="1"/>
  <c r="D131" i="5" s="1"/>
  <c r="G131" i="5" s="1"/>
  <c r="D137" i="5" s="1"/>
  <c r="G137" i="5" s="1"/>
  <c r="D143" i="5" s="1"/>
  <c r="G143" i="5" s="1"/>
  <c r="D149" i="5" s="1"/>
  <c r="G149" i="5" s="1"/>
  <c r="D155" i="5" s="1"/>
  <c r="G155" i="5" s="1"/>
  <c r="D161" i="5" s="1"/>
  <c r="G161" i="5" s="1"/>
  <c r="D167" i="5" s="1"/>
  <c r="G167" i="5" s="1"/>
  <c r="C1" i="5"/>
  <c r="C7" i="4"/>
  <c r="F7" i="4" s="1"/>
  <c r="C13" i="4" s="1"/>
  <c r="F13" i="4" s="1"/>
  <c r="C19" i="4" s="1"/>
  <c r="F19" i="4" s="1"/>
  <c r="C25" i="4" s="1"/>
  <c r="F25" i="4" s="1"/>
  <c r="C31" i="4" s="1"/>
  <c r="F31" i="4" s="1"/>
  <c r="C37" i="4" s="1"/>
  <c r="F37" i="4" s="1"/>
  <c r="C43" i="4" s="1"/>
  <c r="F6" i="4"/>
  <c r="C12" i="4" s="1"/>
  <c r="F12" i="4" s="1"/>
  <c r="G5" i="4"/>
  <c r="D11" i="4" s="1"/>
  <c r="G11" i="4" s="1"/>
  <c r="D17" i="4" s="1"/>
  <c r="G17" i="4" s="1"/>
  <c r="D23" i="4" s="1"/>
  <c r="G23" i="4" s="1"/>
  <c r="D29" i="4" s="1"/>
  <c r="G29" i="4" s="1"/>
  <c r="D35" i="4" s="1"/>
  <c r="G35" i="4" s="1"/>
  <c r="D41" i="4" s="1"/>
  <c r="G41" i="4" s="1"/>
  <c r="D47" i="4" s="1"/>
  <c r="G47" i="4" s="1"/>
  <c r="D53" i="4" s="1"/>
  <c r="G53" i="4" s="1"/>
  <c r="D59" i="4" s="1"/>
  <c r="G59" i="4" s="1"/>
  <c r="D65" i="4" s="1"/>
  <c r="G65" i="4" s="1"/>
  <c r="D71" i="4" s="1"/>
  <c r="G71" i="4" s="1"/>
  <c r="D77" i="4" s="1"/>
  <c r="G77" i="4" s="1"/>
  <c r="D83" i="4" s="1"/>
  <c r="G83" i="4" s="1"/>
  <c r="D89" i="4" s="1"/>
  <c r="G89" i="4" s="1"/>
  <c r="D95" i="4" s="1"/>
  <c r="G95" i="4" s="1"/>
  <c r="D101" i="4" s="1"/>
  <c r="G101" i="4" s="1"/>
  <c r="D107" i="4" s="1"/>
  <c r="G107" i="4" s="1"/>
  <c r="D113" i="4" s="1"/>
  <c r="G113" i="4" s="1"/>
  <c r="D119" i="4" s="1"/>
  <c r="G119" i="4" s="1"/>
  <c r="D125" i="4" s="1"/>
  <c r="G125" i="4" s="1"/>
  <c r="D132" i="4" s="1"/>
  <c r="G132" i="4" s="1"/>
  <c r="D138" i="4" s="1"/>
  <c r="G138" i="4" s="1"/>
  <c r="D144" i="4" s="1"/>
  <c r="G144" i="4" s="1"/>
  <c r="D150" i="4" s="1"/>
  <c r="G150" i="4" s="1"/>
  <c r="D156" i="4" s="1"/>
  <c r="G156" i="4" s="1"/>
  <c r="D162" i="4" s="1"/>
  <c r="G162" i="4" s="1"/>
  <c r="D168" i="4" s="1"/>
  <c r="G168" i="4" s="1"/>
  <c r="D174" i="4" s="1"/>
  <c r="G174" i="4" s="1"/>
  <c r="D180" i="4" s="1"/>
  <c r="G180" i="4" s="1"/>
  <c r="D186" i="4" s="1"/>
  <c r="G186" i="4" s="1"/>
  <c r="D192" i="4" s="1"/>
  <c r="G192" i="4" s="1"/>
  <c r="D198" i="4" s="1"/>
  <c r="G198" i="4" s="1"/>
  <c r="D204" i="4" s="1"/>
  <c r="G204" i="4" s="1"/>
  <c r="D210" i="4" s="1"/>
  <c r="G210" i="4" s="1"/>
  <c r="D216" i="4" s="1"/>
  <c r="G216" i="4" s="1"/>
  <c r="D222" i="4" s="1"/>
  <c r="G222" i="4" s="1"/>
  <c r="D228" i="4" s="1"/>
  <c r="G228" i="4" s="1"/>
  <c r="D234" i="4" s="1"/>
  <c r="G234" i="4" s="1"/>
  <c r="D240" i="4" s="1"/>
  <c r="G240" i="4" s="1"/>
  <c r="C1" i="4"/>
  <c r="F6" i="1"/>
  <c r="C12" i="1" s="1"/>
  <c r="F12" i="1" s="1"/>
  <c r="C7" i="1"/>
  <c r="F7" i="1" s="1"/>
  <c r="C13" i="1" s="1"/>
  <c r="F13" i="1" s="1"/>
  <c r="C19" i="1" s="1"/>
  <c r="F19" i="1" s="1"/>
  <c r="C25" i="1" s="1"/>
  <c r="F25" i="1" s="1"/>
  <c r="C31" i="1" s="1"/>
  <c r="F31" i="1" s="1"/>
  <c r="C37" i="1" s="1"/>
  <c r="F37" i="1" s="1"/>
  <c r="C43" i="1" s="1"/>
  <c r="F43" i="1" s="1"/>
  <c r="C49" i="1" s="1"/>
  <c r="F49" i="1" s="1"/>
  <c r="C55" i="1" s="1"/>
  <c r="F55" i="1" s="1"/>
  <c r="C61" i="1" s="1"/>
  <c r="F61" i="1" s="1"/>
  <c r="C67" i="1" s="1"/>
  <c r="F67" i="1" s="1"/>
  <c r="C73" i="1" s="1"/>
  <c r="F73" i="1" s="1"/>
  <c r="C79" i="1" s="1"/>
  <c r="F79" i="1" s="1"/>
  <c r="C85" i="1" s="1"/>
  <c r="F85" i="1" s="1"/>
  <c r="C91" i="1" s="1"/>
  <c r="F91" i="1" s="1"/>
  <c r="C97" i="1" s="1"/>
  <c r="F97" i="1" s="1"/>
  <c r="C103" i="1" s="1"/>
  <c r="F103" i="1" s="1"/>
  <c r="C109" i="1" s="1"/>
  <c r="F109" i="1" s="1"/>
  <c r="C115" i="1" s="1"/>
  <c r="F115" i="1" s="1"/>
  <c r="C121" i="1" s="1"/>
  <c r="F121" i="1" s="1"/>
  <c r="C127" i="1" s="1"/>
  <c r="F127" i="1" s="1"/>
  <c r="C133" i="1" s="1"/>
  <c r="F133" i="1" s="1"/>
  <c r="C139" i="1" s="1"/>
  <c r="F139" i="1" s="1"/>
  <c r="C145" i="1" s="1"/>
  <c r="F145" i="1" s="1"/>
  <c r="C151" i="1" s="1"/>
  <c r="F151" i="1" s="1"/>
  <c r="C157" i="1" s="1"/>
  <c r="F157" i="1" s="1"/>
  <c r="C163" i="1" s="1"/>
  <c r="F163" i="1" s="1"/>
  <c r="C169" i="1" s="1"/>
  <c r="F169" i="1" s="1"/>
  <c r="C175" i="1" s="1"/>
  <c r="F175" i="1" s="1"/>
  <c r="C181" i="1" s="1"/>
  <c r="F181" i="1" s="1"/>
  <c r="C187" i="1" s="1"/>
  <c r="F187" i="1" s="1"/>
  <c r="C193" i="1" s="1"/>
  <c r="F193" i="1" s="1"/>
  <c r="C199" i="1" s="1"/>
  <c r="F199" i="1" s="1"/>
  <c r="C205" i="1" s="1"/>
  <c r="F205" i="1" s="1"/>
  <c r="C211" i="1" s="1"/>
  <c r="F211" i="1" s="1"/>
  <c r="C217" i="1" s="1"/>
  <c r="F217" i="1" s="1"/>
  <c r="C223" i="1" s="1"/>
  <c r="F223" i="1" s="1"/>
  <c r="C229" i="1" s="1"/>
  <c r="F229" i="1" s="1"/>
  <c r="C235" i="1" s="1"/>
  <c r="F235" i="1" s="1"/>
  <c r="C241" i="1" s="1"/>
  <c r="F241" i="1" s="1"/>
  <c r="C1" i="1"/>
  <c r="G5" i="1"/>
  <c r="D11" i="1" s="1"/>
  <c r="G11" i="1" s="1"/>
  <c r="D17" i="1" s="1"/>
  <c r="G17" i="1" s="1"/>
  <c r="D23" i="1" s="1"/>
  <c r="G23" i="1" s="1"/>
  <c r="D29" i="1" s="1"/>
  <c r="G29" i="1" s="1"/>
  <c r="D35" i="1" s="1"/>
  <c r="G35" i="1" s="1"/>
  <c r="D41" i="1" s="1"/>
  <c r="G41" i="1" s="1"/>
  <c r="D47" i="1" s="1"/>
  <c r="G47" i="1" s="1"/>
  <c r="D53" i="1" s="1"/>
  <c r="G53" i="1" s="1"/>
  <c r="D59" i="1" s="1"/>
  <c r="G59" i="1" s="1"/>
  <c r="D65" i="1" s="1"/>
  <c r="G65" i="1" s="1"/>
  <c r="D71" i="1" s="1"/>
  <c r="G71" i="1" s="1"/>
  <c r="D77" i="1" s="1"/>
  <c r="G77" i="1" s="1"/>
  <c r="D83" i="1" s="1"/>
  <c r="G83" i="1" s="1"/>
  <c r="D89" i="1" s="1"/>
  <c r="G89" i="1" s="1"/>
  <c r="D95" i="1" s="1"/>
  <c r="G95" i="1" s="1"/>
  <c r="D101" i="1" s="1"/>
  <c r="G101" i="1" s="1"/>
  <c r="D107" i="1" s="1"/>
  <c r="G107" i="1" s="1"/>
  <c r="D113" i="1" s="1"/>
  <c r="G113" i="1" s="1"/>
  <c r="D119" i="1" s="1"/>
  <c r="G119" i="1" s="1"/>
  <c r="D125" i="1" s="1"/>
  <c r="G125" i="1" s="1"/>
  <c r="D131" i="1" s="1"/>
  <c r="G131" i="1" s="1"/>
  <c r="D137" i="1" s="1"/>
  <c r="G137" i="1" s="1"/>
  <c r="D143" i="1" s="1"/>
  <c r="G143" i="1" s="1"/>
  <c r="D149" i="1" s="1"/>
  <c r="G149" i="1" s="1"/>
  <c r="D155" i="1" s="1"/>
  <c r="G155" i="1" s="1"/>
  <c r="D161" i="1" s="1"/>
  <c r="G161" i="1" s="1"/>
  <c r="D167" i="1" s="1"/>
  <c r="G167" i="1" s="1"/>
  <c r="D173" i="1" s="1"/>
  <c r="G173" i="1" s="1"/>
  <c r="D179" i="1" s="1"/>
  <c r="G179" i="1" s="1"/>
  <c r="D185" i="1" s="1"/>
  <c r="G185" i="1" s="1"/>
  <c r="D191" i="1" s="1"/>
  <c r="G191" i="1" s="1"/>
  <c r="D197" i="1" s="1"/>
  <c r="G197" i="1" s="1"/>
  <c r="D203" i="1" s="1"/>
  <c r="G203" i="1" s="1"/>
  <c r="D209" i="1" s="1"/>
  <c r="G209" i="1" s="1"/>
  <c r="D215" i="1" s="1"/>
  <c r="G215" i="1" s="1"/>
  <c r="D221" i="1" s="1"/>
  <c r="G221" i="1" s="1"/>
  <c r="D227" i="1" s="1"/>
  <c r="G227" i="1" s="1"/>
  <c r="C49" i="32" l="1"/>
  <c r="F49" i="32" s="1"/>
  <c r="C55" i="32" s="1"/>
  <c r="F55" i="32" s="1"/>
  <c r="C61" i="32" s="1"/>
  <c r="F61" i="32" s="1"/>
  <c r="C67" i="32" s="1"/>
  <c r="F67" i="32" s="1"/>
  <c r="C73" i="32" s="1"/>
  <c r="F73" i="32" s="1"/>
  <c r="C79" i="32" s="1"/>
  <c r="F79" i="32" s="1"/>
  <c r="C85" i="32" s="1"/>
  <c r="F43" i="32"/>
  <c r="F18" i="32"/>
  <c r="C18" i="32"/>
  <c r="F18" i="31"/>
  <c r="C18" i="31"/>
  <c r="F43" i="31"/>
  <c r="C49" i="31"/>
  <c r="F49" i="31" s="1"/>
  <c r="C55" i="31" s="1"/>
  <c r="F55" i="31" s="1"/>
  <c r="C61" i="31" s="1"/>
  <c r="F61" i="31" s="1"/>
  <c r="C67" i="31" s="1"/>
  <c r="F67" i="31" s="1"/>
  <c r="C73" i="31" s="1"/>
  <c r="F73" i="31" s="1"/>
  <c r="C79" i="31" s="1"/>
  <c r="F79" i="31" s="1"/>
  <c r="C85" i="31" s="1"/>
  <c r="F12" i="11"/>
  <c r="I12" i="11" s="1"/>
  <c r="L12" i="11" s="1"/>
  <c r="C16" i="11"/>
  <c r="F8" i="11"/>
  <c r="I8" i="11" s="1"/>
  <c r="L8" i="11" s="1"/>
  <c r="F8" i="21"/>
  <c r="I8" i="21" s="1"/>
  <c r="L8" i="21" s="1"/>
  <c r="C18" i="30"/>
  <c r="F18" i="30"/>
  <c r="F43" i="30"/>
  <c r="C49" i="30"/>
  <c r="F49" i="30" s="1"/>
  <c r="C55" i="30" s="1"/>
  <c r="F55" i="30" s="1"/>
  <c r="C61" i="30" s="1"/>
  <c r="F61" i="30" s="1"/>
  <c r="C67" i="30" s="1"/>
  <c r="F67" i="30" s="1"/>
  <c r="C73" i="30" s="1"/>
  <c r="F73" i="30" s="1"/>
  <c r="C79" i="30" s="1"/>
  <c r="F79" i="30" s="1"/>
  <c r="C85" i="30" s="1"/>
  <c r="C18" i="28"/>
  <c r="F18" i="28"/>
  <c r="F43" i="28"/>
  <c r="C49" i="28"/>
  <c r="F49" i="28" s="1"/>
  <c r="C55" i="28" s="1"/>
  <c r="F55" i="28" s="1"/>
  <c r="C61" i="28" s="1"/>
  <c r="F61" i="28" s="1"/>
  <c r="C67" i="28" s="1"/>
  <c r="F67" i="28" s="1"/>
  <c r="C73" i="28" s="1"/>
  <c r="F73" i="28" s="1"/>
  <c r="C79" i="28" s="1"/>
  <c r="F79" i="28" s="1"/>
  <c r="C85" i="28" s="1"/>
  <c r="F43" i="27"/>
  <c r="C49" i="27"/>
  <c r="F49" i="27" s="1"/>
  <c r="C55" i="27" s="1"/>
  <c r="F55" i="27" s="1"/>
  <c r="C61" i="27" s="1"/>
  <c r="F61" i="27" s="1"/>
  <c r="C67" i="27" s="1"/>
  <c r="F67" i="27" s="1"/>
  <c r="C73" i="27" s="1"/>
  <c r="F73" i="27" s="1"/>
  <c r="C79" i="27" s="1"/>
  <c r="F79" i="27" s="1"/>
  <c r="C85" i="27" s="1"/>
  <c r="C18" i="27"/>
  <c r="F18" i="27"/>
  <c r="F43" i="26"/>
  <c r="C49" i="26"/>
  <c r="F49" i="26" s="1"/>
  <c r="C55" i="26" s="1"/>
  <c r="F55" i="26" s="1"/>
  <c r="C61" i="26" s="1"/>
  <c r="F61" i="26" s="1"/>
  <c r="C67" i="26" s="1"/>
  <c r="F67" i="26" s="1"/>
  <c r="C73" i="26" s="1"/>
  <c r="F73" i="26" s="1"/>
  <c r="C79" i="26" s="1"/>
  <c r="F79" i="26" s="1"/>
  <c r="C85" i="26" s="1"/>
  <c r="C18" i="26"/>
  <c r="F18" i="26"/>
  <c r="C49" i="6"/>
  <c r="F49" i="6" s="1"/>
  <c r="C55" i="6" s="1"/>
  <c r="F55" i="6" s="1"/>
  <c r="C61" i="6" s="1"/>
  <c r="F61" i="6" s="1"/>
  <c r="C67" i="6" s="1"/>
  <c r="F67" i="6" s="1"/>
  <c r="C73" i="6" s="1"/>
  <c r="F73" i="6" s="1"/>
  <c r="C79" i="6" s="1"/>
  <c r="F79" i="6" s="1"/>
  <c r="C85" i="6" s="1"/>
  <c r="C49" i="7"/>
  <c r="F49" i="7" s="1"/>
  <c r="C55" i="7" s="1"/>
  <c r="F55" i="7" s="1"/>
  <c r="C61" i="7" s="1"/>
  <c r="F61" i="7" s="1"/>
  <c r="C67" i="7" s="1"/>
  <c r="F67" i="7" s="1"/>
  <c r="C73" i="7" s="1"/>
  <c r="F73" i="7" s="1"/>
  <c r="C79" i="7" s="1"/>
  <c r="F79" i="7" s="1"/>
  <c r="C85" i="7" s="1"/>
  <c r="C49" i="5"/>
  <c r="F49" i="5" s="1"/>
  <c r="C55" i="5" s="1"/>
  <c r="F55" i="5" s="1"/>
  <c r="C61" i="5" s="1"/>
  <c r="F61" i="5" s="1"/>
  <c r="C67" i="5" s="1"/>
  <c r="F67" i="5" s="1"/>
  <c r="C73" i="5" s="1"/>
  <c r="F73" i="5" s="1"/>
  <c r="C79" i="5" s="1"/>
  <c r="F79" i="5" s="1"/>
  <c r="C85" i="5" s="1"/>
  <c r="F228" i="8"/>
  <c r="C228" i="8"/>
  <c r="C186" i="8"/>
  <c r="F186" i="8"/>
  <c r="F144" i="8"/>
  <c r="C144" i="8"/>
  <c r="C102" i="8"/>
  <c r="F102" i="8"/>
  <c r="C60" i="8"/>
  <c r="F60" i="8"/>
  <c r="F43" i="4"/>
  <c r="C49" i="4"/>
  <c r="F49" i="4" s="1"/>
  <c r="C55" i="4" s="1"/>
  <c r="F55" i="4" s="1"/>
  <c r="C61" i="4" s="1"/>
  <c r="F61" i="4" s="1"/>
  <c r="C67" i="4" s="1"/>
  <c r="F67" i="4" s="1"/>
  <c r="C73" i="4" s="1"/>
  <c r="F73" i="4" s="1"/>
  <c r="C79" i="4" s="1"/>
  <c r="F79" i="4" s="1"/>
  <c r="C85" i="4" s="1"/>
  <c r="C229" i="4"/>
  <c r="F229" i="4"/>
  <c r="C193" i="4"/>
  <c r="F193" i="4"/>
  <c r="C187" i="4"/>
  <c r="C145" i="4"/>
  <c r="F145" i="4"/>
  <c r="C102" i="4"/>
  <c r="F102" i="4"/>
  <c r="F8" i="24"/>
  <c r="I8" i="24" s="1"/>
  <c r="L8" i="24" s="1"/>
  <c r="C49" i="15"/>
  <c r="F49" i="15" s="1"/>
  <c r="C55" i="15" s="1"/>
  <c r="F55" i="15" s="1"/>
  <c r="C61" i="15" s="1"/>
  <c r="F61" i="15" s="1"/>
  <c r="C67" i="15" s="1"/>
  <c r="F67" i="15" s="1"/>
  <c r="C73" i="15" s="1"/>
  <c r="F73" i="15" s="1"/>
  <c r="C79" i="15" s="1"/>
  <c r="F79" i="15" s="1"/>
  <c r="C85" i="15" s="1"/>
  <c r="F186" i="1"/>
  <c r="C186" i="1"/>
  <c r="C228" i="1"/>
  <c r="F228" i="1"/>
  <c r="C234" i="1" s="1"/>
  <c r="F234" i="1" s="1"/>
  <c r="C240" i="1" s="1"/>
  <c r="C102" i="1"/>
  <c r="F102" i="1"/>
  <c r="C144" i="1"/>
  <c r="F144" i="1"/>
  <c r="C60" i="1"/>
  <c r="F60" i="1"/>
  <c r="C16" i="25"/>
  <c r="F12" i="25"/>
  <c r="I12" i="25" s="1"/>
  <c r="L12" i="25" s="1"/>
  <c r="F8" i="25"/>
  <c r="I8" i="25" s="1"/>
  <c r="L8" i="25" s="1"/>
  <c r="C16" i="23"/>
  <c r="F12" i="23"/>
  <c r="I12" i="23" s="1"/>
  <c r="L12" i="23" s="1"/>
  <c r="C16" i="24"/>
  <c r="F12" i="24"/>
  <c r="I12" i="24" s="1"/>
  <c r="L12" i="24" s="1"/>
  <c r="F8" i="23"/>
  <c r="I8" i="23" s="1"/>
  <c r="L8" i="23" s="1"/>
  <c r="C16" i="22"/>
  <c r="F12" i="22"/>
  <c r="I12" i="22" s="1"/>
  <c r="L12" i="22" s="1"/>
  <c r="F8" i="22"/>
  <c r="I8" i="22" s="1"/>
  <c r="L8" i="22" s="1"/>
  <c r="C16" i="21"/>
  <c r="F12" i="21"/>
  <c r="I12" i="21" s="1"/>
  <c r="L12" i="21" s="1"/>
  <c r="C18" i="15"/>
  <c r="F18" i="15"/>
  <c r="C16" i="13"/>
  <c r="F12" i="13"/>
  <c r="I12" i="13" s="1"/>
  <c r="L12" i="13" s="1"/>
  <c r="F8" i="13"/>
  <c r="I8" i="13" s="1"/>
  <c r="L8" i="13" s="1"/>
  <c r="C16" i="12"/>
  <c r="F12" i="12"/>
  <c r="I12" i="12" s="1"/>
  <c r="L12" i="12" s="1"/>
  <c r="F8" i="12"/>
  <c r="I8" i="12" s="1"/>
  <c r="L8" i="12" s="1"/>
  <c r="C18" i="8"/>
  <c r="F18" i="8"/>
  <c r="C18" i="7"/>
  <c r="F18" i="7"/>
  <c r="C18" i="6"/>
  <c r="F18" i="6"/>
  <c r="C18" i="5"/>
  <c r="F18" i="5"/>
  <c r="C18" i="4"/>
  <c r="F18" i="4"/>
  <c r="C18" i="1"/>
  <c r="F18" i="1"/>
  <c r="F85" i="32" l="1"/>
  <c r="C91" i="32"/>
  <c r="F91" i="32" s="1"/>
  <c r="C97" i="32" s="1"/>
  <c r="F97" i="32" s="1"/>
  <c r="C103" i="32" s="1"/>
  <c r="F103" i="32" s="1"/>
  <c r="C109" i="32" s="1"/>
  <c r="F109" i="32" s="1"/>
  <c r="C115" i="32" s="1"/>
  <c r="F115" i="32" s="1"/>
  <c r="C121" i="32" s="1"/>
  <c r="F121" i="32" s="1"/>
  <c r="C127" i="32" s="1"/>
  <c r="F24" i="32"/>
  <c r="C24" i="32"/>
  <c r="F85" i="31"/>
  <c r="C91" i="31"/>
  <c r="F91" i="31" s="1"/>
  <c r="C97" i="31" s="1"/>
  <c r="F97" i="31" s="1"/>
  <c r="C103" i="31" s="1"/>
  <c r="F103" i="31" s="1"/>
  <c r="C109" i="31" s="1"/>
  <c r="F109" i="31" s="1"/>
  <c r="C115" i="31" s="1"/>
  <c r="F115" i="31" s="1"/>
  <c r="C121" i="31" s="1"/>
  <c r="F121" i="31" s="1"/>
  <c r="C127" i="31" s="1"/>
  <c r="C24" i="31"/>
  <c r="F24" i="31"/>
  <c r="C20" i="11"/>
  <c r="F16" i="11"/>
  <c r="I16" i="11" s="1"/>
  <c r="L16" i="11" s="1"/>
  <c r="F240" i="1"/>
  <c r="C91" i="30"/>
  <c r="F91" i="30" s="1"/>
  <c r="C97" i="30" s="1"/>
  <c r="F97" i="30" s="1"/>
  <c r="C103" i="30" s="1"/>
  <c r="F103" i="30" s="1"/>
  <c r="C109" i="30" s="1"/>
  <c r="F109" i="30" s="1"/>
  <c r="C115" i="30" s="1"/>
  <c r="F115" i="30" s="1"/>
  <c r="C121" i="30" s="1"/>
  <c r="F121" i="30" s="1"/>
  <c r="C127" i="30" s="1"/>
  <c r="F85" i="30"/>
  <c r="C24" i="30"/>
  <c r="F24" i="30"/>
  <c r="C91" i="28"/>
  <c r="F91" i="28" s="1"/>
  <c r="C97" i="28" s="1"/>
  <c r="F97" i="28" s="1"/>
  <c r="C103" i="28" s="1"/>
  <c r="F103" i="28" s="1"/>
  <c r="C109" i="28" s="1"/>
  <c r="F109" i="28" s="1"/>
  <c r="C115" i="28" s="1"/>
  <c r="F115" i="28" s="1"/>
  <c r="C121" i="28" s="1"/>
  <c r="F121" i="28" s="1"/>
  <c r="C127" i="28" s="1"/>
  <c r="F85" i="28"/>
  <c r="C24" i="28"/>
  <c r="F24" i="28"/>
  <c r="C24" i="27"/>
  <c r="F24" i="27"/>
  <c r="C91" i="27"/>
  <c r="F91" i="27" s="1"/>
  <c r="C97" i="27" s="1"/>
  <c r="F97" i="27" s="1"/>
  <c r="C103" i="27" s="1"/>
  <c r="F103" i="27" s="1"/>
  <c r="C109" i="27" s="1"/>
  <c r="F109" i="27" s="1"/>
  <c r="C115" i="27" s="1"/>
  <c r="F115" i="27" s="1"/>
  <c r="C121" i="27" s="1"/>
  <c r="F121" i="27" s="1"/>
  <c r="C127" i="27" s="1"/>
  <c r="F85" i="27"/>
  <c r="C91" i="26"/>
  <c r="F91" i="26" s="1"/>
  <c r="C97" i="26" s="1"/>
  <c r="F97" i="26" s="1"/>
  <c r="C103" i="26" s="1"/>
  <c r="F103" i="26" s="1"/>
  <c r="C109" i="26" s="1"/>
  <c r="F109" i="26" s="1"/>
  <c r="C115" i="26" s="1"/>
  <c r="F115" i="26" s="1"/>
  <c r="C121" i="26" s="1"/>
  <c r="F121" i="26" s="1"/>
  <c r="C127" i="26" s="1"/>
  <c r="F85" i="26"/>
  <c r="C24" i="26"/>
  <c r="F24" i="26"/>
  <c r="F85" i="6"/>
  <c r="C91" i="6"/>
  <c r="F91" i="6" s="1"/>
  <c r="C97" i="6" s="1"/>
  <c r="F97" i="6" s="1"/>
  <c r="C103" i="6" s="1"/>
  <c r="F103" i="6" s="1"/>
  <c r="C109" i="6" s="1"/>
  <c r="F109" i="6" s="1"/>
  <c r="C115" i="6" s="1"/>
  <c r="F115" i="6" s="1"/>
  <c r="C121" i="6" s="1"/>
  <c r="F121" i="6" s="1"/>
  <c r="C127" i="6" s="1"/>
  <c r="F85" i="7"/>
  <c r="C91" i="7"/>
  <c r="F91" i="7" s="1"/>
  <c r="C97" i="7" s="1"/>
  <c r="F97" i="7" s="1"/>
  <c r="C103" i="7" s="1"/>
  <c r="F103" i="7" s="1"/>
  <c r="C109" i="7" s="1"/>
  <c r="F109" i="7" s="1"/>
  <c r="C115" i="7" s="1"/>
  <c r="F115" i="7" s="1"/>
  <c r="C121" i="7" s="1"/>
  <c r="F121" i="7" s="1"/>
  <c r="C127" i="7" s="1"/>
  <c r="F85" i="5"/>
  <c r="C91" i="5"/>
  <c r="F91" i="5" s="1"/>
  <c r="C97" i="5" s="1"/>
  <c r="F97" i="5" s="1"/>
  <c r="C103" i="5" s="1"/>
  <c r="F103" i="5" s="1"/>
  <c r="C109" i="5" s="1"/>
  <c r="F109" i="5" s="1"/>
  <c r="C115" i="5" s="1"/>
  <c r="F115" i="5" s="1"/>
  <c r="C121" i="5" s="1"/>
  <c r="F121" i="5" s="1"/>
  <c r="C127" i="5" s="1"/>
  <c r="C234" i="8"/>
  <c r="F234" i="8"/>
  <c r="C150" i="8"/>
  <c r="F150" i="8"/>
  <c r="C192" i="8"/>
  <c r="F192" i="8"/>
  <c r="C108" i="8"/>
  <c r="F108" i="8"/>
  <c r="C66" i="8"/>
  <c r="F66" i="8"/>
  <c r="F85" i="4"/>
  <c r="C91" i="4"/>
  <c r="F91" i="4" s="1"/>
  <c r="C97" i="4" s="1"/>
  <c r="F97" i="4" s="1"/>
  <c r="C103" i="4" s="1"/>
  <c r="F103" i="4" s="1"/>
  <c r="C109" i="4" s="1"/>
  <c r="F109" i="4" s="1"/>
  <c r="C115" i="4" s="1"/>
  <c r="F115" i="4" s="1"/>
  <c r="C121" i="4" s="1"/>
  <c r="F121" i="4" s="1"/>
  <c r="C127" i="4" s="1"/>
  <c r="F199" i="4"/>
  <c r="C199" i="4"/>
  <c r="C235" i="4"/>
  <c r="F235" i="4"/>
  <c r="C151" i="4"/>
  <c r="F151" i="4"/>
  <c r="C108" i="4"/>
  <c r="F108" i="4"/>
  <c r="F85" i="15"/>
  <c r="C91" i="15"/>
  <c r="F91" i="15" s="1"/>
  <c r="C97" i="15" s="1"/>
  <c r="F97" i="15" s="1"/>
  <c r="C103" i="15" s="1"/>
  <c r="F103" i="15" s="1"/>
  <c r="C109" i="15" s="1"/>
  <c r="F109" i="15" s="1"/>
  <c r="C115" i="15" s="1"/>
  <c r="F115" i="15" s="1"/>
  <c r="C121" i="15" s="1"/>
  <c r="F121" i="15" s="1"/>
  <c r="C127" i="15" s="1"/>
  <c r="C192" i="1"/>
  <c r="F192" i="1"/>
  <c r="C108" i="1"/>
  <c r="F108" i="1"/>
  <c r="C150" i="1"/>
  <c r="F150" i="1"/>
  <c r="C66" i="1"/>
  <c r="F66" i="1"/>
  <c r="C20" i="25"/>
  <c r="F16" i="25"/>
  <c r="I16" i="25" s="1"/>
  <c r="L16" i="25" s="1"/>
  <c r="C20" i="24"/>
  <c r="F16" i="24"/>
  <c r="I16" i="24" s="1"/>
  <c r="L16" i="24" s="1"/>
  <c r="C20" i="23"/>
  <c r="F16" i="23"/>
  <c r="I16" i="23" s="1"/>
  <c r="L16" i="23" s="1"/>
  <c r="C20" i="22"/>
  <c r="F16" i="22"/>
  <c r="I16" i="22" s="1"/>
  <c r="L16" i="22" s="1"/>
  <c r="C20" i="21"/>
  <c r="F16" i="21"/>
  <c r="I16" i="21" s="1"/>
  <c r="L16" i="21" s="1"/>
  <c r="C24" i="15"/>
  <c r="F24" i="15"/>
  <c r="C20" i="13"/>
  <c r="F16" i="13"/>
  <c r="I16" i="13" s="1"/>
  <c r="L16" i="13" s="1"/>
  <c r="C20" i="12"/>
  <c r="F16" i="12"/>
  <c r="I16" i="12" s="1"/>
  <c r="L16" i="12" s="1"/>
  <c r="C24" i="8"/>
  <c r="F24" i="8"/>
  <c r="C24" i="7"/>
  <c r="F24" i="7"/>
  <c r="C24" i="6"/>
  <c r="F24" i="6"/>
  <c r="C24" i="5"/>
  <c r="F24" i="5"/>
  <c r="C24" i="4"/>
  <c r="F24" i="4"/>
  <c r="F24" i="1"/>
  <c r="C24" i="1"/>
  <c r="F30" i="32" l="1"/>
  <c r="C30" i="32"/>
  <c r="C133" i="32"/>
  <c r="F133" i="32" s="1"/>
  <c r="C139" i="32" s="1"/>
  <c r="F139" i="32" s="1"/>
  <c r="C145" i="32" s="1"/>
  <c r="F145" i="32" s="1"/>
  <c r="C151" i="32" s="1"/>
  <c r="F151" i="32" s="1"/>
  <c r="C157" i="32" s="1"/>
  <c r="F157" i="32" s="1"/>
  <c r="C163" i="32" s="1"/>
  <c r="F163" i="32" s="1"/>
  <c r="C169" i="32" s="1"/>
  <c r="F127" i="32"/>
  <c r="F30" i="31"/>
  <c r="C30" i="31"/>
  <c r="C133" i="31"/>
  <c r="F133" i="31" s="1"/>
  <c r="C139" i="31" s="1"/>
  <c r="F139" i="31" s="1"/>
  <c r="C145" i="31" s="1"/>
  <c r="F145" i="31" s="1"/>
  <c r="C151" i="31" s="1"/>
  <c r="F151" i="31" s="1"/>
  <c r="C157" i="31" s="1"/>
  <c r="F157" i="31" s="1"/>
  <c r="C163" i="31" s="1"/>
  <c r="F163" i="31" s="1"/>
  <c r="C169" i="31" s="1"/>
  <c r="F127" i="31"/>
  <c r="F20" i="11"/>
  <c r="I20" i="11" s="1"/>
  <c r="L20" i="11" s="1"/>
  <c r="C24" i="11"/>
  <c r="C30" i="30"/>
  <c r="F30" i="30"/>
  <c r="F127" i="30"/>
  <c r="C133" i="30"/>
  <c r="F133" i="30" s="1"/>
  <c r="C139" i="30" s="1"/>
  <c r="F139" i="30" s="1"/>
  <c r="C145" i="30" s="1"/>
  <c r="F145" i="30" s="1"/>
  <c r="C151" i="30" s="1"/>
  <c r="F151" i="30" s="1"/>
  <c r="C157" i="30" s="1"/>
  <c r="F157" i="30" s="1"/>
  <c r="C163" i="30" s="1"/>
  <c r="F163" i="30" s="1"/>
  <c r="C169" i="30" s="1"/>
  <c r="C30" i="28"/>
  <c r="F30" i="28"/>
  <c r="F127" i="28"/>
  <c r="C133" i="28"/>
  <c r="F133" i="28" s="1"/>
  <c r="C139" i="28" s="1"/>
  <c r="F139" i="28" s="1"/>
  <c r="C145" i="28" s="1"/>
  <c r="F145" i="28" s="1"/>
  <c r="C151" i="28" s="1"/>
  <c r="F151" i="28" s="1"/>
  <c r="C157" i="28" s="1"/>
  <c r="F157" i="28" s="1"/>
  <c r="C163" i="28" s="1"/>
  <c r="F163" i="28" s="1"/>
  <c r="C169" i="28" s="1"/>
  <c r="C30" i="27"/>
  <c r="F30" i="27"/>
  <c r="F127" i="27"/>
  <c r="C133" i="27"/>
  <c r="F133" i="27" s="1"/>
  <c r="C139" i="27" s="1"/>
  <c r="F139" i="27" s="1"/>
  <c r="C145" i="27" s="1"/>
  <c r="F145" i="27" s="1"/>
  <c r="C151" i="27" s="1"/>
  <c r="F151" i="27" s="1"/>
  <c r="C157" i="27" s="1"/>
  <c r="F157" i="27" s="1"/>
  <c r="C163" i="27" s="1"/>
  <c r="F163" i="27" s="1"/>
  <c r="C169" i="27" s="1"/>
  <c r="F127" i="26"/>
  <c r="C133" i="26"/>
  <c r="F133" i="26" s="1"/>
  <c r="C139" i="26" s="1"/>
  <c r="F139" i="26" s="1"/>
  <c r="C145" i="26" s="1"/>
  <c r="F145" i="26" s="1"/>
  <c r="C151" i="26" s="1"/>
  <c r="F151" i="26" s="1"/>
  <c r="C157" i="26" s="1"/>
  <c r="F157" i="26" s="1"/>
  <c r="C163" i="26" s="1"/>
  <c r="F163" i="26" s="1"/>
  <c r="C169" i="26" s="1"/>
  <c r="C30" i="26"/>
  <c r="F30" i="26"/>
  <c r="F127" i="6"/>
  <c r="C133" i="6"/>
  <c r="F133" i="6" s="1"/>
  <c r="C139" i="6" s="1"/>
  <c r="F139" i="6" s="1"/>
  <c r="C145" i="6" s="1"/>
  <c r="F145" i="6" s="1"/>
  <c r="C151" i="6" s="1"/>
  <c r="F151" i="6" s="1"/>
  <c r="C157" i="6" s="1"/>
  <c r="F157" i="6" s="1"/>
  <c r="C163" i="6" s="1"/>
  <c r="F163" i="6" s="1"/>
  <c r="C169" i="6" s="1"/>
  <c r="F127" i="7"/>
  <c r="C133" i="7"/>
  <c r="F133" i="7" s="1"/>
  <c r="C139" i="7" s="1"/>
  <c r="F139" i="7" s="1"/>
  <c r="C145" i="7" s="1"/>
  <c r="F145" i="7" s="1"/>
  <c r="C151" i="7" s="1"/>
  <c r="F151" i="7" s="1"/>
  <c r="C157" i="7" s="1"/>
  <c r="F157" i="7" s="1"/>
  <c r="C163" i="7" s="1"/>
  <c r="F163" i="7" s="1"/>
  <c r="C169" i="7" s="1"/>
  <c r="F127" i="5"/>
  <c r="C133" i="5"/>
  <c r="F133" i="5" s="1"/>
  <c r="C139" i="5" s="1"/>
  <c r="F139" i="5" s="1"/>
  <c r="C145" i="5" s="1"/>
  <c r="F145" i="5" s="1"/>
  <c r="C151" i="5" s="1"/>
  <c r="F151" i="5" s="1"/>
  <c r="C157" i="5" s="1"/>
  <c r="F157" i="5" s="1"/>
  <c r="C163" i="5" s="1"/>
  <c r="F163" i="5" s="1"/>
  <c r="C169" i="5" s="1"/>
  <c r="F169" i="5" s="1"/>
  <c r="F240" i="8"/>
  <c r="C240" i="8"/>
  <c r="F156" i="8"/>
  <c r="C156" i="8"/>
  <c r="C198" i="8"/>
  <c r="F198" i="8"/>
  <c r="C114" i="8"/>
  <c r="F114" i="8"/>
  <c r="C72" i="8"/>
  <c r="F72" i="8"/>
  <c r="F127" i="4"/>
  <c r="C134" i="4"/>
  <c r="F134" i="4" s="1"/>
  <c r="C140" i="4" s="1"/>
  <c r="F140" i="4" s="1"/>
  <c r="C146" i="4" s="1"/>
  <c r="F146" i="4" s="1"/>
  <c r="C152" i="4" s="1"/>
  <c r="F152" i="4" s="1"/>
  <c r="C158" i="4" s="1"/>
  <c r="F158" i="4" s="1"/>
  <c r="C164" i="4" s="1"/>
  <c r="F164" i="4" s="1"/>
  <c r="C170" i="4" s="1"/>
  <c r="C205" i="4"/>
  <c r="F205" i="4"/>
  <c r="C241" i="4"/>
  <c r="F241" i="4"/>
  <c r="C157" i="4"/>
  <c r="F157" i="4"/>
  <c r="C114" i="4"/>
  <c r="F114" i="4"/>
  <c r="F127" i="15"/>
  <c r="C133" i="15"/>
  <c r="F133" i="15" s="1"/>
  <c r="C139" i="15" s="1"/>
  <c r="F139" i="15" s="1"/>
  <c r="C145" i="15" s="1"/>
  <c r="F145" i="15" s="1"/>
  <c r="C151" i="15" s="1"/>
  <c r="F151" i="15" s="1"/>
  <c r="C157" i="15" s="1"/>
  <c r="F157" i="15" s="1"/>
  <c r="C163" i="15" s="1"/>
  <c r="F163" i="15" s="1"/>
  <c r="C169" i="15" s="1"/>
  <c r="F198" i="1"/>
  <c r="C198" i="1"/>
  <c r="C114" i="1"/>
  <c r="F114" i="1"/>
  <c r="C156" i="1"/>
  <c r="F156" i="1"/>
  <c r="C72" i="1"/>
  <c r="F72" i="1"/>
  <c r="C24" i="25"/>
  <c r="F20" i="25"/>
  <c r="I20" i="25" s="1"/>
  <c r="L20" i="25" s="1"/>
  <c r="C24" i="23"/>
  <c r="F20" i="23"/>
  <c r="I20" i="23" s="1"/>
  <c r="L20" i="23" s="1"/>
  <c r="C24" i="24"/>
  <c r="F20" i="24"/>
  <c r="I20" i="24" s="1"/>
  <c r="L20" i="24" s="1"/>
  <c r="C24" i="22"/>
  <c r="F20" i="22"/>
  <c r="I20" i="22" s="1"/>
  <c r="L20" i="22" s="1"/>
  <c r="C24" i="21"/>
  <c r="F20" i="21"/>
  <c r="I20" i="21" s="1"/>
  <c r="L20" i="21" s="1"/>
  <c r="C30" i="15"/>
  <c r="F30" i="15"/>
  <c r="C24" i="13"/>
  <c r="F20" i="13"/>
  <c r="I20" i="13" s="1"/>
  <c r="L20" i="13" s="1"/>
  <c r="C24" i="12"/>
  <c r="F20" i="12"/>
  <c r="I20" i="12" s="1"/>
  <c r="L20" i="12" s="1"/>
  <c r="C30" i="8"/>
  <c r="F30" i="8"/>
  <c r="C30" i="7"/>
  <c r="F30" i="7"/>
  <c r="C30" i="6"/>
  <c r="F30" i="6"/>
  <c r="C30" i="5"/>
  <c r="F30" i="5"/>
  <c r="C30" i="4"/>
  <c r="F30" i="4"/>
  <c r="F30" i="1"/>
  <c r="C30" i="1"/>
  <c r="F36" i="32" l="1"/>
  <c r="C36" i="32"/>
  <c r="F169" i="32"/>
  <c r="C175" i="32"/>
  <c r="F175" i="32" s="1"/>
  <c r="C181" i="32" s="1"/>
  <c r="F181" i="32" s="1"/>
  <c r="C187" i="32" s="1"/>
  <c r="F187" i="32" s="1"/>
  <c r="C193" i="32" s="1"/>
  <c r="F193" i="32" s="1"/>
  <c r="C199" i="32" s="1"/>
  <c r="F199" i="32" s="1"/>
  <c r="C205" i="32" s="1"/>
  <c r="F205" i="32" s="1"/>
  <c r="C211" i="32" s="1"/>
  <c r="F169" i="31"/>
  <c r="C175" i="31"/>
  <c r="F175" i="31" s="1"/>
  <c r="C181" i="31" s="1"/>
  <c r="F181" i="31" s="1"/>
  <c r="C187" i="31" s="1"/>
  <c r="F187" i="31" s="1"/>
  <c r="C193" i="31" s="1"/>
  <c r="F193" i="31" s="1"/>
  <c r="C199" i="31" s="1"/>
  <c r="F199" i="31" s="1"/>
  <c r="C205" i="31" s="1"/>
  <c r="F205" i="31" s="1"/>
  <c r="C211" i="31" s="1"/>
  <c r="C36" i="31"/>
  <c r="F36" i="31"/>
  <c r="C28" i="11"/>
  <c r="F24" i="11"/>
  <c r="I24" i="11" s="1"/>
  <c r="L24" i="11" s="1"/>
  <c r="C175" i="30"/>
  <c r="F175" i="30" s="1"/>
  <c r="C181" i="30" s="1"/>
  <c r="F181" i="30" s="1"/>
  <c r="C187" i="30" s="1"/>
  <c r="F187" i="30" s="1"/>
  <c r="C193" i="30" s="1"/>
  <c r="F193" i="30" s="1"/>
  <c r="C199" i="30" s="1"/>
  <c r="F199" i="30" s="1"/>
  <c r="C205" i="30" s="1"/>
  <c r="F205" i="30" s="1"/>
  <c r="C211" i="30" s="1"/>
  <c r="F169" i="30"/>
  <c r="C36" i="30"/>
  <c r="F36" i="30"/>
  <c r="C175" i="28"/>
  <c r="F175" i="28" s="1"/>
  <c r="C181" i="28" s="1"/>
  <c r="F181" i="28" s="1"/>
  <c r="C187" i="28" s="1"/>
  <c r="F187" i="28" s="1"/>
  <c r="C193" i="28" s="1"/>
  <c r="F193" i="28" s="1"/>
  <c r="C199" i="28" s="1"/>
  <c r="F199" i="28" s="1"/>
  <c r="C205" i="28" s="1"/>
  <c r="F205" i="28" s="1"/>
  <c r="C211" i="28" s="1"/>
  <c r="F169" i="28"/>
  <c r="C36" i="28"/>
  <c r="F36" i="28"/>
  <c r="C175" i="27"/>
  <c r="F175" i="27" s="1"/>
  <c r="C181" i="27" s="1"/>
  <c r="F181" i="27" s="1"/>
  <c r="C187" i="27" s="1"/>
  <c r="F187" i="27" s="1"/>
  <c r="C193" i="27" s="1"/>
  <c r="F193" i="27" s="1"/>
  <c r="C199" i="27" s="1"/>
  <c r="F199" i="27" s="1"/>
  <c r="C205" i="27" s="1"/>
  <c r="F205" i="27" s="1"/>
  <c r="C211" i="27" s="1"/>
  <c r="F169" i="27"/>
  <c r="C36" i="27"/>
  <c r="F36" i="27"/>
  <c r="C175" i="26"/>
  <c r="F175" i="26" s="1"/>
  <c r="C181" i="26" s="1"/>
  <c r="F181" i="26" s="1"/>
  <c r="C187" i="26" s="1"/>
  <c r="F187" i="26" s="1"/>
  <c r="C193" i="26" s="1"/>
  <c r="F193" i="26" s="1"/>
  <c r="C199" i="26" s="1"/>
  <c r="F199" i="26" s="1"/>
  <c r="C205" i="26" s="1"/>
  <c r="F205" i="26" s="1"/>
  <c r="C211" i="26" s="1"/>
  <c r="F169" i="26"/>
  <c r="C36" i="26"/>
  <c r="F36" i="26"/>
  <c r="C175" i="6"/>
  <c r="F175" i="6" s="1"/>
  <c r="C181" i="6" s="1"/>
  <c r="F181" i="6" s="1"/>
  <c r="C187" i="6" s="1"/>
  <c r="F187" i="6" s="1"/>
  <c r="C193" i="6" s="1"/>
  <c r="F193" i="6" s="1"/>
  <c r="C199" i="6" s="1"/>
  <c r="F199" i="6" s="1"/>
  <c r="C205" i="6" s="1"/>
  <c r="F205" i="6" s="1"/>
  <c r="C211" i="6" s="1"/>
  <c r="F169" i="6"/>
  <c r="F169" i="7"/>
  <c r="C175" i="7"/>
  <c r="F175" i="7" s="1"/>
  <c r="C181" i="7" s="1"/>
  <c r="F181" i="7" s="1"/>
  <c r="C187" i="7" s="1"/>
  <c r="F187" i="7" s="1"/>
  <c r="C193" i="7" s="1"/>
  <c r="F193" i="7" s="1"/>
  <c r="C199" i="7" s="1"/>
  <c r="F199" i="7" s="1"/>
  <c r="C205" i="7" s="1"/>
  <c r="F205" i="7" s="1"/>
  <c r="C211" i="7" s="1"/>
  <c r="C162" i="8"/>
  <c r="F162" i="8"/>
  <c r="C204" i="8"/>
  <c r="F204" i="8"/>
  <c r="C120" i="8"/>
  <c r="F120" i="8"/>
  <c r="C78" i="8"/>
  <c r="F78" i="8"/>
  <c r="F170" i="4"/>
  <c r="C176" i="4"/>
  <c r="F176" i="4" s="1"/>
  <c r="C182" i="4" s="1"/>
  <c r="F182" i="4" s="1"/>
  <c r="C188" i="4" s="1"/>
  <c r="F188" i="4" s="1"/>
  <c r="C194" i="4" s="1"/>
  <c r="F194" i="4" s="1"/>
  <c r="C200" i="4" s="1"/>
  <c r="F200" i="4" s="1"/>
  <c r="C206" i="4" s="1"/>
  <c r="F206" i="4" s="1"/>
  <c r="C212" i="4" s="1"/>
  <c r="F211" i="4"/>
  <c r="C211" i="4"/>
  <c r="C163" i="4"/>
  <c r="F163" i="4"/>
  <c r="C120" i="4"/>
  <c r="F120" i="4"/>
  <c r="F169" i="15"/>
  <c r="C175" i="15"/>
  <c r="F175" i="15" s="1"/>
  <c r="C181" i="15" s="1"/>
  <c r="F181" i="15" s="1"/>
  <c r="C187" i="15" s="1"/>
  <c r="F187" i="15" s="1"/>
  <c r="C193" i="15" s="1"/>
  <c r="F193" i="15" s="1"/>
  <c r="C199" i="15" s="1"/>
  <c r="F199" i="15" s="1"/>
  <c r="C205" i="15" s="1"/>
  <c r="F205" i="15" s="1"/>
  <c r="C211" i="15" s="1"/>
  <c r="C204" i="1"/>
  <c r="F204" i="1"/>
  <c r="C120" i="1"/>
  <c r="F120" i="1"/>
  <c r="C162" i="1"/>
  <c r="F162" i="1"/>
  <c r="C78" i="1"/>
  <c r="F78" i="1"/>
  <c r="C28" i="25"/>
  <c r="F24" i="25"/>
  <c r="I24" i="25" s="1"/>
  <c r="L24" i="25" s="1"/>
  <c r="C28" i="24"/>
  <c r="F24" i="24"/>
  <c r="I24" i="24" s="1"/>
  <c r="L24" i="24" s="1"/>
  <c r="C28" i="23"/>
  <c r="F24" i="23"/>
  <c r="I24" i="23" s="1"/>
  <c r="L24" i="23" s="1"/>
  <c r="C28" i="22"/>
  <c r="F24" i="22"/>
  <c r="I24" i="22" s="1"/>
  <c r="L24" i="22" s="1"/>
  <c r="C28" i="21"/>
  <c r="F24" i="21"/>
  <c r="I24" i="21" s="1"/>
  <c r="L24" i="21" s="1"/>
  <c r="C36" i="15"/>
  <c r="F36" i="15"/>
  <c r="C28" i="13"/>
  <c r="F24" i="13"/>
  <c r="I24" i="13" s="1"/>
  <c r="L24" i="13" s="1"/>
  <c r="C28" i="12"/>
  <c r="F24" i="12"/>
  <c r="I24" i="12" s="1"/>
  <c r="L24" i="12" s="1"/>
  <c r="C36" i="8"/>
  <c r="F36" i="8"/>
  <c r="C36" i="7"/>
  <c r="F36" i="7"/>
  <c r="C36" i="6"/>
  <c r="F36" i="6"/>
  <c r="C36" i="5"/>
  <c r="F36" i="5"/>
  <c r="C36" i="4"/>
  <c r="F36" i="4"/>
  <c r="F36" i="1"/>
  <c r="C36" i="1"/>
  <c r="F42" i="32" l="1"/>
  <c r="C48" i="32" s="1"/>
  <c r="F48" i="32" s="1"/>
  <c r="C54" i="32" s="1"/>
  <c r="F54" i="32" s="1"/>
  <c r="C42" i="32"/>
  <c r="C217" i="32"/>
  <c r="F217" i="32" s="1"/>
  <c r="C223" i="32" s="1"/>
  <c r="F223" i="32" s="1"/>
  <c r="C229" i="32" s="1"/>
  <c r="F229" i="32" s="1"/>
  <c r="C235" i="32" s="1"/>
  <c r="F235" i="32" s="1"/>
  <c r="C241" i="32" s="1"/>
  <c r="F241" i="32" s="1"/>
  <c r="F211" i="32"/>
  <c r="F42" i="31"/>
  <c r="C48" i="31" s="1"/>
  <c r="F48" i="31" s="1"/>
  <c r="C54" i="31" s="1"/>
  <c r="F54" i="31" s="1"/>
  <c r="C42" i="31"/>
  <c r="C217" i="31"/>
  <c r="F217" i="31" s="1"/>
  <c r="C223" i="31" s="1"/>
  <c r="F223" i="31" s="1"/>
  <c r="C229" i="31" s="1"/>
  <c r="F229" i="31" s="1"/>
  <c r="C235" i="31" s="1"/>
  <c r="F235" i="31" s="1"/>
  <c r="C241" i="31" s="1"/>
  <c r="F241" i="31" s="1"/>
  <c r="F211" i="31"/>
  <c r="C32" i="11"/>
  <c r="F28" i="11"/>
  <c r="I28" i="11" s="1"/>
  <c r="L28" i="11" s="1"/>
  <c r="C42" i="30"/>
  <c r="F42" i="30"/>
  <c r="C48" i="30" s="1"/>
  <c r="F48" i="30" s="1"/>
  <c r="C54" i="30" s="1"/>
  <c r="F54" i="30" s="1"/>
  <c r="F211" i="30"/>
  <c r="C217" i="30"/>
  <c r="F217" i="30" s="1"/>
  <c r="C223" i="30" s="1"/>
  <c r="F223" i="30" s="1"/>
  <c r="C229" i="30" s="1"/>
  <c r="F229" i="30" s="1"/>
  <c r="C235" i="30" s="1"/>
  <c r="F235" i="30" s="1"/>
  <c r="C241" i="30" s="1"/>
  <c r="F241" i="30" s="1"/>
  <c r="C42" i="28"/>
  <c r="F42" i="28"/>
  <c r="C48" i="28" s="1"/>
  <c r="F48" i="28" s="1"/>
  <c r="C54" i="28" s="1"/>
  <c r="F54" i="28" s="1"/>
  <c r="F211" i="28"/>
  <c r="C217" i="28"/>
  <c r="F217" i="28" s="1"/>
  <c r="C223" i="28" s="1"/>
  <c r="F223" i="28" s="1"/>
  <c r="C229" i="28" s="1"/>
  <c r="F229" i="28" s="1"/>
  <c r="C235" i="28" s="1"/>
  <c r="F235" i="28" s="1"/>
  <c r="C241" i="28" s="1"/>
  <c r="F241" i="28" s="1"/>
  <c r="C42" i="27"/>
  <c r="F42" i="27"/>
  <c r="C48" i="27" s="1"/>
  <c r="F48" i="27" s="1"/>
  <c r="C54" i="27" s="1"/>
  <c r="F54" i="27" s="1"/>
  <c r="F211" i="27"/>
  <c r="C217" i="27"/>
  <c r="F217" i="27" s="1"/>
  <c r="C223" i="27" s="1"/>
  <c r="F223" i="27" s="1"/>
  <c r="C229" i="27" s="1"/>
  <c r="F229" i="27" s="1"/>
  <c r="C235" i="27" s="1"/>
  <c r="F235" i="27" s="1"/>
  <c r="C241" i="27" s="1"/>
  <c r="F241" i="27" s="1"/>
  <c r="F211" i="26"/>
  <c r="C217" i="26"/>
  <c r="F217" i="26" s="1"/>
  <c r="C223" i="26" s="1"/>
  <c r="F223" i="26" s="1"/>
  <c r="C229" i="26" s="1"/>
  <c r="F229" i="26" s="1"/>
  <c r="C235" i="26" s="1"/>
  <c r="F235" i="26" s="1"/>
  <c r="C241" i="26" s="1"/>
  <c r="F241" i="26" s="1"/>
  <c r="C42" i="26"/>
  <c r="F42" i="26"/>
  <c r="C48" i="26" s="1"/>
  <c r="F48" i="26" s="1"/>
  <c r="C54" i="26" s="1"/>
  <c r="F54" i="26" s="1"/>
  <c r="F211" i="6"/>
  <c r="C217" i="6"/>
  <c r="F217" i="6" s="1"/>
  <c r="C223" i="6" s="1"/>
  <c r="F223" i="6" s="1"/>
  <c r="C229" i="6" s="1"/>
  <c r="F229" i="6" s="1"/>
  <c r="C235" i="6" s="1"/>
  <c r="F235" i="6" s="1"/>
  <c r="C241" i="6" s="1"/>
  <c r="F241" i="6" s="1"/>
  <c r="F211" i="7"/>
  <c r="C217" i="7"/>
  <c r="F217" i="7" s="1"/>
  <c r="C223" i="7" s="1"/>
  <c r="F223" i="7" s="1"/>
  <c r="C229" i="7" s="1"/>
  <c r="F229" i="7" s="1"/>
  <c r="C235" i="7" s="1"/>
  <c r="F235" i="7" s="1"/>
  <c r="C241" i="7" s="1"/>
  <c r="F241" i="7" s="1"/>
  <c r="F168" i="8"/>
  <c r="C168" i="8"/>
  <c r="C210" i="8"/>
  <c r="F210" i="8"/>
  <c r="C126" i="8"/>
  <c r="F126" i="8"/>
  <c r="C84" i="8"/>
  <c r="F84" i="8"/>
  <c r="C218" i="4"/>
  <c r="F218" i="4" s="1"/>
  <c r="C224" i="4" s="1"/>
  <c r="F224" i="4" s="1"/>
  <c r="C230" i="4" s="1"/>
  <c r="F230" i="4" s="1"/>
  <c r="C236" i="4" s="1"/>
  <c r="F236" i="4" s="1"/>
  <c r="C242" i="4" s="1"/>
  <c r="F242" i="4" s="1"/>
  <c r="F212" i="4"/>
  <c r="C169" i="4"/>
  <c r="F169" i="4"/>
  <c r="C126" i="4"/>
  <c r="F126" i="4"/>
  <c r="F211" i="15"/>
  <c r="C217" i="15"/>
  <c r="F217" i="15" s="1"/>
  <c r="C223" i="15" s="1"/>
  <c r="F223" i="15" s="1"/>
  <c r="C229" i="15" s="1"/>
  <c r="F229" i="15" s="1"/>
  <c r="C235" i="15" s="1"/>
  <c r="F235" i="15" s="1"/>
  <c r="C241" i="15" s="1"/>
  <c r="F241" i="15" s="1"/>
  <c r="F210" i="1"/>
  <c r="C210" i="1"/>
  <c r="C126" i="1"/>
  <c r="F126" i="1"/>
  <c r="C168" i="1"/>
  <c r="F168" i="1"/>
  <c r="C84" i="1"/>
  <c r="F84" i="1"/>
  <c r="C32" i="25"/>
  <c r="F28" i="25"/>
  <c r="I28" i="25" s="1"/>
  <c r="L28" i="25" s="1"/>
  <c r="C32" i="23"/>
  <c r="F28" i="23"/>
  <c r="I28" i="23" s="1"/>
  <c r="L28" i="23" s="1"/>
  <c r="C32" i="24"/>
  <c r="F28" i="24"/>
  <c r="I28" i="24" s="1"/>
  <c r="L28" i="24" s="1"/>
  <c r="C32" i="22"/>
  <c r="F28" i="22"/>
  <c r="I28" i="22" s="1"/>
  <c r="L28" i="22" s="1"/>
  <c r="C32" i="21"/>
  <c r="F28" i="21"/>
  <c r="I28" i="21" s="1"/>
  <c r="L28" i="21" s="1"/>
  <c r="C42" i="15"/>
  <c r="C48" i="15" s="1"/>
  <c r="F48" i="15" s="1"/>
  <c r="C54" i="15" s="1"/>
  <c r="F54" i="15" s="1"/>
  <c r="F42" i="15"/>
  <c r="C32" i="13"/>
  <c r="F28" i="13"/>
  <c r="I28" i="13" s="1"/>
  <c r="L28" i="13" s="1"/>
  <c r="C32" i="12"/>
  <c r="F28" i="12"/>
  <c r="I28" i="12" s="1"/>
  <c r="L28" i="12" s="1"/>
  <c r="C42" i="8"/>
  <c r="F42" i="8"/>
  <c r="C42" i="7"/>
  <c r="C48" i="7" s="1"/>
  <c r="F48" i="7" s="1"/>
  <c r="C54" i="7" s="1"/>
  <c r="F54" i="7" s="1"/>
  <c r="F42" i="7"/>
  <c r="C42" i="6"/>
  <c r="F42" i="6"/>
  <c r="C48" i="6" s="1"/>
  <c r="F48" i="6" s="1"/>
  <c r="C54" i="6" s="1"/>
  <c r="F54" i="6" s="1"/>
  <c r="C42" i="5"/>
  <c r="C48" i="5" s="1"/>
  <c r="F48" i="5" s="1"/>
  <c r="C54" i="5" s="1"/>
  <c r="F54" i="5" s="1"/>
  <c r="F42" i="5"/>
  <c r="C42" i="4"/>
  <c r="F42" i="4"/>
  <c r="C48" i="4" s="1"/>
  <c r="F48" i="4" s="1"/>
  <c r="C54" i="4" s="1"/>
  <c r="F54" i="4" s="1"/>
  <c r="F42" i="1"/>
  <c r="C42" i="1"/>
  <c r="F60" i="32" l="1"/>
  <c r="C60" i="32"/>
  <c r="C60" i="31"/>
  <c r="F60" i="31"/>
  <c r="F60" i="5"/>
  <c r="C60" i="5"/>
  <c r="F32" i="11"/>
  <c r="I32" i="11" s="1"/>
  <c r="L32" i="11" s="1"/>
  <c r="C36" i="11"/>
  <c r="C60" i="30"/>
  <c r="F60" i="30"/>
  <c r="C60" i="28"/>
  <c r="F60" i="28"/>
  <c r="C60" i="27"/>
  <c r="F60" i="27"/>
  <c r="C60" i="26"/>
  <c r="F60" i="26"/>
  <c r="C60" i="6"/>
  <c r="F60" i="6"/>
  <c r="F60" i="7"/>
  <c r="C60" i="7"/>
  <c r="F60" i="4"/>
  <c r="C60" i="4"/>
  <c r="F60" i="15"/>
  <c r="C60" i="15"/>
  <c r="C36" i="25"/>
  <c r="F32" i="25"/>
  <c r="I32" i="25" s="1"/>
  <c r="L32" i="25" s="1"/>
  <c r="C36" i="24"/>
  <c r="F32" i="24"/>
  <c r="I32" i="24" s="1"/>
  <c r="L32" i="24" s="1"/>
  <c r="C36" i="23"/>
  <c r="F32" i="23"/>
  <c r="I32" i="23" s="1"/>
  <c r="L32" i="23" s="1"/>
  <c r="C36" i="22"/>
  <c r="F32" i="22"/>
  <c r="I32" i="22" s="1"/>
  <c r="L32" i="22" s="1"/>
  <c r="C36" i="21"/>
  <c r="F32" i="21"/>
  <c r="I32" i="21" s="1"/>
  <c r="L32" i="21" s="1"/>
  <c r="C36" i="13"/>
  <c r="F32" i="13"/>
  <c r="I32" i="13" s="1"/>
  <c r="L32" i="13" s="1"/>
  <c r="C36" i="12"/>
  <c r="F32" i="12"/>
  <c r="I32" i="12" s="1"/>
  <c r="L32" i="12" s="1"/>
  <c r="F66" i="32" l="1"/>
  <c r="C66" i="32"/>
  <c r="F66" i="31"/>
  <c r="C66" i="31"/>
  <c r="C66" i="5"/>
  <c r="F66" i="5"/>
  <c r="C40" i="11"/>
  <c r="F36" i="11"/>
  <c r="I36" i="11" s="1"/>
  <c r="L36" i="11" s="1"/>
  <c r="C66" i="30"/>
  <c r="F66" i="30"/>
  <c r="C66" i="28"/>
  <c r="F66" i="28"/>
  <c r="C66" i="27"/>
  <c r="F66" i="27"/>
  <c r="C66" i="26"/>
  <c r="F66" i="26"/>
  <c r="C66" i="6"/>
  <c r="F66" i="6"/>
  <c r="C66" i="7"/>
  <c r="F66" i="7"/>
  <c r="C66" i="4"/>
  <c r="F66" i="4"/>
  <c r="C66" i="15"/>
  <c r="F66" i="15"/>
  <c r="C40" i="25"/>
  <c r="F36" i="25"/>
  <c r="I36" i="25" s="1"/>
  <c r="L36" i="25" s="1"/>
  <c r="C40" i="23"/>
  <c r="F36" i="23"/>
  <c r="I36" i="23" s="1"/>
  <c r="L36" i="23" s="1"/>
  <c r="C40" i="24"/>
  <c r="F36" i="24"/>
  <c r="I36" i="24" s="1"/>
  <c r="L36" i="24" s="1"/>
  <c r="C40" i="22"/>
  <c r="F36" i="22"/>
  <c r="I36" i="22" s="1"/>
  <c r="L36" i="22" s="1"/>
  <c r="C40" i="21"/>
  <c r="F36" i="21"/>
  <c r="I36" i="21" s="1"/>
  <c r="L36" i="21" s="1"/>
  <c r="C40" i="13"/>
  <c r="F36" i="13"/>
  <c r="I36" i="13" s="1"/>
  <c r="L36" i="13" s="1"/>
  <c r="C40" i="12"/>
  <c r="F36" i="12"/>
  <c r="I36" i="12" s="1"/>
  <c r="L36" i="12" s="1"/>
  <c r="F72" i="32" l="1"/>
  <c r="C72" i="32"/>
  <c r="C72" i="31"/>
  <c r="F72" i="31"/>
  <c r="F40" i="11"/>
  <c r="I40" i="11" s="1"/>
  <c r="L40" i="11" s="1"/>
  <c r="C44" i="11"/>
  <c r="C72" i="5"/>
  <c r="F72" i="5"/>
  <c r="C72" i="30"/>
  <c r="F72" i="30"/>
  <c r="C72" i="28"/>
  <c r="F72" i="28"/>
  <c r="C72" i="27"/>
  <c r="F72" i="27"/>
  <c r="C72" i="26"/>
  <c r="F72" i="26"/>
  <c r="F72" i="6"/>
  <c r="C72" i="6"/>
  <c r="F72" i="7"/>
  <c r="C72" i="7"/>
  <c r="F72" i="4"/>
  <c r="C72" i="4"/>
  <c r="C72" i="15"/>
  <c r="F72" i="15"/>
  <c r="C44" i="25"/>
  <c r="F40" i="25"/>
  <c r="I40" i="25" s="1"/>
  <c r="L40" i="25" s="1"/>
  <c r="C44" i="24"/>
  <c r="F40" i="24"/>
  <c r="I40" i="24" s="1"/>
  <c r="L40" i="24" s="1"/>
  <c r="C44" i="23"/>
  <c r="F40" i="23"/>
  <c r="I40" i="23" s="1"/>
  <c r="L40" i="23" s="1"/>
  <c r="C44" i="22"/>
  <c r="F40" i="22"/>
  <c r="I40" i="22" s="1"/>
  <c r="L40" i="22" s="1"/>
  <c r="C44" i="21"/>
  <c r="F40" i="21"/>
  <c r="I40" i="21" s="1"/>
  <c r="L40" i="21" s="1"/>
  <c r="C44" i="13"/>
  <c r="F40" i="13"/>
  <c r="I40" i="13" s="1"/>
  <c r="L40" i="13" s="1"/>
  <c r="C44" i="12"/>
  <c r="F40" i="12"/>
  <c r="I40" i="12" s="1"/>
  <c r="L40" i="12" s="1"/>
  <c r="F78" i="32" l="1"/>
  <c r="C78" i="32"/>
  <c r="F78" i="31"/>
  <c r="C78" i="31"/>
  <c r="C48" i="11"/>
  <c r="F44" i="11"/>
  <c r="I44" i="11" s="1"/>
  <c r="L44" i="11" s="1"/>
  <c r="F78" i="5"/>
  <c r="C78" i="5"/>
  <c r="C78" i="30"/>
  <c r="F78" i="30"/>
  <c r="C78" i="28"/>
  <c r="F78" i="28"/>
  <c r="C78" i="27"/>
  <c r="F78" i="27"/>
  <c r="C78" i="26"/>
  <c r="F78" i="26"/>
  <c r="C78" i="6"/>
  <c r="F78" i="6"/>
  <c r="C78" i="7"/>
  <c r="F78" i="7"/>
  <c r="F78" i="4"/>
  <c r="C78" i="4"/>
  <c r="C78" i="15"/>
  <c r="F78" i="15"/>
  <c r="C48" i="25"/>
  <c r="F44" i="25"/>
  <c r="I44" i="25" s="1"/>
  <c r="L44" i="25" s="1"/>
  <c r="C48" i="23"/>
  <c r="F44" i="23"/>
  <c r="I44" i="23" s="1"/>
  <c r="L44" i="23" s="1"/>
  <c r="C48" i="24"/>
  <c r="F44" i="24"/>
  <c r="I44" i="24" s="1"/>
  <c r="L44" i="24" s="1"/>
  <c r="C48" i="22"/>
  <c r="F44" i="22"/>
  <c r="I44" i="22" s="1"/>
  <c r="L44" i="22" s="1"/>
  <c r="C48" i="21"/>
  <c r="F44" i="21"/>
  <c r="I44" i="21" s="1"/>
  <c r="L44" i="21" s="1"/>
  <c r="C48" i="13"/>
  <c r="F44" i="13"/>
  <c r="I44" i="13" s="1"/>
  <c r="L44" i="13" s="1"/>
  <c r="C48" i="12"/>
  <c r="F44" i="12"/>
  <c r="I44" i="12" s="1"/>
  <c r="L44" i="12" s="1"/>
  <c r="F84" i="32" l="1"/>
  <c r="C90" i="32" s="1"/>
  <c r="F90" i="32" s="1"/>
  <c r="C96" i="32" s="1"/>
  <c r="F96" i="32" s="1"/>
  <c r="C84" i="32"/>
  <c r="C84" i="31"/>
  <c r="F84" i="31"/>
  <c r="C90" i="31" s="1"/>
  <c r="F90" i="31" s="1"/>
  <c r="C96" i="31" s="1"/>
  <c r="F96" i="31" s="1"/>
  <c r="F84" i="5"/>
  <c r="C84" i="5"/>
  <c r="C90" i="5" s="1"/>
  <c r="F90" i="5" s="1"/>
  <c r="C96" i="5" s="1"/>
  <c r="F96" i="5" s="1"/>
  <c r="F48" i="11"/>
  <c r="I48" i="11" s="1"/>
  <c r="L48" i="11" s="1"/>
  <c r="C52" i="11"/>
  <c r="C84" i="30"/>
  <c r="F84" i="30"/>
  <c r="C90" i="30" s="1"/>
  <c r="F90" i="30" s="1"/>
  <c r="C96" i="30" s="1"/>
  <c r="F96" i="30" s="1"/>
  <c r="C84" i="28"/>
  <c r="F84" i="28"/>
  <c r="C90" i="28" s="1"/>
  <c r="F90" i="28" s="1"/>
  <c r="C96" i="28" s="1"/>
  <c r="F96" i="28" s="1"/>
  <c r="C84" i="27"/>
  <c r="F84" i="27"/>
  <c r="C90" i="27" s="1"/>
  <c r="F90" i="27" s="1"/>
  <c r="C96" i="27" s="1"/>
  <c r="F96" i="27" s="1"/>
  <c r="C84" i="26"/>
  <c r="F84" i="26"/>
  <c r="C90" i="26" s="1"/>
  <c r="F90" i="26" s="1"/>
  <c r="C96" i="26" s="1"/>
  <c r="F96" i="26" s="1"/>
  <c r="F84" i="6"/>
  <c r="C90" i="6" s="1"/>
  <c r="F90" i="6" s="1"/>
  <c r="C96" i="6" s="1"/>
  <c r="F96" i="6" s="1"/>
  <c r="C84" i="6"/>
  <c r="C84" i="7"/>
  <c r="C90" i="7" s="1"/>
  <c r="F90" i="7" s="1"/>
  <c r="C96" i="7" s="1"/>
  <c r="F96" i="7" s="1"/>
  <c r="F84" i="7"/>
  <c r="C84" i="4"/>
  <c r="F84" i="4"/>
  <c r="C84" i="15"/>
  <c r="C90" i="15" s="1"/>
  <c r="F90" i="15" s="1"/>
  <c r="C96" i="15" s="1"/>
  <c r="F96" i="15" s="1"/>
  <c r="F84" i="15"/>
  <c r="C52" i="25"/>
  <c r="F48" i="25"/>
  <c r="I48" i="25" s="1"/>
  <c r="L48" i="25" s="1"/>
  <c r="C52" i="24"/>
  <c r="F48" i="24"/>
  <c r="I48" i="24" s="1"/>
  <c r="L48" i="24" s="1"/>
  <c r="C52" i="23"/>
  <c r="F48" i="23"/>
  <c r="I48" i="23" s="1"/>
  <c r="L48" i="23" s="1"/>
  <c r="C52" i="22"/>
  <c r="F48" i="22"/>
  <c r="I48" i="22" s="1"/>
  <c r="L48" i="22" s="1"/>
  <c r="C52" i="21"/>
  <c r="F48" i="21"/>
  <c r="I48" i="21" s="1"/>
  <c r="L48" i="21" s="1"/>
  <c r="C52" i="13"/>
  <c r="F48" i="13"/>
  <c r="I48" i="13" s="1"/>
  <c r="L48" i="13" s="1"/>
  <c r="C52" i="12"/>
  <c r="F48" i="12"/>
  <c r="I48" i="12" s="1"/>
  <c r="L48" i="12" s="1"/>
  <c r="F102" i="32" l="1"/>
  <c r="C102" i="32"/>
  <c r="F102" i="31"/>
  <c r="C102" i="31"/>
  <c r="C102" i="5"/>
  <c r="F102" i="5"/>
  <c r="F52" i="11"/>
  <c r="I52" i="11" s="1"/>
  <c r="L52" i="11" s="1"/>
  <c r="C56" i="11"/>
  <c r="C102" i="30"/>
  <c r="F102" i="30"/>
  <c r="C102" i="28"/>
  <c r="F102" i="28"/>
  <c r="C102" i="27"/>
  <c r="F102" i="27"/>
  <c r="C102" i="26"/>
  <c r="F102" i="26"/>
  <c r="F102" i="6"/>
  <c r="C102" i="6"/>
  <c r="F102" i="7"/>
  <c r="C102" i="7"/>
  <c r="C102" i="15"/>
  <c r="F102" i="15"/>
  <c r="C56" i="25"/>
  <c r="F52" i="25"/>
  <c r="I52" i="25" s="1"/>
  <c r="L52" i="25" s="1"/>
  <c r="C56" i="24"/>
  <c r="F52" i="24"/>
  <c r="I52" i="24" s="1"/>
  <c r="L52" i="24" s="1"/>
  <c r="C56" i="23"/>
  <c r="F52" i="23"/>
  <c r="I52" i="23" s="1"/>
  <c r="L52" i="23" s="1"/>
  <c r="C56" i="22"/>
  <c r="F52" i="22"/>
  <c r="I52" i="22" s="1"/>
  <c r="L52" i="22" s="1"/>
  <c r="C56" i="21"/>
  <c r="F52" i="21"/>
  <c r="I52" i="21" s="1"/>
  <c r="L52" i="21" s="1"/>
  <c r="C56" i="13"/>
  <c r="F52" i="13"/>
  <c r="I52" i="13" s="1"/>
  <c r="L52" i="13" s="1"/>
  <c r="C56" i="12"/>
  <c r="F52" i="12"/>
  <c r="I52" i="12" s="1"/>
  <c r="L52" i="12" s="1"/>
  <c r="F108" i="32" l="1"/>
  <c r="C108" i="32"/>
  <c r="C108" i="31"/>
  <c r="F108" i="31"/>
  <c r="F108" i="5"/>
  <c r="C108" i="5"/>
  <c r="F56" i="11"/>
  <c r="I56" i="11" s="1"/>
  <c r="L56" i="11" s="1"/>
  <c r="C60" i="11"/>
  <c r="C108" i="30"/>
  <c r="F108" i="30"/>
  <c r="C108" i="28"/>
  <c r="F108" i="28"/>
  <c r="C108" i="27"/>
  <c r="F108" i="27"/>
  <c r="C108" i="26"/>
  <c r="F108" i="26"/>
  <c r="C108" i="6"/>
  <c r="F108" i="6"/>
  <c r="F108" i="7"/>
  <c r="C108" i="7"/>
  <c r="C108" i="15"/>
  <c r="F108" i="15"/>
  <c r="C60" i="25"/>
  <c r="F56" i="25"/>
  <c r="I56" i="25" s="1"/>
  <c r="L56" i="25" s="1"/>
  <c r="C60" i="23"/>
  <c r="F56" i="23"/>
  <c r="I56" i="23" s="1"/>
  <c r="L56" i="23" s="1"/>
  <c r="C60" i="24"/>
  <c r="F56" i="24"/>
  <c r="I56" i="24" s="1"/>
  <c r="L56" i="24" s="1"/>
  <c r="C60" i="22"/>
  <c r="F56" i="22"/>
  <c r="I56" i="22" s="1"/>
  <c r="L56" i="22" s="1"/>
  <c r="C60" i="21"/>
  <c r="F56" i="21"/>
  <c r="I56" i="21" s="1"/>
  <c r="L56" i="21" s="1"/>
  <c r="C60" i="13"/>
  <c r="F56" i="13"/>
  <c r="I56" i="13" s="1"/>
  <c r="L56" i="13" s="1"/>
  <c r="C60" i="12"/>
  <c r="F56" i="12"/>
  <c r="I56" i="12" s="1"/>
  <c r="L56" i="12" s="1"/>
  <c r="F114" i="32" l="1"/>
  <c r="C114" i="32"/>
  <c r="F114" i="31"/>
  <c r="C114" i="31"/>
  <c r="F114" i="5"/>
  <c r="C114" i="5"/>
  <c r="C64" i="11"/>
  <c r="F60" i="11"/>
  <c r="I60" i="11" s="1"/>
  <c r="L60" i="11" s="1"/>
  <c r="C114" i="30"/>
  <c r="F114" i="30"/>
  <c r="C114" i="28"/>
  <c r="F114" i="28"/>
  <c r="C114" i="27"/>
  <c r="F114" i="27"/>
  <c r="C114" i="26"/>
  <c r="F114" i="26"/>
  <c r="F114" i="6"/>
  <c r="C114" i="6"/>
  <c r="C114" i="7"/>
  <c r="F114" i="7"/>
  <c r="F114" i="15"/>
  <c r="C114" i="15"/>
  <c r="C64" i="25"/>
  <c r="F60" i="25"/>
  <c r="I60" i="25" s="1"/>
  <c r="L60" i="25" s="1"/>
  <c r="C64" i="23"/>
  <c r="F60" i="23"/>
  <c r="I60" i="23" s="1"/>
  <c r="L60" i="23" s="1"/>
  <c r="C64" i="24"/>
  <c r="F60" i="24"/>
  <c r="I60" i="24" s="1"/>
  <c r="L60" i="24" s="1"/>
  <c r="C64" i="22"/>
  <c r="F60" i="22"/>
  <c r="I60" i="22" s="1"/>
  <c r="L60" i="22" s="1"/>
  <c r="C64" i="21"/>
  <c r="F60" i="21"/>
  <c r="I60" i="21" s="1"/>
  <c r="L60" i="21" s="1"/>
  <c r="C64" i="13"/>
  <c r="F60" i="13"/>
  <c r="I60" i="13" s="1"/>
  <c r="L60" i="13" s="1"/>
  <c r="C64" i="12"/>
  <c r="F60" i="12"/>
  <c r="I60" i="12" s="1"/>
  <c r="L60" i="12" s="1"/>
  <c r="F120" i="32" l="1"/>
  <c r="C120" i="32"/>
  <c r="C120" i="31"/>
  <c r="F120" i="31"/>
  <c r="F64" i="11"/>
  <c r="I64" i="11" s="1"/>
  <c r="L64" i="11" s="1"/>
  <c r="C68" i="11"/>
  <c r="F120" i="5"/>
  <c r="C120" i="5"/>
  <c r="C120" i="30"/>
  <c r="F120" i="30"/>
  <c r="C120" i="28"/>
  <c r="F120" i="28"/>
  <c r="C120" i="27"/>
  <c r="F120" i="27"/>
  <c r="C120" i="26"/>
  <c r="F120" i="26"/>
  <c r="F120" i="6"/>
  <c r="C120" i="6"/>
  <c r="F120" i="7"/>
  <c r="C120" i="7"/>
  <c r="C120" i="15"/>
  <c r="F120" i="15"/>
  <c r="C68" i="25"/>
  <c r="F64" i="25"/>
  <c r="I64" i="25" s="1"/>
  <c r="L64" i="25" s="1"/>
  <c r="C68" i="23"/>
  <c r="F64" i="23"/>
  <c r="I64" i="23" s="1"/>
  <c r="L64" i="23" s="1"/>
  <c r="C68" i="24"/>
  <c r="F64" i="24"/>
  <c r="I64" i="24" s="1"/>
  <c r="L64" i="24" s="1"/>
  <c r="C68" i="22"/>
  <c r="F64" i="22"/>
  <c r="I64" i="22" s="1"/>
  <c r="L64" i="22" s="1"/>
  <c r="C68" i="21"/>
  <c r="F64" i="21"/>
  <c r="I64" i="21" s="1"/>
  <c r="L64" i="21" s="1"/>
  <c r="C68" i="13"/>
  <c r="F64" i="13"/>
  <c r="I64" i="13" s="1"/>
  <c r="L64" i="13" s="1"/>
  <c r="C68" i="12"/>
  <c r="F64" i="12"/>
  <c r="I64" i="12" s="1"/>
  <c r="L64" i="12" s="1"/>
  <c r="F126" i="32" l="1"/>
  <c r="C132" i="32" s="1"/>
  <c r="F132" i="32" s="1"/>
  <c r="C138" i="32" s="1"/>
  <c r="F138" i="32" s="1"/>
  <c r="C126" i="32"/>
  <c r="F126" i="31"/>
  <c r="C132" i="31" s="1"/>
  <c r="F132" i="31" s="1"/>
  <c r="C138" i="31" s="1"/>
  <c r="F138" i="31" s="1"/>
  <c r="C126" i="31"/>
  <c r="C126" i="5"/>
  <c r="C132" i="5" s="1"/>
  <c r="F132" i="5" s="1"/>
  <c r="C138" i="5" s="1"/>
  <c r="F138" i="5" s="1"/>
  <c r="F126" i="5"/>
  <c r="F68" i="11"/>
  <c r="I68" i="11" s="1"/>
  <c r="L68" i="11" s="1"/>
  <c r="C72" i="11"/>
  <c r="C126" i="30"/>
  <c r="F126" i="30"/>
  <c r="C132" i="30" s="1"/>
  <c r="F132" i="30" s="1"/>
  <c r="C138" i="30" s="1"/>
  <c r="F138" i="30" s="1"/>
  <c r="C126" i="28"/>
  <c r="F126" i="28"/>
  <c r="C132" i="28" s="1"/>
  <c r="F132" i="28" s="1"/>
  <c r="C138" i="28" s="1"/>
  <c r="F138" i="28" s="1"/>
  <c r="C126" i="27"/>
  <c r="F126" i="27"/>
  <c r="C132" i="27" s="1"/>
  <c r="F132" i="27" s="1"/>
  <c r="C138" i="27" s="1"/>
  <c r="F138" i="27" s="1"/>
  <c r="C126" i="26"/>
  <c r="F126" i="26"/>
  <c r="C132" i="26" s="1"/>
  <c r="F132" i="26" s="1"/>
  <c r="C138" i="26" s="1"/>
  <c r="F138" i="26" s="1"/>
  <c r="C126" i="6"/>
  <c r="F126" i="6"/>
  <c r="C132" i="6" s="1"/>
  <c r="F132" i="6" s="1"/>
  <c r="C138" i="6" s="1"/>
  <c r="F138" i="6" s="1"/>
  <c r="F126" i="7"/>
  <c r="C126" i="7"/>
  <c r="C132" i="7" s="1"/>
  <c r="F132" i="7" s="1"/>
  <c r="C138" i="7" s="1"/>
  <c r="F138" i="7" s="1"/>
  <c r="F126" i="15"/>
  <c r="C126" i="15"/>
  <c r="C132" i="15" s="1"/>
  <c r="F132" i="15" s="1"/>
  <c r="C138" i="15" s="1"/>
  <c r="F138" i="15" s="1"/>
  <c r="C72" i="25"/>
  <c r="F68" i="25"/>
  <c r="I68" i="25" s="1"/>
  <c r="L68" i="25" s="1"/>
  <c r="C72" i="23"/>
  <c r="F68" i="23"/>
  <c r="I68" i="23" s="1"/>
  <c r="L68" i="23" s="1"/>
  <c r="C72" i="24"/>
  <c r="F68" i="24"/>
  <c r="I68" i="24" s="1"/>
  <c r="L68" i="24" s="1"/>
  <c r="C72" i="22"/>
  <c r="F68" i="22"/>
  <c r="I68" i="22" s="1"/>
  <c r="L68" i="22" s="1"/>
  <c r="C72" i="21"/>
  <c r="F68" i="21"/>
  <c r="I68" i="21" s="1"/>
  <c r="L68" i="21" s="1"/>
  <c r="C72" i="13"/>
  <c r="F68" i="13"/>
  <c r="I68" i="13" s="1"/>
  <c r="L68" i="13" s="1"/>
  <c r="C72" i="12"/>
  <c r="F68" i="12"/>
  <c r="I68" i="12" s="1"/>
  <c r="L68" i="12" s="1"/>
  <c r="F144" i="32" l="1"/>
  <c r="C144" i="32"/>
  <c r="C144" i="31"/>
  <c r="F144" i="31"/>
  <c r="F72" i="11"/>
  <c r="I72" i="11" s="1"/>
  <c r="L72" i="11" s="1"/>
  <c r="C76" i="11"/>
  <c r="F144" i="5"/>
  <c r="C144" i="5"/>
  <c r="C144" i="30"/>
  <c r="F144" i="30"/>
  <c r="C144" i="28"/>
  <c r="F144" i="28"/>
  <c r="C144" i="27"/>
  <c r="F144" i="27"/>
  <c r="C144" i="26"/>
  <c r="F144" i="26"/>
  <c r="C144" i="6"/>
  <c r="F144" i="6"/>
  <c r="F144" i="7"/>
  <c r="C144" i="7"/>
  <c r="F144" i="15"/>
  <c r="C144" i="15"/>
  <c r="C76" i="25"/>
  <c r="F72" i="25"/>
  <c r="I72" i="25" s="1"/>
  <c r="L72" i="25" s="1"/>
  <c r="C76" i="23"/>
  <c r="F72" i="23"/>
  <c r="I72" i="23" s="1"/>
  <c r="L72" i="23" s="1"/>
  <c r="C76" i="24"/>
  <c r="F72" i="24"/>
  <c r="I72" i="24" s="1"/>
  <c r="L72" i="24" s="1"/>
  <c r="C76" i="22"/>
  <c r="F72" i="22"/>
  <c r="I72" i="22" s="1"/>
  <c r="L72" i="22" s="1"/>
  <c r="C76" i="21"/>
  <c r="F72" i="21"/>
  <c r="I72" i="21" s="1"/>
  <c r="L72" i="21" s="1"/>
  <c r="C76" i="13"/>
  <c r="F72" i="13"/>
  <c r="I72" i="13" s="1"/>
  <c r="L72" i="13" s="1"/>
  <c r="C76" i="12"/>
  <c r="F72" i="12"/>
  <c r="I72" i="12" s="1"/>
  <c r="L72" i="12" s="1"/>
  <c r="F150" i="32" l="1"/>
  <c r="C150" i="32"/>
  <c r="F150" i="31"/>
  <c r="C150" i="31"/>
  <c r="F76" i="11"/>
  <c r="I76" i="11" s="1"/>
  <c r="L76" i="11" s="1"/>
  <c r="C80" i="11"/>
  <c r="F80" i="11" s="1"/>
  <c r="I80" i="11" s="1"/>
  <c r="L80" i="11" s="1"/>
  <c r="C150" i="5"/>
  <c r="F150" i="5"/>
  <c r="C150" i="30"/>
  <c r="F150" i="30"/>
  <c r="C150" i="28"/>
  <c r="F150" i="28"/>
  <c r="C150" i="27"/>
  <c r="F150" i="27"/>
  <c r="C150" i="26"/>
  <c r="F150" i="26"/>
  <c r="F150" i="6"/>
  <c r="C150" i="6"/>
  <c r="C150" i="7"/>
  <c r="F150" i="7"/>
  <c r="F150" i="15"/>
  <c r="C150" i="15"/>
  <c r="C80" i="25"/>
  <c r="F80" i="25" s="1"/>
  <c r="I80" i="25" s="1"/>
  <c r="L80" i="25" s="1"/>
  <c r="F76" i="25"/>
  <c r="I76" i="25" s="1"/>
  <c r="L76" i="25" s="1"/>
  <c r="C80" i="23"/>
  <c r="F80" i="23" s="1"/>
  <c r="I80" i="23" s="1"/>
  <c r="L80" i="23" s="1"/>
  <c r="F76" i="23"/>
  <c r="I76" i="23" s="1"/>
  <c r="L76" i="23" s="1"/>
  <c r="C80" i="24"/>
  <c r="F80" i="24" s="1"/>
  <c r="I80" i="24" s="1"/>
  <c r="L80" i="24" s="1"/>
  <c r="F76" i="24"/>
  <c r="I76" i="24" s="1"/>
  <c r="L76" i="24" s="1"/>
  <c r="C80" i="22"/>
  <c r="F80" i="22" s="1"/>
  <c r="I80" i="22" s="1"/>
  <c r="L80" i="22" s="1"/>
  <c r="F76" i="22"/>
  <c r="I76" i="22" s="1"/>
  <c r="L76" i="22" s="1"/>
  <c r="C80" i="21"/>
  <c r="F80" i="21" s="1"/>
  <c r="I80" i="21" s="1"/>
  <c r="L80" i="21" s="1"/>
  <c r="F76" i="21"/>
  <c r="I76" i="21" s="1"/>
  <c r="L76" i="21" s="1"/>
  <c r="C80" i="13"/>
  <c r="F80" i="13" s="1"/>
  <c r="I80" i="13" s="1"/>
  <c r="L80" i="13" s="1"/>
  <c r="F76" i="13"/>
  <c r="I76" i="13" s="1"/>
  <c r="L76" i="13" s="1"/>
  <c r="C80" i="12"/>
  <c r="F80" i="12" s="1"/>
  <c r="I80" i="12" s="1"/>
  <c r="L80" i="12" s="1"/>
  <c r="F76" i="12"/>
  <c r="I76" i="12" s="1"/>
  <c r="L76" i="12" s="1"/>
  <c r="F156" i="32" l="1"/>
  <c r="C156" i="32"/>
  <c r="C156" i="31"/>
  <c r="F156" i="31"/>
  <c r="C156" i="5"/>
  <c r="F156" i="5"/>
  <c r="C156" i="30"/>
  <c r="F156" i="30"/>
  <c r="C156" i="28"/>
  <c r="F156" i="28"/>
  <c r="C156" i="27"/>
  <c r="F156" i="27"/>
  <c r="C156" i="26"/>
  <c r="F156" i="26"/>
  <c r="F156" i="6"/>
  <c r="C156" i="6"/>
  <c r="F156" i="7"/>
  <c r="C156" i="7"/>
  <c r="C156" i="15"/>
  <c r="F156" i="15"/>
  <c r="F162" i="32" l="1"/>
  <c r="C162" i="32"/>
  <c r="F162" i="31"/>
  <c r="C162" i="31"/>
  <c r="C162" i="5"/>
  <c r="F162" i="5"/>
  <c r="C162" i="30"/>
  <c r="F162" i="30"/>
  <c r="C162" i="28"/>
  <c r="F162" i="28"/>
  <c r="C162" i="27"/>
  <c r="F162" i="27"/>
  <c r="C162" i="26"/>
  <c r="F162" i="26"/>
  <c r="F162" i="6"/>
  <c r="C162" i="6"/>
  <c r="C162" i="7"/>
  <c r="F162" i="7"/>
  <c r="C162" i="15"/>
  <c r="F162" i="15"/>
  <c r="F168" i="32" l="1"/>
  <c r="C174" i="32" s="1"/>
  <c r="F174" i="32" s="1"/>
  <c r="C180" i="32" s="1"/>
  <c r="F180" i="32" s="1"/>
  <c r="C168" i="32"/>
  <c r="C168" i="31"/>
  <c r="F168" i="31"/>
  <c r="C174" i="31" s="1"/>
  <c r="F174" i="31" s="1"/>
  <c r="C180" i="31" s="1"/>
  <c r="F180" i="31" s="1"/>
  <c r="F168" i="5"/>
  <c r="C168" i="5"/>
  <c r="C168" i="30"/>
  <c r="F168" i="30"/>
  <c r="C174" i="30" s="1"/>
  <c r="F174" i="30" s="1"/>
  <c r="C180" i="30" s="1"/>
  <c r="F180" i="30" s="1"/>
  <c r="C168" i="28"/>
  <c r="F168" i="28"/>
  <c r="C174" i="28" s="1"/>
  <c r="F174" i="28" s="1"/>
  <c r="C180" i="28" s="1"/>
  <c r="F180" i="28" s="1"/>
  <c r="C168" i="27"/>
  <c r="F168" i="27"/>
  <c r="C174" i="27" s="1"/>
  <c r="F174" i="27" s="1"/>
  <c r="C180" i="27" s="1"/>
  <c r="F180" i="27" s="1"/>
  <c r="C168" i="26"/>
  <c r="F168" i="26"/>
  <c r="C174" i="26" s="1"/>
  <c r="F174" i="26" s="1"/>
  <c r="C180" i="26" s="1"/>
  <c r="F180" i="26" s="1"/>
  <c r="C168" i="6"/>
  <c r="F168" i="6"/>
  <c r="C174" i="6" s="1"/>
  <c r="F174" i="6" s="1"/>
  <c r="C180" i="6" s="1"/>
  <c r="F180" i="6" s="1"/>
  <c r="C168" i="7"/>
  <c r="C174" i="7" s="1"/>
  <c r="F174" i="7" s="1"/>
  <c r="C180" i="7" s="1"/>
  <c r="F180" i="7" s="1"/>
  <c r="F168" i="7"/>
  <c r="C168" i="15"/>
  <c r="C174" i="15" s="1"/>
  <c r="F174" i="15" s="1"/>
  <c r="C180" i="15" s="1"/>
  <c r="F180" i="15" s="1"/>
  <c r="F168" i="15"/>
  <c r="F186" i="32" l="1"/>
  <c r="C186" i="32"/>
  <c r="F186" i="31"/>
  <c r="C186" i="31"/>
  <c r="C186" i="30"/>
  <c r="F186" i="30"/>
  <c r="C186" i="28"/>
  <c r="F186" i="28"/>
  <c r="C186" i="27"/>
  <c r="F186" i="27"/>
  <c r="C186" i="26"/>
  <c r="F186" i="26"/>
  <c r="F186" i="6"/>
  <c r="C186" i="6"/>
  <c r="F186" i="7"/>
  <c r="C186" i="7"/>
  <c r="C186" i="15"/>
  <c r="F186" i="15"/>
  <c r="F192" i="32" l="1"/>
  <c r="C192" i="32"/>
  <c r="C192" i="31"/>
  <c r="F192" i="31"/>
  <c r="C192" i="30"/>
  <c r="F192" i="30"/>
  <c r="C192" i="28"/>
  <c r="F192" i="28"/>
  <c r="C192" i="27"/>
  <c r="F192" i="27"/>
  <c r="C192" i="26"/>
  <c r="F192" i="26"/>
  <c r="F192" i="6"/>
  <c r="C192" i="6"/>
  <c r="F192" i="7"/>
  <c r="C192" i="7"/>
  <c r="C192" i="15"/>
  <c r="F192" i="15"/>
  <c r="F198" i="32" l="1"/>
  <c r="C198" i="32"/>
  <c r="F198" i="31"/>
  <c r="C198" i="31"/>
  <c r="C198" i="30"/>
  <c r="F198" i="30"/>
  <c r="C198" i="28"/>
  <c r="F198" i="28"/>
  <c r="C198" i="27"/>
  <c r="F198" i="27"/>
  <c r="C198" i="26"/>
  <c r="F198" i="26"/>
  <c r="F198" i="6"/>
  <c r="C198" i="6"/>
  <c r="C198" i="7"/>
  <c r="F198" i="7"/>
  <c r="F198" i="15"/>
  <c r="C198" i="15"/>
  <c r="F204" i="32" l="1"/>
  <c r="C204" i="32"/>
  <c r="C204" i="31"/>
  <c r="F204" i="31"/>
  <c r="C204" i="30"/>
  <c r="F204" i="30"/>
  <c r="C204" i="28"/>
  <c r="F204" i="28"/>
  <c r="C204" i="27"/>
  <c r="F204" i="27"/>
  <c r="C204" i="26"/>
  <c r="F204" i="26"/>
  <c r="F204" i="6"/>
  <c r="C204" i="6"/>
  <c r="F204" i="7"/>
  <c r="C204" i="7"/>
  <c r="F204" i="15"/>
  <c r="C204" i="15"/>
  <c r="F210" i="32" l="1"/>
  <c r="C216" i="32" s="1"/>
  <c r="F216" i="32" s="1"/>
  <c r="C222" i="32" s="1"/>
  <c r="F222" i="32" s="1"/>
  <c r="C210" i="32"/>
  <c r="F210" i="31"/>
  <c r="C216" i="31" s="1"/>
  <c r="F216" i="31" s="1"/>
  <c r="C222" i="31" s="1"/>
  <c r="F222" i="31" s="1"/>
  <c r="C210" i="31"/>
  <c r="C210" i="30"/>
  <c r="F210" i="30"/>
  <c r="C216" i="30" s="1"/>
  <c r="F216" i="30" s="1"/>
  <c r="C222" i="30" s="1"/>
  <c r="F222" i="30" s="1"/>
  <c r="C210" i="28"/>
  <c r="F210" i="28"/>
  <c r="C216" i="28" s="1"/>
  <c r="F216" i="28" s="1"/>
  <c r="C222" i="28" s="1"/>
  <c r="F222" i="28" s="1"/>
  <c r="C210" i="27"/>
  <c r="F210" i="27"/>
  <c r="C216" i="27" s="1"/>
  <c r="F216" i="27" s="1"/>
  <c r="C222" i="27" s="1"/>
  <c r="F222" i="27" s="1"/>
  <c r="C210" i="26"/>
  <c r="F210" i="26"/>
  <c r="C216" i="26" s="1"/>
  <c r="F216" i="26" s="1"/>
  <c r="C222" i="26" s="1"/>
  <c r="F222" i="26" s="1"/>
  <c r="F210" i="6"/>
  <c r="C216" i="6" s="1"/>
  <c r="F216" i="6" s="1"/>
  <c r="C222" i="6" s="1"/>
  <c r="F222" i="6" s="1"/>
  <c r="C210" i="6"/>
  <c r="F210" i="7"/>
  <c r="C210" i="7"/>
  <c r="C216" i="7" s="1"/>
  <c r="F216" i="7" s="1"/>
  <c r="C222" i="7" s="1"/>
  <c r="F222" i="7" s="1"/>
  <c r="F210" i="15"/>
  <c r="C210" i="15"/>
  <c r="C216" i="15" s="1"/>
  <c r="F216" i="15" s="1"/>
  <c r="C222" i="15" s="1"/>
  <c r="F222" i="15" s="1"/>
  <c r="F228" i="32" l="1"/>
  <c r="C228" i="32"/>
  <c r="C228" i="31"/>
  <c r="F228" i="31"/>
  <c r="C228" i="30"/>
  <c r="F228" i="30"/>
  <c r="C228" i="28"/>
  <c r="F228" i="28"/>
  <c r="C228" i="27"/>
  <c r="F228" i="27"/>
  <c r="C228" i="26"/>
  <c r="F228" i="26"/>
  <c r="F228" i="6"/>
  <c r="C228" i="6"/>
  <c r="F228" i="7"/>
  <c r="C228" i="7"/>
  <c r="F228" i="15"/>
  <c r="C234" i="15" s="1"/>
  <c r="F234" i="15" s="1"/>
  <c r="C228" i="15"/>
  <c r="F234" i="32" l="1"/>
  <c r="C234" i="32"/>
  <c r="F234" i="31"/>
  <c r="C234" i="31"/>
  <c r="C234" i="30"/>
  <c r="F234" i="30"/>
  <c r="C234" i="28"/>
  <c r="F234" i="28"/>
  <c r="C234" i="27"/>
  <c r="F234" i="27"/>
  <c r="C234" i="26"/>
  <c r="F234" i="26"/>
  <c r="C234" i="6"/>
  <c r="F234" i="6"/>
  <c r="C234" i="7"/>
  <c r="F234" i="7"/>
  <c r="F240" i="15"/>
  <c r="C240" i="15"/>
  <c r="F240" i="32" l="1"/>
  <c r="C240" i="32"/>
  <c r="C240" i="31"/>
  <c r="F240" i="31"/>
  <c r="C240" i="30"/>
  <c r="F240" i="30"/>
  <c r="C240" i="28"/>
  <c r="F240" i="28"/>
  <c r="C240" i="27"/>
  <c r="F240" i="27"/>
  <c r="C240" i="26"/>
  <c r="F240" i="26"/>
  <c r="F240" i="6"/>
  <c r="C240" i="6"/>
  <c r="F240" i="7"/>
  <c r="C240" i="7"/>
</calcChain>
</file>

<file path=xl/sharedStrings.xml><?xml version="1.0" encoding="utf-8"?>
<sst xmlns="http://schemas.openxmlformats.org/spreadsheetml/2006/main" count="5323" uniqueCount="83">
  <si>
    <t>STIKER IVENTARIS PESERTA LKS JATIM 2014,  BIDANG LOMBA : SECRETARY</t>
  </si>
  <si>
    <t>STIKER IVENTARIS PESERTA LKS JATIM 2014,  BIDANG LOMBA : ACCOUNTING</t>
  </si>
  <si>
    <t>STIKER IVENTARIS PESERTA LKS JATIM 2014,  BIDANG LOMBA : MARKETING</t>
  </si>
  <si>
    <t>STIKER IVENTARIS PESERTA LKS JATIM 2014,  BIDANG LOMBA : TOURISM INDUSTRY</t>
  </si>
  <si>
    <t>STIKER IVENTARIS PESERTA LKS JATIM 2014,  BIDANG LOMBA : NETWORKING SUPPORT</t>
  </si>
  <si>
    <t>STIKER IVENTARIS PESERTA LKS JATIM 2014,  BIDANG LOMBA : GRAPHIC DESIGN</t>
  </si>
  <si>
    <t>STIKER IVENTARIS PESERTA LKS JATIM 2014,  BIDANG LOMBA : WEB DESIGN</t>
  </si>
  <si>
    <t>STIKER IVENTARIS PESERTA LKS JATIM 2014,  BIDANG LOMBA : ANIMATION</t>
  </si>
  <si>
    <t>STIKER IVENTARIS PESERTA LKS JATIM 2014,  BIDANG LOMBA : IT-APPLICATION</t>
  </si>
  <si>
    <t>LKS JATIM 2014</t>
  </si>
  <si>
    <t>LOMBA KOMPETENSI SISWA (LKS)</t>
  </si>
  <si>
    <t>JAWA TIMUR 2014</t>
  </si>
  <si>
    <t>SECRETARY</t>
  </si>
  <si>
    <t>NOMOR</t>
  </si>
  <si>
    <t>PESERTA</t>
  </si>
  <si>
    <t>PRINTER</t>
  </si>
  <si>
    <t>ACCOUNTING</t>
  </si>
  <si>
    <t>MARKETING</t>
  </si>
  <si>
    <t>TOURISM INDUSTRY</t>
  </si>
  <si>
    <t>NETWORKING SUPPORT</t>
  </si>
  <si>
    <t>GRAPHIC DESIGN</t>
  </si>
  <si>
    <t>WEB DESIGN</t>
  </si>
  <si>
    <t>ANIMATION</t>
  </si>
  <si>
    <t>IT-APPLICATION</t>
  </si>
  <si>
    <t>S E C R E T A R Y</t>
  </si>
  <si>
    <t>A C C O U N T I N G</t>
  </si>
  <si>
    <t>M A R K E T I NG</t>
  </si>
  <si>
    <t>W E B   D E S I G N</t>
  </si>
  <si>
    <t>A N I M A T I O N</t>
  </si>
  <si>
    <t>FLASHDISK</t>
  </si>
  <si>
    <t>MEJA PESERTA</t>
  </si>
  <si>
    <t>L A P T O P</t>
  </si>
  <si>
    <t>U   P   S</t>
  </si>
  <si>
    <t>KEYBOARD</t>
  </si>
  <si>
    <t>SCANNER</t>
  </si>
  <si>
    <t>APPLICATION</t>
  </si>
  <si>
    <t>NETWORKING</t>
  </si>
  <si>
    <t>M O U S E</t>
  </si>
  <si>
    <t>POINTER</t>
  </si>
  <si>
    <t>HEADSET</t>
  </si>
  <si>
    <t>No</t>
  </si>
  <si>
    <t>Bidang Lomba</t>
  </si>
  <si>
    <t>Printer</t>
  </si>
  <si>
    <t>Mouse</t>
  </si>
  <si>
    <t>IT - APPLICATION</t>
  </si>
  <si>
    <t>IT - NETWORKING SUPPORT</t>
  </si>
  <si>
    <t>TOURISM INDUSTRY (UPW)</t>
  </si>
  <si>
    <t>UPS</t>
  </si>
  <si>
    <t>Pointer</t>
  </si>
  <si>
    <t>Meja</t>
  </si>
  <si>
    <t>Headset</t>
  </si>
  <si>
    <t>KEBUTUHAN STICKER BIDANG LOMBA</t>
  </si>
  <si>
    <t>LOMBA KOMPETENSI SISWA (LKS) JATIM 204</t>
  </si>
  <si>
    <t>√</t>
  </si>
  <si>
    <t>√ (2)</t>
  </si>
  <si>
    <t>Driver Scanner</t>
  </si>
  <si>
    <t>Pen Tablet</t>
  </si>
  <si>
    <t>DVD Driver</t>
  </si>
  <si>
    <t>DVD External</t>
  </si>
  <si>
    <t>USB</t>
  </si>
  <si>
    <t>CD ROOM</t>
  </si>
  <si>
    <t>ACCESS POINT</t>
  </si>
  <si>
    <t>ROUTERBOARD</t>
  </si>
  <si>
    <t>TOOLSET BOX</t>
  </si>
  <si>
    <t>DRIVER SCAN</t>
  </si>
  <si>
    <t>SW-APPLICATION</t>
  </si>
  <si>
    <t>Lap Top</t>
  </si>
  <si>
    <t>Com</t>
  </si>
  <si>
    <t>KB</t>
  </si>
  <si>
    <t>Flash disk</t>
  </si>
  <si>
    <t>BT</t>
  </si>
  <si>
    <t>acces Poin</t>
  </si>
  <si>
    <t>Router Board</t>
  </si>
  <si>
    <t>SW Appli cation</t>
  </si>
  <si>
    <t>Scan ner</t>
  </si>
  <si>
    <t>KOMPUTER/PC</t>
  </si>
  <si>
    <t>U   S  B</t>
  </si>
  <si>
    <t>CD-ROOM</t>
  </si>
  <si>
    <t>SEGEL USB</t>
  </si>
  <si>
    <t>SEGEL CDROOM</t>
  </si>
  <si>
    <t>AKN</t>
  </si>
  <si>
    <t>STIKER IVENTARIS PESERTA LKS JATIM 2014,  BIDANG LOMBA : AKADEMI KOMUNITAS BOJONEGORO</t>
  </si>
  <si>
    <t>Akademi Komunitas Bojonegoro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</si>
</sst>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roadway"/>
      <family val="5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Comic Sans MS"/>
      <family val="4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right" indent="1"/>
    </xf>
    <xf numFmtId="0" fontId="3" fillId="0" borderId="2" xfId="0" applyFont="1" applyBorder="1" applyAlignment="1">
      <alignment horizontal="right" indent="1"/>
    </xf>
    <xf numFmtId="0" fontId="4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0" borderId="4" xfId="0" applyBorder="1"/>
    <xf numFmtId="0" fontId="14" fillId="0" borderId="3" xfId="0" applyFont="1" applyBorder="1" applyAlignment="1">
      <alignment horizontal="left" vertical="center"/>
    </xf>
    <xf numFmtId="0" fontId="15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302430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302808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60940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6131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20143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20521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801757"/>
          <a:ext cx="538295" cy="46718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805537"/>
          <a:ext cx="538295" cy="46718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39379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39757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97630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98008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568340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572120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6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24872" y="46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24872" y="46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275217"/>
          <a:ext cx="317776" cy="34982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275217"/>
          <a:ext cx="317776" cy="34982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275217"/>
          <a:ext cx="317776" cy="34982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275217"/>
          <a:ext cx="317776" cy="34982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843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1414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1986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1986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1986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1986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2557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2557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2557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2557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3129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3129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3129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3129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3700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3700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3700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3700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4272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4272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4272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4272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4843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4843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4843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4843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5415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5415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5415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5415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5986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5986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5986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5986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6558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6558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6558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6558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7129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7129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7129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7129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8844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8844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8844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88441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9415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9415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9415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9415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4425" y="10558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82" name="Picture 8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00390" y="10558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3" name="Picture 8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6356" y="10558604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4" name="Picture 8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32321" y="10558604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9467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505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495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532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592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630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772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810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869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907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871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909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969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6006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2624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2662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8652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8689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4749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4787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80929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967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7026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7064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3028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30665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9126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9163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3457813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3458191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61809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361846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77906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77944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394086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94124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10183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10221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426185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426223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442283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442320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458938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458976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4749661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47500397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4910634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49110123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07243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07281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23340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23378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53934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53938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5554400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55547781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73601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5720953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57213313"/>
          <a:ext cx="538295" cy="4712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88123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588160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604220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04258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6204005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62043830"/>
          <a:ext cx="538295" cy="4712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74946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63649776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78726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63653556"/>
          <a:ext cx="538295" cy="471270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10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7792" y="628652"/>
          <a:ext cx="538295" cy="47484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63873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5071" y="2219737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6836" y="2223517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3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3354" y="3818281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5119" y="3822061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5071" y="5425107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5119" y="5428887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1637" y="7023651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3402" y="7027431"/>
          <a:ext cx="538295" cy="4642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4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74945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65420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69200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5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302430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7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302808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60940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6131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20143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20521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74945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80175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78725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80553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39379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39757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97630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8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98008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65420</xdr:rowOff>
    </xdr:to>
    <xdr:pic>
      <xdr:nvPicPr>
        <xdr:cNvPr id="8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56834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69200</xdr:rowOff>
    </xdr:to>
    <xdr:pic>
      <xdr:nvPicPr>
        <xdr:cNvPr id="8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57212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73602</xdr:rowOff>
    </xdr:to>
    <xdr:pic>
      <xdr:nvPicPr>
        <xdr:cNvPr id="8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3422298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77382</xdr:rowOff>
    </xdr:to>
    <xdr:pic>
      <xdr:nvPicPr>
        <xdr:cNvPr id="8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3422676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8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580808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8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3581186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8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740011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9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740389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157367</xdr:rowOff>
    </xdr:from>
    <xdr:to>
      <xdr:col>2</xdr:col>
      <xdr:colOff>670823</xdr:colOff>
      <xdr:row>233</xdr:row>
      <xdr:rowOff>66662</xdr:rowOff>
    </xdr:to>
    <xdr:pic>
      <xdr:nvPicPr>
        <xdr:cNvPr id="9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8205438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230</xdr:row>
      <xdr:rowOff>161147</xdr:rowOff>
    </xdr:from>
    <xdr:to>
      <xdr:col>5</xdr:col>
      <xdr:colOff>675305</xdr:colOff>
      <xdr:row>233</xdr:row>
      <xdr:rowOff>70442</xdr:rowOff>
    </xdr:to>
    <xdr:pic>
      <xdr:nvPicPr>
        <xdr:cNvPr id="9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58209218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236</xdr:row>
      <xdr:rowOff>157368</xdr:rowOff>
    </xdr:from>
    <xdr:to>
      <xdr:col>2</xdr:col>
      <xdr:colOff>679106</xdr:colOff>
      <xdr:row>239</xdr:row>
      <xdr:rowOff>66662</xdr:rowOff>
    </xdr:to>
    <xdr:pic>
      <xdr:nvPicPr>
        <xdr:cNvPr id="9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5979747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236</xdr:row>
      <xdr:rowOff>161148</xdr:rowOff>
    </xdr:from>
    <xdr:to>
      <xdr:col>5</xdr:col>
      <xdr:colOff>683588</xdr:colOff>
      <xdr:row>239</xdr:row>
      <xdr:rowOff>70442</xdr:rowOff>
    </xdr:to>
    <xdr:pic>
      <xdr:nvPicPr>
        <xdr:cNvPr id="9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9801255"/>
          <a:ext cx="538295" cy="46718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66661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70441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74945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78725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65421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69201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65420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69200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73603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77383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302430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302808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66661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60940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70441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6131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66663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20143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70443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20521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74945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80175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78725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80553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39379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39757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97630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98008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65420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56834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69200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57212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73602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3422298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77382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3422676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580808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3581186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740011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740389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157367</xdr:rowOff>
    </xdr:from>
    <xdr:to>
      <xdr:col>2</xdr:col>
      <xdr:colOff>670823</xdr:colOff>
      <xdr:row>233</xdr:row>
      <xdr:rowOff>66662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8205438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230</xdr:row>
      <xdr:rowOff>161147</xdr:rowOff>
    </xdr:from>
    <xdr:to>
      <xdr:col>5</xdr:col>
      <xdr:colOff>675305</xdr:colOff>
      <xdr:row>233</xdr:row>
      <xdr:rowOff>70442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58209218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236</xdr:row>
      <xdr:rowOff>157368</xdr:rowOff>
    </xdr:from>
    <xdr:to>
      <xdr:col>2</xdr:col>
      <xdr:colOff>679106</xdr:colOff>
      <xdr:row>239</xdr:row>
      <xdr:rowOff>66662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5979747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236</xdr:row>
      <xdr:rowOff>161148</xdr:rowOff>
    </xdr:from>
    <xdr:to>
      <xdr:col>5</xdr:col>
      <xdr:colOff>683588</xdr:colOff>
      <xdr:row>239</xdr:row>
      <xdr:rowOff>70442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9801255"/>
          <a:ext cx="538295" cy="46718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74945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78725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65420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69200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11899108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11902888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66662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3501892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70442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13505672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15111618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5115398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74945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16729625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78725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16733405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833935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834313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65420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1993955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69200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1994333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65420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21549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69200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21553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129</xdr:row>
      <xdr:rowOff>164308</xdr:rowOff>
    </xdr:from>
    <xdr:to>
      <xdr:col>2</xdr:col>
      <xdr:colOff>690696</xdr:colOff>
      <xdr:row>132</xdr:row>
      <xdr:rowOff>73602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2316718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129</xdr:row>
      <xdr:rowOff>168088</xdr:rowOff>
    </xdr:from>
    <xdr:to>
      <xdr:col>5</xdr:col>
      <xdr:colOff>695178</xdr:colOff>
      <xdr:row>132</xdr:row>
      <xdr:rowOff>77382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2317096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135</xdr:row>
      <xdr:rowOff>157367</xdr:rowOff>
    </xdr:from>
    <xdr:to>
      <xdr:col>2</xdr:col>
      <xdr:colOff>670823</xdr:colOff>
      <xdr:row>138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476996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135</xdr:row>
      <xdr:rowOff>161147</xdr:rowOff>
    </xdr:from>
    <xdr:to>
      <xdr:col>5</xdr:col>
      <xdr:colOff>675305</xdr:colOff>
      <xdr:row>138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477374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141</xdr:row>
      <xdr:rowOff>157368</xdr:rowOff>
    </xdr:from>
    <xdr:to>
      <xdr:col>2</xdr:col>
      <xdr:colOff>679106</xdr:colOff>
      <xdr:row>144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2637969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141</xdr:row>
      <xdr:rowOff>161148</xdr:rowOff>
    </xdr:from>
    <xdr:to>
      <xdr:col>5</xdr:col>
      <xdr:colOff>683588</xdr:colOff>
      <xdr:row>144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638347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147</xdr:row>
      <xdr:rowOff>165650</xdr:rowOff>
    </xdr:from>
    <xdr:to>
      <xdr:col>2</xdr:col>
      <xdr:colOff>670823</xdr:colOff>
      <xdr:row>150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799770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147</xdr:row>
      <xdr:rowOff>169430</xdr:rowOff>
    </xdr:from>
    <xdr:to>
      <xdr:col>5</xdr:col>
      <xdr:colOff>683588</xdr:colOff>
      <xdr:row>150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2800148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153</xdr:row>
      <xdr:rowOff>165651</xdr:rowOff>
    </xdr:from>
    <xdr:to>
      <xdr:col>2</xdr:col>
      <xdr:colOff>687389</xdr:colOff>
      <xdr:row>156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2960742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153</xdr:row>
      <xdr:rowOff>169431</xdr:rowOff>
    </xdr:from>
    <xdr:to>
      <xdr:col>5</xdr:col>
      <xdr:colOff>691871</xdr:colOff>
      <xdr:row>156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2961120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159</xdr:row>
      <xdr:rowOff>156126</xdr:rowOff>
    </xdr:from>
    <xdr:to>
      <xdr:col>2</xdr:col>
      <xdr:colOff>687389</xdr:colOff>
      <xdr:row>162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3120762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159</xdr:row>
      <xdr:rowOff>159906</xdr:rowOff>
    </xdr:from>
    <xdr:to>
      <xdr:col>5</xdr:col>
      <xdr:colOff>691871</xdr:colOff>
      <xdr:row>162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3121140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165</xdr:row>
      <xdr:rowOff>156126</xdr:rowOff>
    </xdr:from>
    <xdr:to>
      <xdr:col>2</xdr:col>
      <xdr:colOff>695672</xdr:colOff>
      <xdr:row>168</xdr:row>
      <xdr:rowOff>65420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3281735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165</xdr:row>
      <xdr:rowOff>159906</xdr:rowOff>
    </xdr:from>
    <xdr:to>
      <xdr:col>5</xdr:col>
      <xdr:colOff>700154</xdr:colOff>
      <xdr:row>168</xdr:row>
      <xdr:rowOff>69200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3282113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171</xdr:row>
      <xdr:rowOff>164308</xdr:rowOff>
    </xdr:from>
    <xdr:to>
      <xdr:col>2</xdr:col>
      <xdr:colOff>690696</xdr:colOff>
      <xdr:row>174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29154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171</xdr:row>
      <xdr:rowOff>168088</xdr:rowOff>
    </xdr:from>
    <xdr:to>
      <xdr:col>5</xdr:col>
      <xdr:colOff>695178</xdr:colOff>
      <xdr:row>174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29192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177</xdr:row>
      <xdr:rowOff>157367</xdr:rowOff>
    </xdr:from>
    <xdr:to>
      <xdr:col>2</xdr:col>
      <xdr:colOff>670823</xdr:colOff>
      <xdr:row>180</xdr:row>
      <xdr:rowOff>66662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5005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177</xdr:row>
      <xdr:rowOff>161147</xdr:rowOff>
    </xdr:from>
    <xdr:to>
      <xdr:col>5</xdr:col>
      <xdr:colOff>675305</xdr:colOff>
      <xdr:row>180</xdr:row>
      <xdr:rowOff>70442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5043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183</xdr:row>
      <xdr:rowOff>157368</xdr:rowOff>
    </xdr:from>
    <xdr:to>
      <xdr:col>2</xdr:col>
      <xdr:colOff>679106</xdr:colOff>
      <xdr:row>186</xdr:row>
      <xdr:rowOff>66662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0925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183</xdr:row>
      <xdr:rowOff>161148</xdr:rowOff>
    </xdr:from>
    <xdr:to>
      <xdr:col>5</xdr:col>
      <xdr:colOff>683588</xdr:colOff>
      <xdr:row>186</xdr:row>
      <xdr:rowOff>70442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0963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189</xdr:row>
      <xdr:rowOff>165650</xdr:rowOff>
    </xdr:from>
    <xdr:to>
      <xdr:col>2</xdr:col>
      <xdr:colOff>670823</xdr:colOff>
      <xdr:row>192</xdr:row>
      <xdr:rowOff>74945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6929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189</xdr:row>
      <xdr:rowOff>169430</xdr:rowOff>
    </xdr:from>
    <xdr:to>
      <xdr:col>5</xdr:col>
      <xdr:colOff>683588</xdr:colOff>
      <xdr:row>192</xdr:row>
      <xdr:rowOff>78725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6966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195</xdr:row>
      <xdr:rowOff>165651</xdr:rowOff>
    </xdr:from>
    <xdr:to>
      <xdr:col>2</xdr:col>
      <xdr:colOff>687389</xdr:colOff>
      <xdr:row>198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2849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195</xdr:row>
      <xdr:rowOff>169431</xdr:rowOff>
    </xdr:from>
    <xdr:to>
      <xdr:col>5</xdr:col>
      <xdr:colOff>691871</xdr:colOff>
      <xdr:row>198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2887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201</xdr:row>
      <xdr:rowOff>156126</xdr:rowOff>
    </xdr:from>
    <xdr:to>
      <xdr:col>2</xdr:col>
      <xdr:colOff>687389</xdr:colOff>
      <xdr:row>204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8674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201</xdr:row>
      <xdr:rowOff>159906</xdr:rowOff>
    </xdr:from>
    <xdr:to>
      <xdr:col>5</xdr:col>
      <xdr:colOff>691871</xdr:colOff>
      <xdr:row>204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8712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207</xdr:row>
      <xdr:rowOff>156126</xdr:rowOff>
    </xdr:from>
    <xdr:to>
      <xdr:col>2</xdr:col>
      <xdr:colOff>695672</xdr:colOff>
      <xdr:row>210</xdr:row>
      <xdr:rowOff>65420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4594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207</xdr:row>
      <xdr:rowOff>159906</xdr:rowOff>
    </xdr:from>
    <xdr:to>
      <xdr:col>5</xdr:col>
      <xdr:colOff>700154</xdr:colOff>
      <xdr:row>210</xdr:row>
      <xdr:rowOff>69200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4632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213</xdr:row>
      <xdr:rowOff>164308</xdr:rowOff>
    </xdr:from>
    <xdr:to>
      <xdr:col>2</xdr:col>
      <xdr:colOff>690696</xdr:colOff>
      <xdr:row>216</xdr:row>
      <xdr:rowOff>73602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3420937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213</xdr:row>
      <xdr:rowOff>168088</xdr:rowOff>
    </xdr:from>
    <xdr:to>
      <xdr:col>5</xdr:col>
      <xdr:colOff>695178</xdr:colOff>
      <xdr:row>216</xdr:row>
      <xdr:rowOff>77382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3421315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219</xdr:row>
      <xdr:rowOff>157367</xdr:rowOff>
    </xdr:from>
    <xdr:to>
      <xdr:col>2</xdr:col>
      <xdr:colOff>670823</xdr:colOff>
      <xdr:row>222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579447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219</xdr:row>
      <xdr:rowOff>161147</xdr:rowOff>
    </xdr:from>
    <xdr:to>
      <xdr:col>5</xdr:col>
      <xdr:colOff>675305</xdr:colOff>
      <xdr:row>222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3579825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225</xdr:row>
      <xdr:rowOff>157368</xdr:rowOff>
    </xdr:from>
    <xdr:to>
      <xdr:col>2</xdr:col>
      <xdr:colOff>679106</xdr:colOff>
      <xdr:row>228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738651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225</xdr:row>
      <xdr:rowOff>161148</xdr:rowOff>
    </xdr:from>
    <xdr:to>
      <xdr:col>5</xdr:col>
      <xdr:colOff>683588</xdr:colOff>
      <xdr:row>228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739029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231</xdr:row>
      <xdr:rowOff>165650</xdr:rowOff>
    </xdr:from>
    <xdr:to>
      <xdr:col>2</xdr:col>
      <xdr:colOff>670823</xdr:colOff>
      <xdr:row>234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89868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231</xdr:row>
      <xdr:rowOff>169430</xdr:rowOff>
    </xdr:from>
    <xdr:to>
      <xdr:col>5</xdr:col>
      <xdr:colOff>683588</xdr:colOff>
      <xdr:row>234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9906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237</xdr:row>
      <xdr:rowOff>165651</xdr:rowOff>
    </xdr:from>
    <xdr:to>
      <xdr:col>2</xdr:col>
      <xdr:colOff>687389</xdr:colOff>
      <xdr:row>240</xdr:row>
      <xdr:rowOff>74945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4057886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237</xdr:row>
      <xdr:rowOff>169431</xdr:rowOff>
    </xdr:from>
    <xdr:to>
      <xdr:col>5</xdr:col>
      <xdr:colOff>691871</xdr:colOff>
      <xdr:row>240</xdr:row>
      <xdr:rowOff>78725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40582645"/>
          <a:ext cx="538295" cy="467187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5651" y="64055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58183" y="64433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778" y="2252867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8310" y="2256647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4061" y="387211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6593" y="387589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74945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778" y="5499650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78725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6593" y="5503430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2344" y="711890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54876" y="712268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2344" y="872862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54876" y="873240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65420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10627" y="1034787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69200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63159" y="1035165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66662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70442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74945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78725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65420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69200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65420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69200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73602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77382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65420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69200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302430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302808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66662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609403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70442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613183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66662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20143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70442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20521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74945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80175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78725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805537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39379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39757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976305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980085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65420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56834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69200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572120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73602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34222987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77382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34226767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580808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35811861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740011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740389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74945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39000436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78725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9004216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74945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4059247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78725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40596252"/>
          <a:ext cx="538295" cy="467187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62695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63073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21204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2158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380408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3807862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74946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540440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78726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5408180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699643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700021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857894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8582727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65419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1017098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69199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10174763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1182562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1182940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66662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341072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70442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13414504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1500276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5006541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74946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1660307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78726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16606859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819511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8198895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1977762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19781406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65419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2136966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69199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21373442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73602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2044" y="2302430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77382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5526" y="23028088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4609403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5653" y="24613183"/>
          <a:ext cx="538295" cy="4671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0454" y="2620143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6205219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74946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2171" y="27801757"/>
          <a:ext cx="538295" cy="46718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78726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3936" y="27805537"/>
          <a:ext cx="538295" cy="46718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2939379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29397574"/>
          <a:ext cx="538295" cy="4671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8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737" y="30976305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8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2219" y="30980085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65419</xdr:rowOff>
    </xdr:to>
    <xdr:pic>
      <xdr:nvPicPr>
        <xdr:cNvPr id="8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7020" y="32568340"/>
          <a:ext cx="538295" cy="4671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69199</xdr:rowOff>
    </xdr:to>
    <xdr:pic>
      <xdr:nvPicPr>
        <xdr:cNvPr id="8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0502" y="32572120"/>
          <a:ext cx="538295" cy="467186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47597</xdr:colOff>
      <xdr:row>1</xdr:row>
      <xdr:rowOff>275217</xdr:rowOff>
    </xdr:from>
    <xdr:to>
      <xdr:col>2</xdr:col>
      <xdr:colOff>365373</xdr:colOff>
      <xdr:row>4</xdr:row>
      <xdr:rowOff>66675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</xdr:row>
      <xdr:rowOff>275217</xdr:rowOff>
    </xdr:from>
    <xdr:to>
      <xdr:col>5</xdr:col>
      <xdr:colOff>365373</xdr:colOff>
      <xdr:row>4</xdr:row>
      <xdr:rowOff>66675</xdr:rowOff>
    </xdr:to>
    <xdr:pic>
      <xdr:nvPicPr>
        <xdr:cNvPr id="3" name="Picture 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</xdr:row>
      <xdr:rowOff>275217</xdr:rowOff>
    </xdr:from>
    <xdr:to>
      <xdr:col>8</xdr:col>
      <xdr:colOff>365373</xdr:colOff>
      <xdr:row>4</xdr:row>
      <xdr:rowOff>66675</xdr:rowOff>
    </xdr:to>
    <xdr:pic>
      <xdr:nvPicPr>
        <xdr:cNvPr id="4" name="Picture 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</xdr:row>
      <xdr:rowOff>275217</xdr:rowOff>
    </xdr:from>
    <xdr:to>
      <xdr:col>11</xdr:col>
      <xdr:colOff>365373</xdr:colOff>
      <xdr:row>4</xdr:row>
      <xdr:rowOff>66675</xdr:rowOff>
    </xdr:to>
    <xdr:pic>
      <xdr:nvPicPr>
        <xdr:cNvPr id="5" name="Picture 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75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</xdr:row>
      <xdr:rowOff>275217</xdr:rowOff>
    </xdr:from>
    <xdr:to>
      <xdr:col>2</xdr:col>
      <xdr:colOff>365373</xdr:colOff>
      <xdr:row>8</xdr:row>
      <xdr:rowOff>66675</xdr:rowOff>
    </xdr:to>
    <xdr:pic>
      <xdr:nvPicPr>
        <xdr:cNvPr id="6" name="Picture 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</xdr:row>
      <xdr:rowOff>275217</xdr:rowOff>
    </xdr:from>
    <xdr:to>
      <xdr:col>5</xdr:col>
      <xdr:colOff>365373</xdr:colOff>
      <xdr:row>8</xdr:row>
      <xdr:rowOff>66675</xdr:rowOff>
    </xdr:to>
    <xdr:pic>
      <xdr:nvPicPr>
        <xdr:cNvPr id="7" name="Picture 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</xdr:row>
      <xdr:rowOff>275217</xdr:rowOff>
    </xdr:from>
    <xdr:to>
      <xdr:col>8</xdr:col>
      <xdr:colOff>365373</xdr:colOff>
      <xdr:row>8</xdr:row>
      <xdr:rowOff>66675</xdr:rowOff>
    </xdr:to>
    <xdr:pic>
      <xdr:nvPicPr>
        <xdr:cNvPr id="8" name="Picture 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</xdr:row>
      <xdr:rowOff>275217</xdr:rowOff>
    </xdr:from>
    <xdr:to>
      <xdr:col>11</xdr:col>
      <xdr:colOff>365373</xdr:colOff>
      <xdr:row>8</xdr:row>
      <xdr:rowOff>66675</xdr:rowOff>
    </xdr:to>
    <xdr:pic>
      <xdr:nvPicPr>
        <xdr:cNvPr id="9" name="Picture 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46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9</xdr:row>
      <xdr:rowOff>275217</xdr:rowOff>
    </xdr:from>
    <xdr:to>
      <xdr:col>2</xdr:col>
      <xdr:colOff>365373</xdr:colOff>
      <xdr:row>12</xdr:row>
      <xdr:rowOff>66675</xdr:rowOff>
    </xdr:to>
    <xdr:pic>
      <xdr:nvPicPr>
        <xdr:cNvPr id="10" name="Picture 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9</xdr:row>
      <xdr:rowOff>275217</xdr:rowOff>
    </xdr:from>
    <xdr:to>
      <xdr:col>5</xdr:col>
      <xdr:colOff>365373</xdr:colOff>
      <xdr:row>12</xdr:row>
      <xdr:rowOff>66675</xdr:rowOff>
    </xdr:to>
    <xdr:pic>
      <xdr:nvPicPr>
        <xdr:cNvPr id="11" name="Picture 1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9</xdr:row>
      <xdr:rowOff>275217</xdr:rowOff>
    </xdr:from>
    <xdr:to>
      <xdr:col>8</xdr:col>
      <xdr:colOff>365373</xdr:colOff>
      <xdr:row>12</xdr:row>
      <xdr:rowOff>66675</xdr:rowOff>
    </xdr:to>
    <xdr:pic>
      <xdr:nvPicPr>
        <xdr:cNvPr id="12" name="Picture 1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9</xdr:row>
      <xdr:rowOff>275217</xdr:rowOff>
    </xdr:from>
    <xdr:to>
      <xdr:col>11</xdr:col>
      <xdr:colOff>365373</xdr:colOff>
      <xdr:row>12</xdr:row>
      <xdr:rowOff>66675</xdr:rowOff>
    </xdr:to>
    <xdr:pic>
      <xdr:nvPicPr>
        <xdr:cNvPr id="13" name="Picture 1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418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13</xdr:row>
      <xdr:rowOff>275217</xdr:rowOff>
    </xdr:from>
    <xdr:to>
      <xdr:col>2</xdr:col>
      <xdr:colOff>365373</xdr:colOff>
      <xdr:row>16</xdr:row>
      <xdr:rowOff>66675</xdr:rowOff>
    </xdr:to>
    <xdr:pic>
      <xdr:nvPicPr>
        <xdr:cNvPr id="14" name="Picture 1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13</xdr:row>
      <xdr:rowOff>275217</xdr:rowOff>
    </xdr:from>
    <xdr:to>
      <xdr:col>5</xdr:col>
      <xdr:colOff>365373</xdr:colOff>
      <xdr:row>16</xdr:row>
      <xdr:rowOff>66675</xdr:rowOff>
    </xdr:to>
    <xdr:pic>
      <xdr:nvPicPr>
        <xdr:cNvPr id="15" name="Picture 1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13</xdr:row>
      <xdr:rowOff>275217</xdr:rowOff>
    </xdr:from>
    <xdr:to>
      <xdr:col>8</xdr:col>
      <xdr:colOff>365373</xdr:colOff>
      <xdr:row>16</xdr:row>
      <xdr:rowOff>66675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13</xdr:row>
      <xdr:rowOff>275217</xdr:rowOff>
    </xdr:from>
    <xdr:to>
      <xdr:col>11</xdr:col>
      <xdr:colOff>365373</xdr:colOff>
      <xdr:row>16</xdr:row>
      <xdr:rowOff>66675</xdr:rowOff>
    </xdr:to>
    <xdr:pic>
      <xdr:nvPicPr>
        <xdr:cNvPr id="17" name="Picture 1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989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17</xdr:row>
      <xdr:rowOff>275217</xdr:rowOff>
    </xdr:from>
    <xdr:to>
      <xdr:col>2</xdr:col>
      <xdr:colOff>365373</xdr:colOff>
      <xdr:row>20</xdr:row>
      <xdr:rowOff>66675</xdr:rowOff>
    </xdr:to>
    <xdr:pic>
      <xdr:nvPicPr>
        <xdr:cNvPr id="18" name="Picture 1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17</xdr:row>
      <xdr:rowOff>275217</xdr:rowOff>
    </xdr:from>
    <xdr:to>
      <xdr:col>5</xdr:col>
      <xdr:colOff>365373</xdr:colOff>
      <xdr:row>20</xdr:row>
      <xdr:rowOff>66675</xdr:rowOff>
    </xdr:to>
    <xdr:pic>
      <xdr:nvPicPr>
        <xdr:cNvPr id="19" name="Picture 1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17</xdr:row>
      <xdr:rowOff>275217</xdr:rowOff>
    </xdr:from>
    <xdr:to>
      <xdr:col>8</xdr:col>
      <xdr:colOff>365373</xdr:colOff>
      <xdr:row>20</xdr:row>
      <xdr:rowOff>66675</xdr:rowOff>
    </xdr:to>
    <xdr:pic>
      <xdr:nvPicPr>
        <xdr:cNvPr id="20" name="Picture 1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17</xdr:row>
      <xdr:rowOff>275217</xdr:rowOff>
    </xdr:from>
    <xdr:to>
      <xdr:col>11</xdr:col>
      <xdr:colOff>365373</xdr:colOff>
      <xdr:row>20</xdr:row>
      <xdr:rowOff>66675</xdr:rowOff>
    </xdr:to>
    <xdr:pic>
      <xdr:nvPicPr>
        <xdr:cNvPr id="21" name="Picture 2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2561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21</xdr:row>
      <xdr:rowOff>275217</xdr:rowOff>
    </xdr:from>
    <xdr:to>
      <xdr:col>2</xdr:col>
      <xdr:colOff>365373</xdr:colOff>
      <xdr:row>24</xdr:row>
      <xdr:rowOff>66675</xdr:rowOff>
    </xdr:to>
    <xdr:pic>
      <xdr:nvPicPr>
        <xdr:cNvPr id="22" name="Picture 2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21</xdr:row>
      <xdr:rowOff>275217</xdr:rowOff>
    </xdr:from>
    <xdr:to>
      <xdr:col>5</xdr:col>
      <xdr:colOff>365373</xdr:colOff>
      <xdr:row>24</xdr:row>
      <xdr:rowOff>66675</xdr:rowOff>
    </xdr:to>
    <xdr:pic>
      <xdr:nvPicPr>
        <xdr:cNvPr id="23" name="Picture 2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21</xdr:row>
      <xdr:rowOff>275217</xdr:rowOff>
    </xdr:from>
    <xdr:to>
      <xdr:col>8</xdr:col>
      <xdr:colOff>365373</xdr:colOff>
      <xdr:row>24</xdr:row>
      <xdr:rowOff>66675</xdr:rowOff>
    </xdr:to>
    <xdr:pic>
      <xdr:nvPicPr>
        <xdr:cNvPr id="24" name="Picture 2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21</xdr:row>
      <xdr:rowOff>275217</xdr:rowOff>
    </xdr:from>
    <xdr:to>
      <xdr:col>11</xdr:col>
      <xdr:colOff>365373</xdr:colOff>
      <xdr:row>24</xdr:row>
      <xdr:rowOff>66675</xdr:rowOff>
    </xdr:to>
    <xdr:pic>
      <xdr:nvPicPr>
        <xdr:cNvPr id="25" name="Picture 2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132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25</xdr:row>
      <xdr:rowOff>275217</xdr:rowOff>
    </xdr:from>
    <xdr:to>
      <xdr:col>2</xdr:col>
      <xdr:colOff>365373</xdr:colOff>
      <xdr:row>28</xdr:row>
      <xdr:rowOff>66675</xdr:rowOff>
    </xdr:to>
    <xdr:pic>
      <xdr:nvPicPr>
        <xdr:cNvPr id="26" name="Picture 2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25</xdr:row>
      <xdr:rowOff>275217</xdr:rowOff>
    </xdr:from>
    <xdr:to>
      <xdr:col>5</xdr:col>
      <xdr:colOff>365373</xdr:colOff>
      <xdr:row>28</xdr:row>
      <xdr:rowOff>66675</xdr:rowOff>
    </xdr:to>
    <xdr:pic>
      <xdr:nvPicPr>
        <xdr:cNvPr id="27" name="Picture 2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25</xdr:row>
      <xdr:rowOff>275217</xdr:rowOff>
    </xdr:from>
    <xdr:to>
      <xdr:col>8</xdr:col>
      <xdr:colOff>365373</xdr:colOff>
      <xdr:row>28</xdr:row>
      <xdr:rowOff>66675</xdr:rowOff>
    </xdr:to>
    <xdr:pic>
      <xdr:nvPicPr>
        <xdr:cNvPr id="28" name="Picture 2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25</xdr:row>
      <xdr:rowOff>275217</xdr:rowOff>
    </xdr:from>
    <xdr:to>
      <xdr:col>11</xdr:col>
      <xdr:colOff>365373</xdr:colOff>
      <xdr:row>28</xdr:row>
      <xdr:rowOff>66675</xdr:rowOff>
    </xdr:to>
    <xdr:pic>
      <xdr:nvPicPr>
        <xdr:cNvPr id="29" name="Picture 2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3704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29</xdr:row>
      <xdr:rowOff>275217</xdr:rowOff>
    </xdr:from>
    <xdr:to>
      <xdr:col>2</xdr:col>
      <xdr:colOff>365373</xdr:colOff>
      <xdr:row>32</xdr:row>
      <xdr:rowOff>66675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29</xdr:row>
      <xdr:rowOff>275217</xdr:rowOff>
    </xdr:from>
    <xdr:to>
      <xdr:col>5</xdr:col>
      <xdr:colOff>365373</xdr:colOff>
      <xdr:row>32</xdr:row>
      <xdr:rowOff>66675</xdr:rowOff>
    </xdr:to>
    <xdr:pic>
      <xdr:nvPicPr>
        <xdr:cNvPr id="31" name="Picture 3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29</xdr:row>
      <xdr:rowOff>275217</xdr:rowOff>
    </xdr:from>
    <xdr:to>
      <xdr:col>8</xdr:col>
      <xdr:colOff>365373</xdr:colOff>
      <xdr:row>32</xdr:row>
      <xdr:rowOff>66675</xdr:rowOff>
    </xdr:to>
    <xdr:pic>
      <xdr:nvPicPr>
        <xdr:cNvPr id="32" name="Picture 3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29</xdr:row>
      <xdr:rowOff>275217</xdr:rowOff>
    </xdr:from>
    <xdr:to>
      <xdr:col>11</xdr:col>
      <xdr:colOff>365373</xdr:colOff>
      <xdr:row>32</xdr:row>
      <xdr:rowOff>66675</xdr:rowOff>
    </xdr:to>
    <xdr:pic>
      <xdr:nvPicPr>
        <xdr:cNvPr id="33" name="Picture 3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275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33</xdr:row>
      <xdr:rowOff>275217</xdr:rowOff>
    </xdr:from>
    <xdr:to>
      <xdr:col>2</xdr:col>
      <xdr:colOff>365373</xdr:colOff>
      <xdr:row>36</xdr:row>
      <xdr:rowOff>66675</xdr:rowOff>
    </xdr:to>
    <xdr:pic>
      <xdr:nvPicPr>
        <xdr:cNvPr id="34" name="Picture 3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33</xdr:row>
      <xdr:rowOff>275217</xdr:rowOff>
    </xdr:from>
    <xdr:to>
      <xdr:col>5</xdr:col>
      <xdr:colOff>365373</xdr:colOff>
      <xdr:row>36</xdr:row>
      <xdr:rowOff>66675</xdr:rowOff>
    </xdr:to>
    <xdr:pic>
      <xdr:nvPicPr>
        <xdr:cNvPr id="35" name="Picture 3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33</xdr:row>
      <xdr:rowOff>275217</xdr:rowOff>
    </xdr:from>
    <xdr:to>
      <xdr:col>8</xdr:col>
      <xdr:colOff>365373</xdr:colOff>
      <xdr:row>36</xdr:row>
      <xdr:rowOff>66675</xdr:rowOff>
    </xdr:to>
    <xdr:pic>
      <xdr:nvPicPr>
        <xdr:cNvPr id="36" name="Picture 3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33</xdr:row>
      <xdr:rowOff>275217</xdr:rowOff>
    </xdr:from>
    <xdr:to>
      <xdr:col>11</xdr:col>
      <xdr:colOff>365373</xdr:colOff>
      <xdr:row>36</xdr:row>
      <xdr:rowOff>66675</xdr:rowOff>
    </xdr:to>
    <xdr:pic>
      <xdr:nvPicPr>
        <xdr:cNvPr id="37" name="Picture 3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4847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37</xdr:row>
      <xdr:rowOff>275217</xdr:rowOff>
    </xdr:from>
    <xdr:to>
      <xdr:col>2</xdr:col>
      <xdr:colOff>365373</xdr:colOff>
      <xdr:row>40</xdr:row>
      <xdr:rowOff>66675</xdr:rowOff>
    </xdr:to>
    <xdr:pic>
      <xdr:nvPicPr>
        <xdr:cNvPr id="38" name="Picture 3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37</xdr:row>
      <xdr:rowOff>275217</xdr:rowOff>
    </xdr:from>
    <xdr:to>
      <xdr:col>5</xdr:col>
      <xdr:colOff>365373</xdr:colOff>
      <xdr:row>40</xdr:row>
      <xdr:rowOff>66675</xdr:rowOff>
    </xdr:to>
    <xdr:pic>
      <xdr:nvPicPr>
        <xdr:cNvPr id="39" name="Picture 3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37</xdr:row>
      <xdr:rowOff>275217</xdr:rowOff>
    </xdr:from>
    <xdr:to>
      <xdr:col>8</xdr:col>
      <xdr:colOff>365373</xdr:colOff>
      <xdr:row>40</xdr:row>
      <xdr:rowOff>66675</xdr:rowOff>
    </xdr:to>
    <xdr:pic>
      <xdr:nvPicPr>
        <xdr:cNvPr id="40" name="Picture 3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37</xdr:row>
      <xdr:rowOff>275217</xdr:rowOff>
    </xdr:from>
    <xdr:to>
      <xdr:col>11</xdr:col>
      <xdr:colOff>365373</xdr:colOff>
      <xdr:row>40</xdr:row>
      <xdr:rowOff>66675</xdr:rowOff>
    </xdr:to>
    <xdr:pic>
      <xdr:nvPicPr>
        <xdr:cNvPr id="41" name="Picture 4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418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41</xdr:row>
      <xdr:rowOff>275217</xdr:rowOff>
    </xdr:from>
    <xdr:to>
      <xdr:col>2</xdr:col>
      <xdr:colOff>365373</xdr:colOff>
      <xdr:row>44</xdr:row>
      <xdr:rowOff>66675</xdr:rowOff>
    </xdr:to>
    <xdr:pic>
      <xdr:nvPicPr>
        <xdr:cNvPr id="42" name="Picture 4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41</xdr:row>
      <xdr:rowOff>275217</xdr:rowOff>
    </xdr:from>
    <xdr:to>
      <xdr:col>5</xdr:col>
      <xdr:colOff>365373</xdr:colOff>
      <xdr:row>44</xdr:row>
      <xdr:rowOff>66675</xdr:rowOff>
    </xdr:to>
    <xdr:pic>
      <xdr:nvPicPr>
        <xdr:cNvPr id="43" name="Picture 4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41</xdr:row>
      <xdr:rowOff>275217</xdr:rowOff>
    </xdr:from>
    <xdr:to>
      <xdr:col>8</xdr:col>
      <xdr:colOff>365373</xdr:colOff>
      <xdr:row>44</xdr:row>
      <xdr:rowOff>66675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41</xdr:row>
      <xdr:rowOff>275217</xdr:rowOff>
    </xdr:from>
    <xdr:to>
      <xdr:col>11</xdr:col>
      <xdr:colOff>365373</xdr:colOff>
      <xdr:row>44</xdr:row>
      <xdr:rowOff>66675</xdr:rowOff>
    </xdr:to>
    <xdr:pic>
      <xdr:nvPicPr>
        <xdr:cNvPr id="45" name="Picture 4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5990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45</xdr:row>
      <xdr:rowOff>275217</xdr:rowOff>
    </xdr:from>
    <xdr:to>
      <xdr:col>2</xdr:col>
      <xdr:colOff>365373</xdr:colOff>
      <xdr:row>48</xdr:row>
      <xdr:rowOff>66675</xdr:rowOff>
    </xdr:to>
    <xdr:pic>
      <xdr:nvPicPr>
        <xdr:cNvPr id="46" name="Picture 4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45</xdr:row>
      <xdr:rowOff>275217</xdr:rowOff>
    </xdr:from>
    <xdr:to>
      <xdr:col>5</xdr:col>
      <xdr:colOff>365373</xdr:colOff>
      <xdr:row>48</xdr:row>
      <xdr:rowOff>66675</xdr:rowOff>
    </xdr:to>
    <xdr:pic>
      <xdr:nvPicPr>
        <xdr:cNvPr id="47" name="Picture 4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45</xdr:row>
      <xdr:rowOff>275217</xdr:rowOff>
    </xdr:from>
    <xdr:to>
      <xdr:col>8</xdr:col>
      <xdr:colOff>365373</xdr:colOff>
      <xdr:row>48</xdr:row>
      <xdr:rowOff>66675</xdr:rowOff>
    </xdr:to>
    <xdr:pic>
      <xdr:nvPicPr>
        <xdr:cNvPr id="48" name="Picture 4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45</xdr:row>
      <xdr:rowOff>275217</xdr:rowOff>
    </xdr:from>
    <xdr:to>
      <xdr:col>11</xdr:col>
      <xdr:colOff>365373</xdr:colOff>
      <xdr:row>48</xdr:row>
      <xdr:rowOff>66675</xdr:rowOff>
    </xdr:to>
    <xdr:pic>
      <xdr:nvPicPr>
        <xdr:cNvPr id="49" name="Picture 4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6561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49</xdr:row>
      <xdr:rowOff>275217</xdr:rowOff>
    </xdr:from>
    <xdr:to>
      <xdr:col>2</xdr:col>
      <xdr:colOff>365373</xdr:colOff>
      <xdr:row>52</xdr:row>
      <xdr:rowOff>66675</xdr:rowOff>
    </xdr:to>
    <xdr:pic>
      <xdr:nvPicPr>
        <xdr:cNvPr id="50" name="Picture 4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49</xdr:row>
      <xdr:rowOff>275217</xdr:rowOff>
    </xdr:from>
    <xdr:to>
      <xdr:col>5</xdr:col>
      <xdr:colOff>365373</xdr:colOff>
      <xdr:row>52</xdr:row>
      <xdr:rowOff>66675</xdr:rowOff>
    </xdr:to>
    <xdr:pic>
      <xdr:nvPicPr>
        <xdr:cNvPr id="51" name="Picture 5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49</xdr:row>
      <xdr:rowOff>275217</xdr:rowOff>
    </xdr:from>
    <xdr:to>
      <xdr:col>8</xdr:col>
      <xdr:colOff>365373</xdr:colOff>
      <xdr:row>52</xdr:row>
      <xdr:rowOff>66675</xdr:rowOff>
    </xdr:to>
    <xdr:pic>
      <xdr:nvPicPr>
        <xdr:cNvPr id="52" name="Picture 5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49</xdr:row>
      <xdr:rowOff>275217</xdr:rowOff>
    </xdr:from>
    <xdr:to>
      <xdr:col>11</xdr:col>
      <xdr:colOff>365373</xdr:colOff>
      <xdr:row>52</xdr:row>
      <xdr:rowOff>66675</xdr:rowOff>
    </xdr:to>
    <xdr:pic>
      <xdr:nvPicPr>
        <xdr:cNvPr id="53" name="Picture 5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133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53</xdr:row>
      <xdr:rowOff>275217</xdr:rowOff>
    </xdr:from>
    <xdr:to>
      <xdr:col>2</xdr:col>
      <xdr:colOff>365373</xdr:colOff>
      <xdr:row>56</xdr:row>
      <xdr:rowOff>66675</xdr:rowOff>
    </xdr:to>
    <xdr:pic>
      <xdr:nvPicPr>
        <xdr:cNvPr id="54" name="Picture 5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53</xdr:row>
      <xdr:rowOff>275217</xdr:rowOff>
    </xdr:from>
    <xdr:to>
      <xdr:col>5</xdr:col>
      <xdr:colOff>365373</xdr:colOff>
      <xdr:row>56</xdr:row>
      <xdr:rowOff>66675</xdr:rowOff>
    </xdr:to>
    <xdr:pic>
      <xdr:nvPicPr>
        <xdr:cNvPr id="55" name="Picture 5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53</xdr:row>
      <xdr:rowOff>275217</xdr:rowOff>
    </xdr:from>
    <xdr:to>
      <xdr:col>8</xdr:col>
      <xdr:colOff>365373</xdr:colOff>
      <xdr:row>56</xdr:row>
      <xdr:rowOff>66675</xdr:rowOff>
    </xdr:to>
    <xdr:pic>
      <xdr:nvPicPr>
        <xdr:cNvPr id="56" name="Picture 5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53</xdr:row>
      <xdr:rowOff>275217</xdr:rowOff>
    </xdr:from>
    <xdr:to>
      <xdr:col>11</xdr:col>
      <xdr:colOff>365373</xdr:colOff>
      <xdr:row>56</xdr:row>
      <xdr:rowOff>66675</xdr:rowOff>
    </xdr:to>
    <xdr:pic>
      <xdr:nvPicPr>
        <xdr:cNvPr id="57" name="Picture 5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7704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57</xdr:row>
      <xdr:rowOff>275217</xdr:rowOff>
    </xdr:from>
    <xdr:to>
      <xdr:col>2</xdr:col>
      <xdr:colOff>365373</xdr:colOff>
      <xdr:row>60</xdr:row>
      <xdr:rowOff>66675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57</xdr:row>
      <xdr:rowOff>275217</xdr:rowOff>
    </xdr:from>
    <xdr:to>
      <xdr:col>5</xdr:col>
      <xdr:colOff>365373</xdr:colOff>
      <xdr:row>60</xdr:row>
      <xdr:rowOff>66675</xdr:rowOff>
    </xdr:to>
    <xdr:pic>
      <xdr:nvPicPr>
        <xdr:cNvPr id="59" name="Picture 5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57</xdr:row>
      <xdr:rowOff>275217</xdr:rowOff>
    </xdr:from>
    <xdr:to>
      <xdr:col>8</xdr:col>
      <xdr:colOff>365373</xdr:colOff>
      <xdr:row>60</xdr:row>
      <xdr:rowOff>66675</xdr:rowOff>
    </xdr:to>
    <xdr:pic>
      <xdr:nvPicPr>
        <xdr:cNvPr id="60" name="Picture 5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57</xdr:row>
      <xdr:rowOff>275217</xdr:rowOff>
    </xdr:from>
    <xdr:to>
      <xdr:col>11</xdr:col>
      <xdr:colOff>365373</xdr:colOff>
      <xdr:row>60</xdr:row>
      <xdr:rowOff>66675</xdr:rowOff>
    </xdr:to>
    <xdr:pic>
      <xdr:nvPicPr>
        <xdr:cNvPr id="61" name="Picture 6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276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61</xdr:row>
      <xdr:rowOff>275217</xdr:rowOff>
    </xdr:from>
    <xdr:to>
      <xdr:col>2</xdr:col>
      <xdr:colOff>365373</xdr:colOff>
      <xdr:row>64</xdr:row>
      <xdr:rowOff>66675</xdr:rowOff>
    </xdr:to>
    <xdr:pic>
      <xdr:nvPicPr>
        <xdr:cNvPr id="62" name="Picture 6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61</xdr:row>
      <xdr:rowOff>275217</xdr:rowOff>
    </xdr:from>
    <xdr:to>
      <xdr:col>5</xdr:col>
      <xdr:colOff>365373</xdr:colOff>
      <xdr:row>64</xdr:row>
      <xdr:rowOff>66675</xdr:rowOff>
    </xdr:to>
    <xdr:pic>
      <xdr:nvPicPr>
        <xdr:cNvPr id="63" name="Picture 6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61</xdr:row>
      <xdr:rowOff>275217</xdr:rowOff>
    </xdr:from>
    <xdr:to>
      <xdr:col>8</xdr:col>
      <xdr:colOff>365373</xdr:colOff>
      <xdr:row>64</xdr:row>
      <xdr:rowOff>66675</xdr:rowOff>
    </xdr:to>
    <xdr:pic>
      <xdr:nvPicPr>
        <xdr:cNvPr id="64" name="Picture 6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61</xdr:row>
      <xdr:rowOff>275217</xdr:rowOff>
    </xdr:from>
    <xdr:to>
      <xdr:col>11</xdr:col>
      <xdr:colOff>365373</xdr:colOff>
      <xdr:row>64</xdr:row>
      <xdr:rowOff>66675</xdr:rowOff>
    </xdr:to>
    <xdr:pic>
      <xdr:nvPicPr>
        <xdr:cNvPr id="65" name="Picture 6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8847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65</xdr:row>
      <xdr:rowOff>275217</xdr:rowOff>
    </xdr:from>
    <xdr:to>
      <xdr:col>2</xdr:col>
      <xdr:colOff>365373</xdr:colOff>
      <xdr:row>68</xdr:row>
      <xdr:rowOff>66675</xdr:rowOff>
    </xdr:to>
    <xdr:pic>
      <xdr:nvPicPr>
        <xdr:cNvPr id="66" name="Picture 6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65</xdr:row>
      <xdr:rowOff>275217</xdr:rowOff>
    </xdr:from>
    <xdr:to>
      <xdr:col>5</xdr:col>
      <xdr:colOff>365373</xdr:colOff>
      <xdr:row>68</xdr:row>
      <xdr:rowOff>66675</xdr:rowOff>
    </xdr:to>
    <xdr:pic>
      <xdr:nvPicPr>
        <xdr:cNvPr id="67" name="Picture 6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65</xdr:row>
      <xdr:rowOff>275217</xdr:rowOff>
    </xdr:from>
    <xdr:to>
      <xdr:col>8</xdr:col>
      <xdr:colOff>365373</xdr:colOff>
      <xdr:row>68</xdr:row>
      <xdr:rowOff>66675</xdr:rowOff>
    </xdr:to>
    <xdr:pic>
      <xdr:nvPicPr>
        <xdr:cNvPr id="68" name="Picture 6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65</xdr:row>
      <xdr:rowOff>275217</xdr:rowOff>
    </xdr:from>
    <xdr:to>
      <xdr:col>11</xdr:col>
      <xdr:colOff>365373</xdr:colOff>
      <xdr:row>68</xdr:row>
      <xdr:rowOff>66675</xdr:rowOff>
    </xdr:to>
    <xdr:pic>
      <xdr:nvPicPr>
        <xdr:cNvPr id="69" name="Picture 6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419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69</xdr:row>
      <xdr:rowOff>275217</xdr:rowOff>
    </xdr:from>
    <xdr:to>
      <xdr:col>2</xdr:col>
      <xdr:colOff>365373</xdr:colOff>
      <xdr:row>72</xdr:row>
      <xdr:rowOff>66675</xdr:rowOff>
    </xdr:to>
    <xdr:pic>
      <xdr:nvPicPr>
        <xdr:cNvPr id="70" name="Picture 6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69</xdr:row>
      <xdr:rowOff>275217</xdr:rowOff>
    </xdr:from>
    <xdr:to>
      <xdr:col>5</xdr:col>
      <xdr:colOff>365373</xdr:colOff>
      <xdr:row>72</xdr:row>
      <xdr:rowOff>66675</xdr:rowOff>
    </xdr:to>
    <xdr:pic>
      <xdr:nvPicPr>
        <xdr:cNvPr id="71" name="Picture 7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69</xdr:row>
      <xdr:rowOff>275217</xdr:rowOff>
    </xdr:from>
    <xdr:to>
      <xdr:col>8</xdr:col>
      <xdr:colOff>365373</xdr:colOff>
      <xdr:row>72</xdr:row>
      <xdr:rowOff>66675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69</xdr:row>
      <xdr:rowOff>275217</xdr:rowOff>
    </xdr:from>
    <xdr:to>
      <xdr:col>11</xdr:col>
      <xdr:colOff>365373</xdr:colOff>
      <xdr:row>72</xdr:row>
      <xdr:rowOff>66675</xdr:rowOff>
    </xdr:to>
    <xdr:pic>
      <xdr:nvPicPr>
        <xdr:cNvPr id="73" name="Picture 72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9990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73</xdr:row>
      <xdr:rowOff>275217</xdr:rowOff>
    </xdr:from>
    <xdr:to>
      <xdr:col>2</xdr:col>
      <xdr:colOff>365373</xdr:colOff>
      <xdr:row>76</xdr:row>
      <xdr:rowOff>66675</xdr:rowOff>
    </xdr:to>
    <xdr:pic>
      <xdr:nvPicPr>
        <xdr:cNvPr id="74" name="Picture 7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73</xdr:row>
      <xdr:rowOff>275217</xdr:rowOff>
    </xdr:from>
    <xdr:to>
      <xdr:col>5</xdr:col>
      <xdr:colOff>365373</xdr:colOff>
      <xdr:row>76</xdr:row>
      <xdr:rowOff>66675</xdr:rowOff>
    </xdr:to>
    <xdr:pic>
      <xdr:nvPicPr>
        <xdr:cNvPr id="75" name="Picture 74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73</xdr:row>
      <xdr:rowOff>275217</xdr:rowOff>
    </xdr:from>
    <xdr:to>
      <xdr:col>8</xdr:col>
      <xdr:colOff>365373</xdr:colOff>
      <xdr:row>76</xdr:row>
      <xdr:rowOff>66675</xdr:rowOff>
    </xdr:to>
    <xdr:pic>
      <xdr:nvPicPr>
        <xdr:cNvPr id="76" name="Picture 7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73</xdr:row>
      <xdr:rowOff>275217</xdr:rowOff>
    </xdr:from>
    <xdr:to>
      <xdr:col>11</xdr:col>
      <xdr:colOff>365373</xdr:colOff>
      <xdr:row>76</xdr:row>
      <xdr:rowOff>66675</xdr:rowOff>
    </xdr:to>
    <xdr:pic>
      <xdr:nvPicPr>
        <xdr:cNvPr id="77" name="Picture 76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05622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47597</xdr:colOff>
      <xdr:row>77</xdr:row>
      <xdr:rowOff>275217</xdr:rowOff>
    </xdr:from>
    <xdr:to>
      <xdr:col>2</xdr:col>
      <xdr:colOff>365373</xdr:colOff>
      <xdr:row>80</xdr:row>
      <xdr:rowOff>66675</xdr:rowOff>
    </xdr:to>
    <xdr:pic>
      <xdr:nvPicPr>
        <xdr:cNvPr id="78" name="Picture 7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179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47597</xdr:colOff>
      <xdr:row>77</xdr:row>
      <xdr:rowOff>275217</xdr:rowOff>
    </xdr:from>
    <xdr:to>
      <xdr:col>5</xdr:col>
      <xdr:colOff>365373</xdr:colOff>
      <xdr:row>80</xdr:row>
      <xdr:rowOff>66675</xdr:rowOff>
    </xdr:to>
    <xdr:pic>
      <xdr:nvPicPr>
        <xdr:cNvPr id="79" name="Picture 78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1522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47597</xdr:colOff>
      <xdr:row>77</xdr:row>
      <xdr:rowOff>275217</xdr:rowOff>
    </xdr:from>
    <xdr:to>
      <xdr:col>8</xdr:col>
      <xdr:colOff>365373</xdr:colOff>
      <xdr:row>80</xdr:row>
      <xdr:rowOff>66675</xdr:rowOff>
    </xdr:to>
    <xdr:pic>
      <xdr:nvPicPr>
        <xdr:cNvPr id="80" name="Picture 7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01247" y="11133717"/>
          <a:ext cx="317776" cy="35343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47597</xdr:colOff>
      <xdr:row>77</xdr:row>
      <xdr:rowOff>275217</xdr:rowOff>
    </xdr:from>
    <xdr:to>
      <xdr:col>11</xdr:col>
      <xdr:colOff>365373</xdr:colOff>
      <xdr:row>80</xdr:row>
      <xdr:rowOff>66675</xdr:rowOff>
    </xdr:to>
    <xdr:pic>
      <xdr:nvPicPr>
        <xdr:cNvPr id="81" name="Picture 80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810972" y="11133717"/>
          <a:ext cx="317776" cy="35343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2</xdr:row>
      <xdr:rowOff>164308</xdr:rowOff>
    </xdr:from>
    <xdr:to>
      <xdr:col>2</xdr:col>
      <xdr:colOff>690696</xdr:colOff>
      <xdr:row>5</xdr:row>
      <xdr:rowOff>73602</xdr:rowOff>
    </xdr:to>
    <xdr:pic>
      <xdr:nvPicPr>
        <xdr:cNvPr id="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6601" y="63103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</xdr:row>
      <xdr:rowOff>168088</xdr:rowOff>
    </xdr:from>
    <xdr:to>
      <xdr:col>5</xdr:col>
      <xdr:colOff>695178</xdr:colOff>
      <xdr:row>5</xdr:row>
      <xdr:rowOff>77382</xdr:rowOff>
    </xdr:to>
    <xdr:pic>
      <xdr:nvPicPr>
        <xdr:cNvPr id="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9608" y="63481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8</xdr:row>
      <xdr:rowOff>157367</xdr:rowOff>
    </xdr:from>
    <xdr:to>
      <xdr:col>2</xdr:col>
      <xdr:colOff>670823</xdr:colOff>
      <xdr:row>11</xdr:row>
      <xdr:rowOff>66662</xdr:rowOff>
    </xdr:to>
    <xdr:pic>
      <xdr:nvPicPr>
        <xdr:cNvPr id="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223381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8</xdr:row>
      <xdr:rowOff>161147</xdr:rowOff>
    </xdr:from>
    <xdr:to>
      <xdr:col>5</xdr:col>
      <xdr:colOff>675305</xdr:colOff>
      <xdr:row>11</xdr:row>
      <xdr:rowOff>70442</xdr:rowOff>
    </xdr:to>
    <xdr:pic>
      <xdr:nvPicPr>
        <xdr:cNvPr id="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09735" y="2237597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</xdr:row>
      <xdr:rowOff>157368</xdr:rowOff>
    </xdr:from>
    <xdr:to>
      <xdr:col>2</xdr:col>
      <xdr:colOff>679106</xdr:colOff>
      <xdr:row>17</xdr:row>
      <xdr:rowOff>66662</xdr:rowOff>
    </xdr:to>
    <xdr:pic>
      <xdr:nvPicPr>
        <xdr:cNvPr id="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5011" y="384354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</xdr:row>
      <xdr:rowOff>161148</xdr:rowOff>
    </xdr:from>
    <xdr:to>
      <xdr:col>5</xdr:col>
      <xdr:colOff>683588</xdr:colOff>
      <xdr:row>17</xdr:row>
      <xdr:rowOff>70442</xdr:rowOff>
    </xdr:to>
    <xdr:pic>
      <xdr:nvPicPr>
        <xdr:cNvPr id="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3847323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20</xdr:row>
      <xdr:rowOff>165650</xdr:rowOff>
    </xdr:from>
    <xdr:to>
      <xdr:col>2</xdr:col>
      <xdr:colOff>670823</xdr:colOff>
      <xdr:row>23</xdr:row>
      <xdr:rowOff>74945</xdr:rowOff>
    </xdr:to>
    <xdr:pic>
      <xdr:nvPicPr>
        <xdr:cNvPr id="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6728" y="546155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20</xdr:row>
      <xdr:rowOff>169430</xdr:rowOff>
    </xdr:from>
    <xdr:to>
      <xdr:col>5</xdr:col>
      <xdr:colOff>683588</xdr:colOff>
      <xdr:row>23</xdr:row>
      <xdr:rowOff>78725</xdr:rowOff>
    </xdr:to>
    <xdr:pic>
      <xdr:nvPicPr>
        <xdr:cNvPr id="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18018" y="5465330"/>
          <a:ext cx="538295" cy="471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26</xdr:row>
      <xdr:rowOff>165651</xdr:rowOff>
    </xdr:from>
    <xdr:to>
      <xdr:col>2</xdr:col>
      <xdr:colOff>687389</xdr:colOff>
      <xdr:row>29</xdr:row>
      <xdr:rowOff>74945</xdr:rowOff>
    </xdr:to>
    <xdr:pic>
      <xdr:nvPicPr>
        <xdr:cNvPr id="1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70712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26</xdr:row>
      <xdr:rowOff>169431</xdr:rowOff>
    </xdr:from>
    <xdr:to>
      <xdr:col>5</xdr:col>
      <xdr:colOff>691871</xdr:colOff>
      <xdr:row>29</xdr:row>
      <xdr:rowOff>78725</xdr:rowOff>
    </xdr:to>
    <xdr:pic>
      <xdr:nvPicPr>
        <xdr:cNvPr id="1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70750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32</xdr:row>
      <xdr:rowOff>156126</xdr:rowOff>
    </xdr:from>
    <xdr:to>
      <xdr:col>2</xdr:col>
      <xdr:colOff>687389</xdr:colOff>
      <xdr:row>35</xdr:row>
      <xdr:rowOff>65420</xdr:rowOff>
    </xdr:to>
    <xdr:pic>
      <xdr:nvPicPr>
        <xdr:cNvPr id="1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3294" y="867147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32</xdr:row>
      <xdr:rowOff>159906</xdr:rowOff>
    </xdr:from>
    <xdr:to>
      <xdr:col>5</xdr:col>
      <xdr:colOff>691871</xdr:colOff>
      <xdr:row>35</xdr:row>
      <xdr:rowOff>69200</xdr:rowOff>
    </xdr:to>
    <xdr:pic>
      <xdr:nvPicPr>
        <xdr:cNvPr id="1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6301" y="8675256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38</xdr:row>
      <xdr:rowOff>156126</xdr:rowOff>
    </xdr:from>
    <xdr:to>
      <xdr:col>2</xdr:col>
      <xdr:colOff>695672</xdr:colOff>
      <xdr:row>41</xdr:row>
      <xdr:rowOff>65420</xdr:rowOff>
    </xdr:to>
    <xdr:pic>
      <xdr:nvPicPr>
        <xdr:cNvPr id="1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1577" y="1028120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38</xdr:row>
      <xdr:rowOff>159906</xdr:rowOff>
    </xdr:from>
    <xdr:to>
      <xdr:col>5</xdr:col>
      <xdr:colOff>700154</xdr:colOff>
      <xdr:row>41</xdr:row>
      <xdr:rowOff>69200</xdr:rowOff>
    </xdr:to>
    <xdr:pic>
      <xdr:nvPicPr>
        <xdr:cNvPr id="1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584" y="10284981"/>
          <a:ext cx="538295" cy="47126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44</xdr:row>
      <xdr:rowOff>164308</xdr:rowOff>
    </xdr:from>
    <xdr:to>
      <xdr:col>2</xdr:col>
      <xdr:colOff>690696</xdr:colOff>
      <xdr:row>47</xdr:row>
      <xdr:rowOff>73602</xdr:rowOff>
    </xdr:to>
    <xdr:pic>
      <xdr:nvPicPr>
        <xdr:cNvPr id="16" name="Picture 15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842" y="63495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44</xdr:row>
      <xdr:rowOff>168088</xdr:rowOff>
    </xdr:from>
    <xdr:to>
      <xdr:col>5</xdr:col>
      <xdr:colOff>695178</xdr:colOff>
      <xdr:row>47</xdr:row>
      <xdr:rowOff>77382</xdr:rowOff>
    </xdr:to>
    <xdr:pic>
      <xdr:nvPicPr>
        <xdr:cNvPr id="1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63873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50</xdr:row>
      <xdr:rowOff>157367</xdr:rowOff>
    </xdr:from>
    <xdr:to>
      <xdr:col>2</xdr:col>
      <xdr:colOff>670823</xdr:colOff>
      <xdr:row>53</xdr:row>
      <xdr:rowOff>66662</xdr:rowOff>
    </xdr:to>
    <xdr:pic>
      <xdr:nvPicPr>
        <xdr:cNvPr id="1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2252867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50</xdr:row>
      <xdr:rowOff>161147</xdr:rowOff>
    </xdr:from>
    <xdr:to>
      <xdr:col>5</xdr:col>
      <xdr:colOff>675305</xdr:colOff>
      <xdr:row>53</xdr:row>
      <xdr:rowOff>70442</xdr:rowOff>
    </xdr:to>
    <xdr:pic>
      <xdr:nvPicPr>
        <xdr:cNvPr id="1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4863" y="2256647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56</xdr:row>
      <xdr:rowOff>157368</xdr:rowOff>
    </xdr:from>
    <xdr:to>
      <xdr:col>2</xdr:col>
      <xdr:colOff>679106</xdr:colOff>
      <xdr:row>59</xdr:row>
      <xdr:rowOff>66662</xdr:rowOff>
    </xdr:to>
    <xdr:pic>
      <xdr:nvPicPr>
        <xdr:cNvPr id="2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7252" y="387772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56</xdr:row>
      <xdr:rowOff>161148</xdr:rowOff>
    </xdr:from>
    <xdr:to>
      <xdr:col>5</xdr:col>
      <xdr:colOff>683588</xdr:colOff>
      <xdr:row>59</xdr:row>
      <xdr:rowOff>70442</xdr:rowOff>
    </xdr:to>
    <xdr:pic>
      <xdr:nvPicPr>
        <xdr:cNvPr id="2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388150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62</xdr:row>
      <xdr:rowOff>165650</xdr:rowOff>
    </xdr:from>
    <xdr:to>
      <xdr:col>2</xdr:col>
      <xdr:colOff>670823</xdr:colOff>
      <xdr:row>65</xdr:row>
      <xdr:rowOff>74945</xdr:rowOff>
    </xdr:to>
    <xdr:pic>
      <xdr:nvPicPr>
        <xdr:cNvPr id="2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5510856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62</xdr:row>
      <xdr:rowOff>169430</xdr:rowOff>
    </xdr:from>
    <xdr:to>
      <xdr:col>5</xdr:col>
      <xdr:colOff>683588</xdr:colOff>
      <xdr:row>65</xdr:row>
      <xdr:rowOff>78725</xdr:rowOff>
    </xdr:to>
    <xdr:pic>
      <xdr:nvPicPr>
        <xdr:cNvPr id="2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5514636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68</xdr:row>
      <xdr:rowOff>165651</xdr:rowOff>
    </xdr:from>
    <xdr:to>
      <xdr:col>2</xdr:col>
      <xdr:colOff>687389</xdr:colOff>
      <xdr:row>71</xdr:row>
      <xdr:rowOff>74945</xdr:rowOff>
    </xdr:to>
    <xdr:pic>
      <xdr:nvPicPr>
        <xdr:cNvPr id="2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7135710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68</xdr:row>
      <xdr:rowOff>169431</xdr:rowOff>
    </xdr:from>
    <xdr:to>
      <xdr:col>5</xdr:col>
      <xdr:colOff>691871</xdr:colOff>
      <xdr:row>71</xdr:row>
      <xdr:rowOff>78725</xdr:rowOff>
    </xdr:to>
    <xdr:pic>
      <xdr:nvPicPr>
        <xdr:cNvPr id="2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7139490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74</xdr:row>
      <xdr:rowOff>156126</xdr:rowOff>
    </xdr:from>
    <xdr:to>
      <xdr:col>2</xdr:col>
      <xdr:colOff>687389</xdr:colOff>
      <xdr:row>77</xdr:row>
      <xdr:rowOff>65420</xdr:rowOff>
    </xdr:to>
    <xdr:pic>
      <xdr:nvPicPr>
        <xdr:cNvPr id="2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875103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74</xdr:row>
      <xdr:rowOff>159906</xdr:rowOff>
    </xdr:from>
    <xdr:to>
      <xdr:col>5</xdr:col>
      <xdr:colOff>691871</xdr:colOff>
      <xdr:row>77</xdr:row>
      <xdr:rowOff>69200</xdr:rowOff>
    </xdr:to>
    <xdr:pic>
      <xdr:nvPicPr>
        <xdr:cNvPr id="2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875481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80</xdr:row>
      <xdr:rowOff>156126</xdr:rowOff>
    </xdr:from>
    <xdr:to>
      <xdr:col>2</xdr:col>
      <xdr:colOff>695672</xdr:colOff>
      <xdr:row>83</xdr:row>
      <xdr:rowOff>65420</xdr:rowOff>
    </xdr:to>
    <xdr:pic>
      <xdr:nvPicPr>
        <xdr:cNvPr id="2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3818" y="1037589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80</xdr:row>
      <xdr:rowOff>159906</xdr:rowOff>
    </xdr:from>
    <xdr:to>
      <xdr:col>5</xdr:col>
      <xdr:colOff>700154</xdr:colOff>
      <xdr:row>83</xdr:row>
      <xdr:rowOff>69200</xdr:rowOff>
    </xdr:to>
    <xdr:pic>
      <xdr:nvPicPr>
        <xdr:cNvPr id="2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9712" y="10379671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86</xdr:row>
      <xdr:rowOff>164308</xdr:rowOff>
    </xdr:from>
    <xdr:to>
      <xdr:col>2</xdr:col>
      <xdr:colOff>690696</xdr:colOff>
      <xdr:row>89</xdr:row>
      <xdr:rowOff>73602</xdr:rowOff>
    </xdr:to>
    <xdr:pic>
      <xdr:nvPicPr>
        <xdr:cNvPr id="30" name="Picture 29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842" y="1205374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86</xdr:row>
      <xdr:rowOff>168088</xdr:rowOff>
    </xdr:from>
    <xdr:to>
      <xdr:col>5</xdr:col>
      <xdr:colOff>695178</xdr:colOff>
      <xdr:row>89</xdr:row>
      <xdr:rowOff>77382</xdr:rowOff>
    </xdr:to>
    <xdr:pic>
      <xdr:nvPicPr>
        <xdr:cNvPr id="3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1205752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92</xdr:row>
      <xdr:rowOff>157367</xdr:rowOff>
    </xdr:from>
    <xdr:to>
      <xdr:col>2</xdr:col>
      <xdr:colOff>670823</xdr:colOff>
      <xdr:row>95</xdr:row>
      <xdr:rowOff>66662</xdr:rowOff>
    </xdr:to>
    <xdr:pic>
      <xdr:nvPicPr>
        <xdr:cNvPr id="3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13671661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92</xdr:row>
      <xdr:rowOff>161147</xdr:rowOff>
    </xdr:from>
    <xdr:to>
      <xdr:col>5</xdr:col>
      <xdr:colOff>675305</xdr:colOff>
      <xdr:row>95</xdr:row>
      <xdr:rowOff>70442</xdr:rowOff>
    </xdr:to>
    <xdr:pic>
      <xdr:nvPicPr>
        <xdr:cNvPr id="3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4863" y="13675441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98</xdr:row>
      <xdr:rowOff>157368</xdr:rowOff>
    </xdr:from>
    <xdr:to>
      <xdr:col>2</xdr:col>
      <xdr:colOff>679106</xdr:colOff>
      <xdr:row>101</xdr:row>
      <xdr:rowOff>66662</xdr:rowOff>
    </xdr:to>
    <xdr:pic>
      <xdr:nvPicPr>
        <xdr:cNvPr id="3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7252" y="1529651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98</xdr:row>
      <xdr:rowOff>161148</xdr:rowOff>
    </xdr:from>
    <xdr:to>
      <xdr:col>5</xdr:col>
      <xdr:colOff>683588</xdr:colOff>
      <xdr:row>101</xdr:row>
      <xdr:rowOff>70442</xdr:rowOff>
    </xdr:to>
    <xdr:pic>
      <xdr:nvPicPr>
        <xdr:cNvPr id="3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1530029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104</xdr:row>
      <xdr:rowOff>165650</xdr:rowOff>
    </xdr:from>
    <xdr:to>
      <xdr:col>2</xdr:col>
      <xdr:colOff>670823</xdr:colOff>
      <xdr:row>107</xdr:row>
      <xdr:rowOff>74945</xdr:rowOff>
    </xdr:to>
    <xdr:pic>
      <xdr:nvPicPr>
        <xdr:cNvPr id="3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16929650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104</xdr:row>
      <xdr:rowOff>169430</xdr:rowOff>
    </xdr:from>
    <xdr:to>
      <xdr:col>5</xdr:col>
      <xdr:colOff>683588</xdr:colOff>
      <xdr:row>107</xdr:row>
      <xdr:rowOff>78725</xdr:rowOff>
    </xdr:to>
    <xdr:pic>
      <xdr:nvPicPr>
        <xdr:cNvPr id="3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16933430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110</xdr:row>
      <xdr:rowOff>165651</xdr:rowOff>
    </xdr:from>
    <xdr:to>
      <xdr:col>2</xdr:col>
      <xdr:colOff>687389</xdr:colOff>
      <xdr:row>113</xdr:row>
      <xdr:rowOff>74945</xdr:rowOff>
    </xdr:to>
    <xdr:pic>
      <xdr:nvPicPr>
        <xdr:cNvPr id="3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18554504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110</xdr:row>
      <xdr:rowOff>169431</xdr:rowOff>
    </xdr:from>
    <xdr:to>
      <xdr:col>5</xdr:col>
      <xdr:colOff>691871</xdr:colOff>
      <xdr:row>113</xdr:row>
      <xdr:rowOff>78725</xdr:rowOff>
    </xdr:to>
    <xdr:pic>
      <xdr:nvPicPr>
        <xdr:cNvPr id="3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18558284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116</xdr:row>
      <xdr:rowOff>156126</xdr:rowOff>
    </xdr:from>
    <xdr:to>
      <xdr:col>2</xdr:col>
      <xdr:colOff>687389</xdr:colOff>
      <xdr:row>119</xdr:row>
      <xdr:rowOff>65420</xdr:rowOff>
    </xdr:to>
    <xdr:pic>
      <xdr:nvPicPr>
        <xdr:cNvPr id="4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2016983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116</xdr:row>
      <xdr:rowOff>159906</xdr:rowOff>
    </xdr:from>
    <xdr:to>
      <xdr:col>5</xdr:col>
      <xdr:colOff>691871</xdr:colOff>
      <xdr:row>119</xdr:row>
      <xdr:rowOff>69200</xdr:rowOff>
    </xdr:to>
    <xdr:pic>
      <xdr:nvPicPr>
        <xdr:cNvPr id="4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2017361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122</xdr:row>
      <xdr:rowOff>156126</xdr:rowOff>
    </xdr:from>
    <xdr:to>
      <xdr:col>2</xdr:col>
      <xdr:colOff>695672</xdr:colOff>
      <xdr:row>125</xdr:row>
      <xdr:rowOff>65420</xdr:rowOff>
    </xdr:to>
    <xdr:pic>
      <xdr:nvPicPr>
        <xdr:cNvPr id="4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3818" y="2179468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122</xdr:row>
      <xdr:rowOff>159906</xdr:rowOff>
    </xdr:from>
    <xdr:to>
      <xdr:col>5</xdr:col>
      <xdr:colOff>700154</xdr:colOff>
      <xdr:row>125</xdr:row>
      <xdr:rowOff>69200</xdr:rowOff>
    </xdr:to>
    <xdr:pic>
      <xdr:nvPicPr>
        <xdr:cNvPr id="4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9712" y="21798465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128</xdr:row>
      <xdr:rowOff>164308</xdr:rowOff>
    </xdr:from>
    <xdr:to>
      <xdr:col>2</xdr:col>
      <xdr:colOff>690696</xdr:colOff>
      <xdr:row>131</xdr:row>
      <xdr:rowOff>73602</xdr:rowOff>
    </xdr:to>
    <xdr:pic>
      <xdr:nvPicPr>
        <xdr:cNvPr id="44" name="Picture 43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842" y="2347254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128</xdr:row>
      <xdr:rowOff>168088</xdr:rowOff>
    </xdr:from>
    <xdr:to>
      <xdr:col>5</xdr:col>
      <xdr:colOff>695178</xdr:colOff>
      <xdr:row>131</xdr:row>
      <xdr:rowOff>77382</xdr:rowOff>
    </xdr:to>
    <xdr:pic>
      <xdr:nvPicPr>
        <xdr:cNvPr id="4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2347632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134</xdr:row>
      <xdr:rowOff>157367</xdr:rowOff>
    </xdr:from>
    <xdr:to>
      <xdr:col>2</xdr:col>
      <xdr:colOff>670823</xdr:colOff>
      <xdr:row>137</xdr:row>
      <xdr:rowOff>66662</xdr:rowOff>
    </xdr:to>
    <xdr:pic>
      <xdr:nvPicPr>
        <xdr:cNvPr id="4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25090455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134</xdr:row>
      <xdr:rowOff>161147</xdr:rowOff>
    </xdr:from>
    <xdr:to>
      <xdr:col>5</xdr:col>
      <xdr:colOff>675305</xdr:colOff>
      <xdr:row>137</xdr:row>
      <xdr:rowOff>70442</xdr:rowOff>
    </xdr:to>
    <xdr:pic>
      <xdr:nvPicPr>
        <xdr:cNvPr id="4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4863" y="25094235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140</xdr:row>
      <xdr:rowOff>157368</xdr:rowOff>
    </xdr:from>
    <xdr:to>
      <xdr:col>2</xdr:col>
      <xdr:colOff>679106</xdr:colOff>
      <xdr:row>143</xdr:row>
      <xdr:rowOff>66662</xdr:rowOff>
    </xdr:to>
    <xdr:pic>
      <xdr:nvPicPr>
        <xdr:cNvPr id="4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7252" y="2671530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140</xdr:row>
      <xdr:rowOff>161148</xdr:rowOff>
    </xdr:from>
    <xdr:to>
      <xdr:col>5</xdr:col>
      <xdr:colOff>683588</xdr:colOff>
      <xdr:row>143</xdr:row>
      <xdr:rowOff>70442</xdr:rowOff>
    </xdr:to>
    <xdr:pic>
      <xdr:nvPicPr>
        <xdr:cNvPr id="4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2671908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146</xdr:row>
      <xdr:rowOff>165650</xdr:rowOff>
    </xdr:from>
    <xdr:to>
      <xdr:col>2</xdr:col>
      <xdr:colOff>670823</xdr:colOff>
      <xdr:row>149</xdr:row>
      <xdr:rowOff>74945</xdr:rowOff>
    </xdr:to>
    <xdr:pic>
      <xdr:nvPicPr>
        <xdr:cNvPr id="5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28348444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146</xdr:row>
      <xdr:rowOff>169430</xdr:rowOff>
    </xdr:from>
    <xdr:to>
      <xdr:col>5</xdr:col>
      <xdr:colOff>683588</xdr:colOff>
      <xdr:row>149</xdr:row>
      <xdr:rowOff>78725</xdr:rowOff>
    </xdr:to>
    <xdr:pic>
      <xdr:nvPicPr>
        <xdr:cNvPr id="5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28352224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152</xdr:row>
      <xdr:rowOff>165651</xdr:rowOff>
    </xdr:from>
    <xdr:to>
      <xdr:col>2</xdr:col>
      <xdr:colOff>687389</xdr:colOff>
      <xdr:row>155</xdr:row>
      <xdr:rowOff>74945</xdr:rowOff>
    </xdr:to>
    <xdr:pic>
      <xdr:nvPicPr>
        <xdr:cNvPr id="5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2997329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152</xdr:row>
      <xdr:rowOff>169431</xdr:rowOff>
    </xdr:from>
    <xdr:to>
      <xdr:col>5</xdr:col>
      <xdr:colOff>691871</xdr:colOff>
      <xdr:row>155</xdr:row>
      <xdr:rowOff>78725</xdr:rowOff>
    </xdr:to>
    <xdr:pic>
      <xdr:nvPicPr>
        <xdr:cNvPr id="5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29977078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158</xdr:row>
      <xdr:rowOff>156126</xdr:rowOff>
    </xdr:from>
    <xdr:to>
      <xdr:col>2</xdr:col>
      <xdr:colOff>687389</xdr:colOff>
      <xdr:row>161</xdr:row>
      <xdr:rowOff>65420</xdr:rowOff>
    </xdr:to>
    <xdr:pic>
      <xdr:nvPicPr>
        <xdr:cNvPr id="5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3158862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158</xdr:row>
      <xdr:rowOff>159906</xdr:rowOff>
    </xdr:from>
    <xdr:to>
      <xdr:col>5</xdr:col>
      <xdr:colOff>691871</xdr:colOff>
      <xdr:row>161</xdr:row>
      <xdr:rowOff>69200</xdr:rowOff>
    </xdr:to>
    <xdr:pic>
      <xdr:nvPicPr>
        <xdr:cNvPr id="5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3159240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164</xdr:row>
      <xdr:rowOff>156126</xdr:rowOff>
    </xdr:from>
    <xdr:to>
      <xdr:col>2</xdr:col>
      <xdr:colOff>695672</xdr:colOff>
      <xdr:row>167</xdr:row>
      <xdr:rowOff>65420</xdr:rowOff>
    </xdr:to>
    <xdr:pic>
      <xdr:nvPicPr>
        <xdr:cNvPr id="5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3818" y="3321347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164</xdr:row>
      <xdr:rowOff>159906</xdr:rowOff>
    </xdr:from>
    <xdr:to>
      <xdr:col>5</xdr:col>
      <xdr:colOff>700154</xdr:colOff>
      <xdr:row>167</xdr:row>
      <xdr:rowOff>69200</xdr:rowOff>
    </xdr:to>
    <xdr:pic>
      <xdr:nvPicPr>
        <xdr:cNvPr id="5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9712" y="33217259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170</xdr:row>
      <xdr:rowOff>164308</xdr:rowOff>
    </xdr:from>
    <xdr:to>
      <xdr:col>2</xdr:col>
      <xdr:colOff>690696</xdr:colOff>
      <xdr:row>173</xdr:row>
      <xdr:rowOff>73602</xdr:rowOff>
    </xdr:to>
    <xdr:pic>
      <xdr:nvPicPr>
        <xdr:cNvPr id="58" name="Picture 57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842" y="34891337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170</xdr:row>
      <xdr:rowOff>168088</xdr:rowOff>
    </xdr:from>
    <xdr:to>
      <xdr:col>5</xdr:col>
      <xdr:colOff>695178</xdr:colOff>
      <xdr:row>173</xdr:row>
      <xdr:rowOff>77382</xdr:rowOff>
    </xdr:to>
    <xdr:pic>
      <xdr:nvPicPr>
        <xdr:cNvPr id="5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34895117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176</xdr:row>
      <xdr:rowOff>157367</xdr:rowOff>
    </xdr:from>
    <xdr:to>
      <xdr:col>2</xdr:col>
      <xdr:colOff>670823</xdr:colOff>
      <xdr:row>179</xdr:row>
      <xdr:rowOff>66662</xdr:rowOff>
    </xdr:to>
    <xdr:pic>
      <xdr:nvPicPr>
        <xdr:cNvPr id="6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36509249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176</xdr:row>
      <xdr:rowOff>161147</xdr:rowOff>
    </xdr:from>
    <xdr:to>
      <xdr:col>5</xdr:col>
      <xdr:colOff>675305</xdr:colOff>
      <xdr:row>179</xdr:row>
      <xdr:rowOff>70442</xdr:rowOff>
    </xdr:to>
    <xdr:pic>
      <xdr:nvPicPr>
        <xdr:cNvPr id="6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4863" y="36513029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182</xdr:row>
      <xdr:rowOff>157368</xdr:rowOff>
    </xdr:from>
    <xdr:to>
      <xdr:col>2</xdr:col>
      <xdr:colOff>679106</xdr:colOff>
      <xdr:row>185</xdr:row>
      <xdr:rowOff>66662</xdr:rowOff>
    </xdr:to>
    <xdr:pic>
      <xdr:nvPicPr>
        <xdr:cNvPr id="62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7252" y="3813410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182</xdr:row>
      <xdr:rowOff>161148</xdr:rowOff>
    </xdr:from>
    <xdr:to>
      <xdr:col>5</xdr:col>
      <xdr:colOff>683588</xdr:colOff>
      <xdr:row>185</xdr:row>
      <xdr:rowOff>70442</xdr:rowOff>
    </xdr:to>
    <xdr:pic>
      <xdr:nvPicPr>
        <xdr:cNvPr id="6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3813788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188</xdr:row>
      <xdr:rowOff>165650</xdr:rowOff>
    </xdr:from>
    <xdr:to>
      <xdr:col>2</xdr:col>
      <xdr:colOff>670823</xdr:colOff>
      <xdr:row>191</xdr:row>
      <xdr:rowOff>74945</xdr:rowOff>
    </xdr:to>
    <xdr:pic>
      <xdr:nvPicPr>
        <xdr:cNvPr id="6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39767238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188</xdr:row>
      <xdr:rowOff>169430</xdr:rowOff>
    </xdr:from>
    <xdr:to>
      <xdr:col>5</xdr:col>
      <xdr:colOff>683588</xdr:colOff>
      <xdr:row>191</xdr:row>
      <xdr:rowOff>78725</xdr:rowOff>
    </xdr:to>
    <xdr:pic>
      <xdr:nvPicPr>
        <xdr:cNvPr id="6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39771018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194</xdr:row>
      <xdr:rowOff>165651</xdr:rowOff>
    </xdr:from>
    <xdr:to>
      <xdr:col>2</xdr:col>
      <xdr:colOff>687389</xdr:colOff>
      <xdr:row>197</xdr:row>
      <xdr:rowOff>74945</xdr:rowOff>
    </xdr:to>
    <xdr:pic>
      <xdr:nvPicPr>
        <xdr:cNvPr id="6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4139209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194</xdr:row>
      <xdr:rowOff>169431</xdr:rowOff>
    </xdr:from>
    <xdr:to>
      <xdr:col>5</xdr:col>
      <xdr:colOff>691871</xdr:colOff>
      <xdr:row>197</xdr:row>
      <xdr:rowOff>78725</xdr:rowOff>
    </xdr:to>
    <xdr:pic>
      <xdr:nvPicPr>
        <xdr:cNvPr id="6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4139587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200</xdr:row>
      <xdr:rowOff>156126</xdr:rowOff>
    </xdr:from>
    <xdr:to>
      <xdr:col>2</xdr:col>
      <xdr:colOff>687389</xdr:colOff>
      <xdr:row>203</xdr:row>
      <xdr:rowOff>65420</xdr:rowOff>
    </xdr:to>
    <xdr:pic>
      <xdr:nvPicPr>
        <xdr:cNvPr id="6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43007420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200</xdr:row>
      <xdr:rowOff>159906</xdr:rowOff>
    </xdr:from>
    <xdr:to>
      <xdr:col>5</xdr:col>
      <xdr:colOff>691871</xdr:colOff>
      <xdr:row>203</xdr:row>
      <xdr:rowOff>69200</xdr:rowOff>
    </xdr:to>
    <xdr:pic>
      <xdr:nvPicPr>
        <xdr:cNvPr id="6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43011200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157377</xdr:colOff>
      <xdr:row>206</xdr:row>
      <xdr:rowOff>156126</xdr:rowOff>
    </xdr:from>
    <xdr:to>
      <xdr:col>2</xdr:col>
      <xdr:colOff>695672</xdr:colOff>
      <xdr:row>209</xdr:row>
      <xdr:rowOff>65420</xdr:rowOff>
    </xdr:to>
    <xdr:pic>
      <xdr:nvPicPr>
        <xdr:cNvPr id="7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93818" y="4463227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161859</xdr:colOff>
      <xdr:row>206</xdr:row>
      <xdr:rowOff>159906</xdr:rowOff>
    </xdr:from>
    <xdr:to>
      <xdr:col>5</xdr:col>
      <xdr:colOff>700154</xdr:colOff>
      <xdr:row>209</xdr:row>
      <xdr:rowOff>69200</xdr:rowOff>
    </xdr:to>
    <xdr:pic>
      <xdr:nvPicPr>
        <xdr:cNvPr id="7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9712" y="44636053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152401</xdr:colOff>
      <xdr:row>212</xdr:row>
      <xdr:rowOff>164308</xdr:rowOff>
    </xdr:from>
    <xdr:to>
      <xdr:col>2</xdr:col>
      <xdr:colOff>690696</xdr:colOff>
      <xdr:row>215</xdr:row>
      <xdr:rowOff>73602</xdr:rowOff>
    </xdr:to>
    <xdr:pic>
      <xdr:nvPicPr>
        <xdr:cNvPr id="72" name="Picture 7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8842" y="4631013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156883</xdr:colOff>
      <xdr:row>212</xdr:row>
      <xdr:rowOff>168088</xdr:rowOff>
    </xdr:from>
    <xdr:to>
      <xdr:col>5</xdr:col>
      <xdr:colOff>695178</xdr:colOff>
      <xdr:row>215</xdr:row>
      <xdr:rowOff>77382</xdr:rowOff>
    </xdr:to>
    <xdr:pic>
      <xdr:nvPicPr>
        <xdr:cNvPr id="73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4736" y="46313912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218</xdr:row>
      <xdr:rowOff>157367</xdr:rowOff>
    </xdr:from>
    <xdr:to>
      <xdr:col>2</xdr:col>
      <xdr:colOff>670823</xdr:colOff>
      <xdr:row>221</xdr:row>
      <xdr:rowOff>66662</xdr:rowOff>
    </xdr:to>
    <xdr:pic>
      <xdr:nvPicPr>
        <xdr:cNvPr id="74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47928043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137010</xdr:colOff>
      <xdr:row>218</xdr:row>
      <xdr:rowOff>161147</xdr:rowOff>
    </xdr:from>
    <xdr:to>
      <xdr:col>5</xdr:col>
      <xdr:colOff>675305</xdr:colOff>
      <xdr:row>221</xdr:row>
      <xdr:rowOff>70442</xdr:rowOff>
    </xdr:to>
    <xdr:pic>
      <xdr:nvPicPr>
        <xdr:cNvPr id="75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24863" y="47931823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140811</xdr:colOff>
      <xdr:row>224</xdr:row>
      <xdr:rowOff>157368</xdr:rowOff>
    </xdr:from>
    <xdr:to>
      <xdr:col>2</xdr:col>
      <xdr:colOff>679106</xdr:colOff>
      <xdr:row>227</xdr:row>
      <xdr:rowOff>66662</xdr:rowOff>
    </xdr:to>
    <xdr:pic>
      <xdr:nvPicPr>
        <xdr:cNvPr id="76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77252" y="49552897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224</xdr:row>
      <xdr:rowOff>161148</xdr:rowOff>
    </xdr:from>
    <xdr:to>
      <xdr:col>5</xdr:col>
      <xdr:colOff>683588</xdr:colOff>
      <xdr:row>227</xdr:row>
      <xdr:rowOff>70442</xdr:rowOff>
    </xdr:to>
    <xdr:pic>
      <xdr:nvPicPr>
        <xdr:cNvPr id="77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49556677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132528</xdr:colOff>
      <xdr:row>230</xdr:row>
      <xdr:rowOff>165650</xdr:rowOff>
    </xdr:from>
    <xdr:to>
      <xdr:col>2</xdr:col>
      <xdr:colOff>670823</xdr:colOff>
      <xdr:row>233</xdr:row>
      <xdr:rowOff>74945</xdr:rowOff>
    </xdr:to>
    <xdr:pic>
      <xdr:nvPicPr>
        <xdr:cNvPr id="78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68969" y="51186032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145293</xdr:colOff>
      <xdr:row>230</xdr:row>
      <xdr:rowOff>169430</xdr:rowOff>
    </xdr:from>
    <xdr:to>
      <xdr:col>5</xdr:col>
      <xdr:colOff>683588</xdr:colOff>
      <xdr:row>233</xdr:row>
      <xdr:rowOff>78725</xdr:rowOff>
    </xdr:to>
    <xdr:pic>
      <xdr:nvPicPr>
        <xdr:cNvPr id="79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3146" y="51189812"/>
          <a:ext cx="538295" cy="4807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149094</xdr:colOff>
      <xdr:row>236</xdr:row>
      <xdr:rowOff>165651</xdr:rowOff>
    </xdr:from>
    <xdr:to>
      <xdr:col>2</xdr:col>
      <xdr:colOff>687389</xdr:colOff>
      <xdr:row>239</xdr:row>
      <xdr:rowOff>74945</xdr:rowOff>
    </xdr:to>
    <xdr:pic>
      <xdr:nvPicPr>
        <xdr:cNvPr id="80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85535" y="52810886"/>
          <a:ext cx="538295" cy="4807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153576</xdr:colOff>
      <xdr:row>236</xdr:row>
      <xdr:rowOff>169431</xdr:rowOff>
    </xdr:from>
    <xdr:to>
      <xdr:col>5</xdr:col>
      <xdr:colOff>691871</xdr:colOff>
      <xdr:row>239</xdr:row>
      <xdr:rowOff>78725</xdr:rowOff>
    </xdr:to>
    <xdr:pic>
      <xdr:nvPicPr>
        <xdr:cNvPr id="81" name="Picture 1" descr="http://1.bp.blogspot.com/-5XD61ftCU3U/U8u7FySNZxI/AAAAAAAAAVk/UNIZliv_M40/s1600/logo_lks_jati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41429" y="52814666"/>
          <a:ext cx="538295" cy="48079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zoomScale="70" zoomScaleSheetLayoutView="70" workbookViewId="0">
      <selection activeCell="B7" sqref="B7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6</v>
      </c>
      <c r="C1" s="2" t="str">
        <f>LOOKUP(B1,$A$246:$B$254,$B$246:$B$254)</f>
        <v>STIKER IVENTARIS PESERTA LKS JATIM 2014,  BIDANG LOMBA : GRAPHIC DESIGN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79</v>
      </c>
      <c r="D6" s="34"/>
      <c r="F6" s="10" t="str">
        <f>C6</f>
        <v>SEGEL CDROOM</v>
      </c>
      <c r="G6" s="34"/>
    </row>
    <row r="7" spans="2:7" ht="39" customHeight="1" thickBot="1" x14ac:dyDescent="0.3">
      <c r="C7" s="11" t="str">
        <f>LOOKUP(B1,$I$245:$K$253,$J$245:$J$253)</f>
        <v>GRAPHIC DESIGN</v>
      </c>
      <c r="D7" s="35"/>
      <c r="F7" s="11" t="str">
        <f>C7</f>
        <v>GRAPHIC DESIGN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SEGEL CDROOM</v>
      </c>
      <c r="D12" s="34"/>
      <c r="F12" s="10" t="str">
        <f>C12</f>
        <v>SEGEL CDROOM</v>
      </c>
      <c r="G12" s="34"/>
    </row>
    <row r="13" spans="2:7" ht="39" customHeight="1" thickBot="1" x14ac:dyDescent="0.3">
      <c r="C13" s="11" t="str">
        <f>F7</f>
        <v>GRAPHIC DESIGN</v>
      </c>
      <c r="D13" s="35"/>
      <c r="F13" s="11" t="str">
        <f>C13</f>
        <v>GRAPHIC DESIGN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SEGEL CDROOM</v>
      </c>
      <c r="D18" s="34"/>
      <c r="F18" s="10" t="str">
        <f>F12</f>
        <v>SEGEL CDROOM</v>
      </c>
      <c r="G18" s="34"/>
    </row>
    <row r="19" spans="3:7" ht="39" customHeight="1" thickBot="1" x14ac:dyDescent="0.3">
      <c r="C19" s="11" t="str">
        <f>F13</f>
        <v>GRAPHIC DESIGN</v>
      </c>
      <c r="D19" s="35"/>
      <c r="F19" s="11" t="str">
        <f>C19</f>
        <v>GRAPHIC DESIGN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SEGEL CDROOM</v>
      </c>
      <c r="D24" s="34"/>
      <c r="F24" s="10" t="str">
        <f>F18</f>
        <v>SEGEL CDROOM</v>
      </c>
      <c r="G24" s="34"/>
    </row>
    <row r="25" spans="3:7" ht="39" customHeight="1" thickBot="1" x14ac:dyDescent="0.3">
      <c r="C25" s="11" t="str">
        <f>F19</f>
        <v>GRAPHIC DESIGN</v>
      </c>
      <c r="D25" s="35"/>
      <c r="F25" s="11" t="str">
        <f>C25</f>
        <v>GRAPHIC DESIGN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SEGEL CDROOM</v>
      </c>
      <c r="D30" s="34"/>
      <c r="F30" s="10" t="str">
        <f>F24</f>
        <v>SEGEL CDROOM</v>
      </c>
      <c r="G30" s="34"/>
    </row>
    <row r="31" spans="3:7" ht="39" customHeight="1" thickBot="1" x14ac:dyDescent="0.3">
      <c r="C31" s="11" t="str">
        <f>F25</f>
        <v>GRAPHIC DESIGN</v>
      </c>
      <c r="D31" s="35"/>
      <c r="F31" s="11" t="str">
        <f>C31</f>
        <v>GRAPHIC DESIGN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SEGEL CDROOM</v>
      </c>
      <c r="D36" s="34"/>
      <c r="F36" s="10" t="str">
        <f>F30</f>
        <v>SEGEL CDROOM</v>
      </c>
      <c r="G36" s="34"/>
    </row>
    <row r="37" spans="3:7" ht="39" customHeight="1" thickBot="1" x14ac:dyDescent="0.3">
      <c r="C37" s="11" t="str">
        <f>F31</f>
        <v>GRAPHIC DESIGN</v>
      </c>
      <c r="D37" s="35"/>
      <c r="F37" s="11" t="str">
        <f>C37</f>
        <v>GRAPHIC DESIGN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SEGEL CDROOM</v>
      </c>
      <c r="D42" s="34"/>
      <c r="F42" s="10" t="str">
        <f>F36</f>
        <v>SEGEL CDROOM</v>
      </c>
      <c r="G42" s="34"/>
    </row>
    <row r="43" spans="3:7" ht="39" customHeight="1" thickBot="1" x14ac:dyDescent="0.3">
      <c r="C43" s="11" t="str">
        <f>F37</f>
        <v>GRAPHIC DESIGN</v>
      </c>
      <c r="D43" s="35"/>
      <c r="F43" s="11" t="str">
        <f>C43</f>
        <v>GRAPHIC DESIGN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SEGEL CDROOM</v>
      </c>
      <c r="D48" s="34"/>
      <c r="F48" s="10" t="str">
        <f>C48</f>
        <v>SEGEL CDROOM</v>
      </c>
      <c r="G48" s="34"/>
    </row>
    <row r="49" spans="3:7" ht="39" customHeight="1" thickBot="1" x14ac:dyDescent="0.3">
      <c r="C49" s="11" t="str">
        <f>C43</f>
        <v>GRAPHIC DESIGN</v>
      </c>
      <c r="D49" s="35"/>
      <c r="F49" s="11" t="str">
        <f>C49</f>
        <v>GRAPHIC DESIGN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SEGEL CDROOM</v>
      </c>
      <c r="D54" s="34"/>
      <c r="F54" s="10" t="str">
        <f>C54</f>
        <v>SEGEL CDROOM</v>
      </c>
      <c r="G54" s="34"/>
    </row>
    <row r="55" spans="3:7" ht="39" customHeight="1" thickBot="1" x14ac:dyDescent="0.3">
      <c r="C55" s="11" t="str">
        <f>F49</f>
        <v>GRAPHIC DESIGN</v>
      </c>
      <c r="D55" s="35"/>
      <c r="F55" s="11" t="str">
        <f>C55</f>
        <v>GRAPHIC DESIGN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SEGEL CDROOM</v>
      </c>
      <c r="D60" s="34"/>
      <c r="F60" s="10" t="str">
        <f>F54</f>
        <v>SEGEL CDROOM</v>
      </c>
      <c r="G60" s="34"/>
    </row>
    <row r="61" spans="3:7" ht="39" customHeight="1" thickBot="1" x14ac:dyDescent="0.3">
      <c r="C61" s="11" t="str">
        <f>F55</f>
        <v>GRAPHIC DESIGN</v>
      </c>
      <c r="D61" s="35"/>
      <c r="F61" s="11" t="str">
        <f>C61</f>
        <v>GRAPHIC DESIGN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SEGEL CDROOM</v>
      </c>
      <c r="D66" s="34"/>
      <c r="F66" s="10" t="str">
        <f>F60</f>
        <v>SEGEL CDROOM</v>
      </c>
      <c r="G66" s="34"/>
    </row>
    <row r="67" spans="3:7" ht="39" customHeight="1" thickBot="1" x14ac:dyDescent="0.3">
      <c r="C67" s="11" t="str">
        <f>F61</f>
        <v>GRAPHIC DESIGN</v>
      </c>
      <c r="D67" s="35"/>
      <c r="F67" s="11" t="str">
        <f>C67</f>
        <v>GRAPHIC DESIGN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SEGEL CDROOM</v>
      </c>
      <c r="D72" s="34"/>
      <c r="F72" s="10" t="str">
        <f>F66</f>
        <v>SEGEL CDROOM</v>
      </c>
      <c r="G72" s="34"/>
    </row>
    <row r="73" spans="3:7" ht="39" customHeight="1" thickBot="1" x14ac:dyDescent="0.3">
      <c r="C73" s="11" t="str">
        <f>F67</f>
        <v>GRAPHIC DESIGN</v>
      </c>
      <c r="D73" s="35"/>
      <c r="F73" s="11" t="str">
        <f>C73</f>
        <v>GRAPHIC DESIGN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SEGEL CDROOM</v>
      </c>
      <c r="D78" s="34"/>
      <c r="F78" s="10" t="str">
        <f>F72</f>
        <v>SEGEL CDROOM</v>
      </c>
      <c r="G78" s="34"/>
    </row>
    <row r="79" spans="3:7" ht="39" customHeight="1" thickBot="1" x14ac:dyDescent="0.3">
      <c r="C79" s="11" t="str">
        <f>F73</f>
        <v>GRAPHIC DESIGN</v>
      </c>
      <c r="D79" s="35"/>
      <c r="F79" s="11" t="str">
        <f>C79</f>
        <v>GRAPHIC DESIGN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SEGEL CDROOM</v>
      </c>
      <c r="D84" s="34"/>
      <c r="F84" s="10" t="str">
        <f>F78</f>
        <v>SEGEL CDROOM</v>
      </c>
      <c r="G84" s="34"/>
    </row>
    <row r="85" spans="3:7" ht="39" customHeight="1" thickBot="1" x14ac:dyDescent="0.3">
      <c r="C85" s="11" t="str">
        <f>F79</f>
        <v>GRAPHIC DESIGN</v>
      </c>
      <c r="D85" s="35"/>
      <c r="F85" s="11" t="str">
        <f>C85</f>
        <v>GRAPHIC DESIGN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SEGEL CDROOM</v>
      </c>
      <c r="D90" s="34"/>
      <c r="F90" s="10" t="str">
        <f>C90</f>
        <v>SEGEL CDROOM</v>
      </c>
      <c r="G90" s="34"/>
    </row>
    <row r="91" spans="3:7" ht="39" customHeight="1" thickBot="1" x14ac:dyDescent="0.3">
      <c r="C91" s="11" t="str">
        <f>C85</f>
        <v>GRAPHIC DESIGN</v>
      </c>
      <c r="D91" s="35"/>
      <c r="F91" s="11" t="str">
        <f>C91</f>
        <v>GRAPHIC DESIGN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SEGEL CDROOM</v>
      </c>
      <c r="D96" s="34"/>
      <c r="F96" s="10" t="str">
        <f>C96</f>
        <v>SEGEL CDROOM</v>
      </c>
      <c r="G96" s="34"/>
    </row>
    <row r="97" spans="3:7" ht="39" customHeight="1" thickBot="1" x14ac:dyDescent="0.3">
      <c r="C97" s="11" t="str">
        <f>F91</f>
        <v>GRAPHIC DESIGN</v>
      </c>
      <c r="D97" s="35"/>
      <c r="F97" s="11" t="str">
        <f>C97</f>
        <v>GRAPHIC DESIGN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SEGEL CDROOM</v>
      </c>
      <c r="D102" s="34"/>
      <c r="F102" s="10" t="str">
        <f>F96</f>
        <v>SEGEL CDROOM</v>
      </c>
      <c r="G102" s="34"/>
    </row>
    <row r="103" spans="3:7" ht="39" customHeight="1" thickBot="1" x14ac:dyDescent="0.3">
      <c r="C103" s="11" t="str">
        <f>F97</f>
        <v>GRAPHIC DESIGN</v>
      </c>
      <c r="D103" s="35"/>
      <c r="F103" s="11" t="str">
        <f>C103</f>
        <v>GRAPHIC DESIGN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SEGEL CDROOM</v>
      </c>
      <c r="D108" s="34"/>
      <c r="F108" s="10" t="str">
        <f>F102</f>
        <v>SEGEL CDROOM</v>
      </c>
      <c r="G108" s="34"/>
    </row>
    <row r="109" spans="3:7" ht="39" customHeight="1" thickBot="1" x14ac:dyDescent="0.3">
      <c r="C109" s="11" t="str">
        <f>F103</f>
        <v>GRAPHIC DESIGN</v>
      </c>
      <c r="D109" s="35"/>
      <c r="F109" s="11" t="str">
        <f>C109</f>
        <v>GRAPHIC DESIGN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SEGEL CDROOM</v>
      </c>
      <c r="D114" s="34"/>
      <c r="F114" s="10" t="str">
        <f>F108</f>
        <v>SEGEL CDROOM</v>
      </c>
      <c r="G114" s="34"/>
    </row>
    <row r="115" spans="3:7" ht="39" customHeight="1" thickBot="1" x14ac:dyDescent="0.3">
      <c r="C115" s="11" t="str">
        <f>F109</f>
        <v>GRAPHIC DESIGN</v>
      </c>
      <c r="D115" s="35"/>
      <c r="F115" s="11" t="str">
        <f>C115</f>
        <v>GRAPHIC DESIGN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SEGEL CDROOM</v>
      </c>
      <c r="D120" s="34"/>
      <c r="F120" s="10" t="str">
        <f>F114</f>
        <v>SEGEL CDROOM</v>
      </c>
      <c r="G120" s="34"/>
    </row>
    <row r="121" spans="3:7" ht="39" customHeight="1" thickBot="1" x14ac:dyDescent="0.3">
      <c r="C121" s="11" t="str">
        <f>F115</f>
        <v>GRAPHIC DESIGN</v>
      </c>
      <c r="D121" s="35"/>
      <c r="F121" s="11" t="str">
        <f>C121</f>
        <v>GRAPHIC DESIGN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SEGEL CDROOM</v>
      </c>
      <c r="D126" s="34"/>
      <c r="F126" s="10" t="str">
        <f>F120</f>
        <v>SEGEL CDROOM</v>
      </c>
      <c r="G126" s="34"/>
    </row>
    <row r="127" spans="3:7" ht="39" customHeight="1" thickBot="1" x14ac:dyDescent="0.3">
      <c r="C127" s="11" t="str">
        <f>F121</f>
        <v>GRAPHIC DESIGN</v>
      </c>
      <c r="D127" s="35"/>
      <c r="F127" s="11" t="str">
        <f>C127</f>
        <v>GRAPHIC DESIGN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SEGEL CDROOM</v>
      </c>
      <c r="D132" s="34"/>
      <c r="F132" s="10" t="str">
        <f>C132</f>
        <v>SEGEL CDROOM</v>
      </c>
      <c r="G132" s="34"/>
    </row>
    <row r="133" spans="3:7" ht="39" customHeight="1" thickBot="1" x14ac:dyDescent="0.3">
      <c r="C133" s="11" t="str">
        <f>C127</f>
        <v>GRAPHIC DESIGN</v>
      </c>
      <c r="D133" s="35"/>
      <c r="F133" s="11" t="str">
        <f>C133</f>
        <v>GRAPHIC DESIGN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SEGEL CDROOM</v>
      </c>
      <c r="D138" s="34"/>
      <c r="F138" s="10" t="str">
        <f>C138</f>
        <v>SEGEL CDROOM</v>
      </c>
      <c r="G138" s="34"/>
    </row>
    <row r="139" spans="3:7" ht="39" customHeight="1" thickBot="1" x14ac:dyDescent="0.3">
      <c r="C139" s="11" t="str">
        <f>F133</f>
        <v>GRAPHIC DESIGN</v>
      </c>
      <c r="D139" s="35"/>
      <c r="F139" s="11" t="str">
        <f>C139</f>
        <v>GRAPHIC DESIGN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SEGEL CDROOM</v>
      </c>
      <c r="D144" s="34"/>
      <c r="F144" s="10" t="str">
        <f>F138</f>
        <v>SEGEL CDROOM</v>
      </c>
      <c r="G144" s="34"/>
    </row>
    <row r="145" spans="3:7" ht="39" customHeight="1" thickBot="1" x14ac:dyDescent="0.3">
      <c r="C145" s="11" t="str">
        <f>F139</f>
        <v>GRAPHIC DESIGN</v>
      </c>
      <c r="D145" s="35"/>
      <c r="F145" s="11" t="str">
        <f>C145</f>
        <v>GRAPHIC DESIGN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SEGEL CDROOM</v>
      </c>
      <c r="D150" s="34"/>
      <c r="F150" s="10" t="str">
        <f>F144</f>
        <v>SEGEL CDROOM</v>
      </c>
      <c r="G150" s="34"/>
    </row>
    <row r="151" spans="3:7" ht="39" customHeight="1" thickBot="1" x14ac:dyDescent="0.3">
      <c r="C151" s="11" t="str">
        <f>F145</f>
        <v>GRAPHIC DESIGN</v>
      </c>
      <c r="D151" s="35"/>
      <c r="F151" s="11" t="str">
        <f>C151</f>
        <v>GRAPHIC DESIGN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SEGEL CDROOM</v>
      </c>
      <c r="D156" s="34"/>
      <c r="F156" s="10" t="str">
        <f>F150</f>
        <v>SEGEL CDROOM</v>
      </c>
      <c r="G156" s="34"/>
    </row>
    <row r="157" spans="3:7" ht="39" customHeight="1" thickBot="1" x14ac:dyDescent="0.3">
      <c r="C157" s="11" t="str">
        <f>F151</f>
        <v>GRAPHIC DESIGN</v>
      </c>
      <c r="D157" s="35"/>
      <c r="F157" s="11" t="str">
        <f>C157</f>
        <v>GRAPHIC DESIGN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SEGEL CDROOM</v>
      </c>
      <c r="D162" s="34"/>
      <c r="F162" s="10" t="str">
        <f>F156</f>
        <v>SEGEL CDROOM</v>
      </c>
      <c r="G162" s="34"/>
    </row>
    <row r="163" spans="3:7" ht="39" customHeight="1" thickBot="1" x14ac:dyDescent="0.3">
      <c r="C163" s="11" t="str">
        <f>F157</f>
        <v>GRAPHIC DESIGN</v>
      </c>
      <c r="D163" s="35"/>
      <c r="F163" s="11" t="str">
        <f>C163</f>
        <v>GRAPHIC DESIGN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SEGEL CDROOM</v>
      </c>
      <c r="D168" s="34"/>
      <c r="F168" s="10" t="str">
        <f>F162</f>
        <v>SEGEL CDROOM</v>
      </c>
      <c r="G168" s="34"/>
    </row>
    <row r="169" spans="3:7" ht="39" customHeight="1" thickBot="1" x14ac:dyDescent="0.3">
      <c r="C169" s="11" t="str">
        <f>F163</f>
        <v>GRAPHIC DESIGN</v>
      </c>
      <c r="D169" s="35"/>
      <c r="F169" s="11" t="str">
        <f>C169</f>
        <v>GRAPHIC DESIGN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SEGEL CDROOM</v>
      </c>
      <c r="D174" s="34"/>
      <c r="F174" s="10" t="str">
        <f>C174</f>
        <v>SEGEL CDROOM</v>
      </c>
      <c r="G174" s="34"/>
    </row>
    <row r="175" spans="3:7" ht="39" customHeight="1" thickBot="1" x14ac:dyDescent="0.3">
      <c r="C175" s="11" t="str">
        <f>C169</f>
        <v>GRAPHIC DESIGN</v>
      </c>
      <c r="D175" s="35"/>
      <c r="F175" s="11" t="str">
        <f>C175</f>
        <v>GRAPHIC DESIGN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SEGEL CDROOM</v>
      </c>
      <c r="D180" s="34"/>
      <c r="F180" s="10" t="str">
        <f>C180</f>
        <v>SEGEL CDROOM</v>
      </c>
      <c r="G180" s="34"/>
    </row>
    <row r="181" spans="3:7" ht="39" customHeight="1" thickBot="1" x14ac:dyDescent="0.3">
      <c r="C181" s="11" t="str">
        <f>F175</f>
        <v>GRAPHIC DESIGN</v>
      </c>
      <c r="D181" s="35"/>
      <c r="F181" s="11" t="str">
        <f>C181</f>
        <v>GRAPHIC DESIGN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SEGEL CDROOM</v>
      </c>
      <c r="D186" s="34"/>
      <c r="F186" s="10" t="str">
        <f>F180</f>
        <v>SEGEL CDROOM</v>
      </c>
      <c r="G186" s="34"/>
    </row>
    <row r="187" spans="3:7" ht="39" customHeight="1" thickBot="1" x14ac:dyDescent="0.3">
      <c r="C187" s="11" t="str">
        <f>F181</f>
        <v>GRAPHIC DESIGN</v>
      </c>
      <c r="D187" s="35"/>
      <c r="F187" s="11" t="str">
        <f>C187</f>
        <v>GRAPHIC DESIGN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SEGEL CDROOM</v>
      </c>
      <c r="D192" s="34"/>
      <c r="F192" s="10" t="str">
        <f>F186</f>
        <v>SEGEL CDROOM</v>
      </c>
      <c r="G192" s="34"/>
    </row>
    <row r="193" spans="3:7" ht="39" customHeight="1" thickBot="1" x14ac:dyDescent="0.3">
      <c r="C193" s="11" t="str">
        <f>F187</f>
        <v>GRAPHIC DESIGN</v>
      </c>
      <c r="D193" s="35"/>
      <c r="F193" s="11" t="str">
        <f>C193</f>
        <v>GRAPHIC DESIGN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SEGEL CDROOM</v>
      </c>
      <c r="D198" s="34"/>
      <c r="F198" s="10" t="str">
        <f>F192</f>
        <v>SEGEL CDROOM</v>
      </c>
      <c r="G198" s="34"/>
    </row>
    <row r="199" spans="3:7" ht="39" customHeight="1" thickBot="1" x14ac:dyDescent="0.3">
      <c r="C199" s="11" t="str">
        <f>F193</f>
        <v>GRAPHIC DESIGN</v>
      </c>
      <c r="D199" s="35"/>
      <c r="F199" s="11" t="str">
        <f>C199</f>
        <v>GRAPHIC DESIGN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SEGEL CDROOM</v>
      </c>
      <c r="D204" s="34"/>
      <c r="F204" s="10" t="str">
        <f>F198</f>
        <v>SEGEL CDROOM</v>
      </c>
      <c r="G204" s="34"/>
    </row>
    <row r="205" spans="3:7" ht="39" customHeight="1" thickBot="1" x14ac:dyDescent="0.3">
      <c r="C205" s="11" t="str">
        <f>F199</f>
        <v>GRAPHIC DESIGN</v>
      </c>
      <c r="D205" s="35"/>
      <c r="F205" s="11" t="str">
        <f>C205</f>
        <v>GRAPHIC DESIGN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SEGEL CDROOM</v>
      </c>
      <c r="D210" s="34"/>
      <c r="F210" s="10" t="str">
        <f>F204</f>
        <v>SEGEL CDROOM</v>
      </c>
      <c r="G210" s="34"/>
    </row>
    <row r="211" spans="3:7" ht="39" customHeight="1" thickBot="1" x14ac:dyDescent="0.3">
      <c r="C211" s="11" t="str">
        <f>F205</f>
        <v>GRAPHIC DESIGN</v>
      </c>
      <c r="D211" s="35"/>
      <c r="F211" s="11" t="str">
        <f>C211</f>
        <v>GRAPHIC DESIGN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SEGEL CDROOM</v>
      </c>
      <c r="D216" s="34"/>
      <c r="F216" s="10" t="str">
        <f>C216</f>
        <v>SEGEL CDROOM</v>
      </c>
      <c r="G216" s="34"/>
    </row>
    <row r="217" spans="3:7" ht="39" customHeight="1" thickBot="1" x14ac:dyDescent="0.3">
      <c r="C217" s="11" t="str">
        <f>C211</f>
        <v>GRAPHIC DESIGN</v>
      </c>
      <c r="D217" s="35"/>
      <c r="F217" s="11" t="str">
        <f>C217</f>
        <v>GRAPHIC DESIGN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SEGEL CDROOM</v>
      </c>
      <c r="D222" s="34"/>
      <c r="F222" s="10" t="str">
        <f>C222</f>
        <v>SEGEL CDROOM</v>
      </c>
      <c r="G222" s="34"/>
    </row>
    <row r="223" spans="3:7" ht="39" customHeight="1" thickBot="1" x14ac:dyDescent="0.3">
      <c r="C223" s="11" t="str">
        <f>F217</f>
        <v>GRAPHIC DESIGN</v>
      </c>
      <c r="D223" s="35"/>
      <c r="F223" s="11" t="str">
        <f>C223</f>
        <v>GRAPHIC DESIGN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SEGEL CDROOM</v>
      </c>
      <c r="D228" s="34"/>
      <c r="F228" s="10" t="str">
        <f>F222</f>
        <v>SEGEL CDROOM</v>
      </c>
      <c r="G228" s="34"/>
    </row>
    <row r="229" spans="3:7" ht="39" customHeight="1" thickBot="1" x14ac:dyDescent="0.3">
      <c r="C229" s="11" t="str">
        <f>F223</f>
        <v>GRAPHIC DESIGN</v>
      </c>
      <c r="D229" s="35"/>
      <c r="F229" s="11" t="str">
        <f>C229</f>
        <v>GRAPHIC DESIGN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SEGEL CDROOM</v>
      </c>
      <c r="D234" s="34"/>
      <c r="F234" s="10" t="str">
        <f>F228</f>
        <v>SEGEL CDROOM</v>
      </c>
      <c r="G234" s="34"/>
    </row>
    <row r="235" spans="3:7" ht="39" customHeight="1" thickBot="1" x14ac:dyDescent="0.3">
      <c r="C235" s="11" t="str">
        <f>F229</f>
        <v>GRAPHIC DESIGN</v>
      </c>
      <c r="D235" s="35"/>
      <c r="F235" s="11" t="str">
        <f>C235</f>
        <v>GRAPHIC DESIGN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SEGEL CDROOM</v>
      </c>
      <c r="D240" s="34"/>
      <c r="F240" s="10" t="str">
        <f>F234</f>
        <v>SEGEL CDROOM</v>
      </c>
      <c r="G240" s="34"/>
    </row>
    <row r="241" spans="1:10" ht="39" customHeight="1" thickBot="1" x14ac:dyDescent="0.3">
      <c r="C241" s="11" t="str">
        <f>F235</f>
        <v>GRAPHIC DESIGN</v>
      </c>
      <c r="D241" s="35"/>
      <c r="F241" s="11" t="str">
        <f>C241</f>
        <v>GRAPHIC DESIGN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5:D7"/>
    <mergeCell ref="G5:G7"/>
    <mergeCell ref="D11:D13"/>
    <mergeCell ref="G11:G13"/>
    <mergeCell ref="D17:D19"/>
    <mergeCell ref="G17:G19"/>
    <mergeCell ref="D23:D25"/>
    <mergeCell ref="G23:G25"/>
    <mergeCell ref="D29:D31"/>
    <mergeCell ref="G29:G31"/>
    <mergeCell ref="D35:D37"/>
    <mergeCell ref="G35:G37"/>
    <mergeCell ref="D41:D43"/>
    <mergeCell ref="G41:G43"/>
    <mergeCell ref="D47:D49"/>
    <mergeCell ref="G47:G49"/>
    <mergeCell ref="D53:D55"/>
    <mergeCell ref="G53:G55"/>
    <mergeCell ref="D59:D61"/>
    <mergeCell ref="G59:G61"/>
    <mergeCell ref="D65:D67"/>
    <mergeCell ref="G65:G67"/>
    <mergeCell ref="D71:D73"/>
    <mergeCell ref="G71:G73"/>
    <mergeCell ref="D77:D79"/>
    <mergeCell ref="G77:G79"/>
    <mergeCell ref="D83:D85"/>
    <mergeCell ref="G83:G85"/>
    <mergeCell ref="D89:D91"/>
    <mergeCell ref="G89:G91"/>
    <mergeCell ref="D95:D97"/>
    <mergeCell ref="G95:G97"/>
    <mergeCell ref="D101:D103"/>
    <mergeCell ref="G101:G103"/>
    <mergeCell ref="D107:D109"/>
    <mergeCell ref="G107:G109"/>
    <mergeCell ref="D113:D115"/>
    <mergeCell ref="G113:G115"/>
    <mergeCell ref="D119:D121"/>
    <mergeCell ref="G119:G121"/>
    <mergeCell ref="D125:D127"/>
    <mergeCell ref="G125:G127"/>
    <mergeCell ref="D131:D133"/>
    <mergeCell ref="G131:G133"/>
    <mergeCell ref="D137:D139"/>
    <mergeCell ref="G137:G139"/>
    <mergeCell ref="D143:D145"/>
    <mergeCell ref="G143:G145"/>
    <mergeCell ref="D149:D151"/>
    <mergeCell ref="G149:G151"/>
    <mergeCell ref="D155:D157"/>
    <mergeCell ref="G155:G157"/>
    <mergeCell ref="D161:D163"/>
    <mergeCell ref="G161:G163"/>
    <mergeCell ref="D167:D169"/>
    <mergeCell ref="G167:G169"/>
    <mergeCell ref="D173:D175"/>
    <mergeCell ref="G173:G175"/>
    <mergeCell ref="D179:D181"/>
    <mergeCell ref="G179:G181"/>
    <mergeCell ref="D185:D187"/>
    <mergeCell ref="G185:G187"/>
    <mergeCell ref="D191:D193"/>
    <mergeCell ref="G191:G193"/>
    <mergeCell ref="D197:D199"/>
    <mergeCell ref="G197:G199"/>
    <mergeCell ref="D203:D205"/>
    <mergeCell ref="G203:G205"/>
    <mergeCell ref="D209:D211"/>
    <mergeCell ref="G209:G211"/>
    <mergeCell ref="D215:D217"/>
    <mergeCell ref="G215:G217"/>
    <mergeCell ref="D239:D241"/>
    <mergeCell ref="G239:G241"/>
    <mergeCell ref="D221:D223"/>
    <mergeCell ref="G221:G223"/>
    <mergeCell ref="D227:D229"/>
    <mergeCell ref="G227:G229"/>
    <mergeCell ref="D233:D235"/>
    <mergeCell ref="G233:G235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zoomScale="70" zoomScaleSheetLayoutView="70" workbookViewId="0">
      <selection activeCell="B2" sqref="B2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4</v>
      </c>
      <c r="C1" s="2" t="str">
        <f>LOOKUP(B1,$A$246:$B$254,$B$246:$B$254)</f>
        <v>STIKER IVENTARIS PESERTA LKS JATIM 2014,  BIDANG LOMBA : TOURISM INDUSTRY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30</v>
      </c>
      <c r="D6" s="34"/>
      <c r="F6" s="10" t="str">
        <f>C6</f>
        <v>MEJA PESERTA</v>
      </c>
      <c r="G6" s="34"/>
    </row>
    <row r="7" spans="2:7" ht="39" customHeight="1" thickBot="1" x14ac:dyDescent="0.3">
      <c r="C7" s="11" t="str">
        <f>LOOKUP(B1,$I$245:$K$253,$J$245:$J$253)</f>
        <v>TOURISM INDUSTRY</v>
      </c>
      <c r="D7" s="35"/>
      <c r="F7" s="11" t="str">
        <f>C7</f>
        <v>TOURISM INDUSTRY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MEJA PESERTA</v>
      </c>
      <c r="D12" s="34"/>
      <c r="F12" s="10" t="str">
        <f>C12</f>
        <v>MEJA PESERTA</v>
      </c>
      <c r="G12" s="34"/>
    </row>
    <row r="13" spans="2:7" ht="39" customHeight="1" thickBot="1" x14ac:dyDescent="0.3">
      <c r="C13" s="11" t="str">
        <f>F7</f>
        <v>TOURISM INDUSTRY</v>
      </c>
      <c r="D13" s="35"/>
      <c r="F13" s="11" t="str">
        <f>C13</f>
        <v>TOURISM INDUSTRY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MEJA PESERTA</v>
      </c>
      <c r="D18" s="34"/>
      <c r="F18" s="10" t="str">
        <f>F12</f>
        <v>MEJA PESERTA</v>
      </c>
      <c r="G18" s="34"/>
    </row>
    <row r="19" spans="3:7" ht="39" customHeight="1" thickBot="1" x14ac:dyDescent="0.3">
      <c r="C19" s="11" t="str">
        <f>F13</f>
        <v>TOURISM INDUSTRY</v>
      </c>
      <c r="D19" s="35"/>
      <c r="F19" s="11" t="str">
        <f>C19</f>
        <v>TOURISM INDUSTRY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MEJA PESERTA</v>
      </c>
      <c r="D24" s="34"/>
      <c r="F24" s="10" t="str">
        <f>F18</f>
        <v>MEJA PESERTA</v>
      </c>
      <c r="G24" s="34"/>
    </row>
    <row r="25" spans="3:7" ht="39" customHeight="1" thickBot="1" x14ac:dyDescent="0.3">
      <c r="C25" s="11" t="str">
        <f>F19</f>
        <v>TOURISM INDUSTRY</v>
      </c>
      <c r="D25" s="35"/>
      <c r="F25" s="11" t="str">
        <f>C25</f>
        <v>TOURISM INDUSTRY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MEJA PESERTA</v>
      </c>
      <c r="D30" s="34"/>
      <c r="F30" s="10" t="str">
        <f>F24</f>
        <v>MEJA PESERTA</v>
      </c>
      <c r="G30" s="34"/>
    </row>
    <row r="31" spans="3:7" ht="39" customHeight="1" thickBot="1" x14ac:dyDescent="0.3">
      <c r="C31" s="11" t="str">
        <f>F25</f>
        <v>TOURISM INDUSTRY</v>
      </c>
      <c r="D31" s="35"/>
      <c r="F31" s="11" t="str">
        <f>C31</f>
        <v>TOURISM INDUSTRY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MEJA PESERTA</v>
      </c>
      <c r="D36" s="34"/>
      <c r="F36" s="10" t="str">
        <f>F30</f>
        <v>MEJA PESERTA</v>
      </c>
      <c r="G36" s="34"/>
    </row>
    <row r="37" spans="3:7" ht="39" customHeight="1" thickBot="1" x14ac:dyDescent="0.3">
      <c r="C37" s="11" t="str">
        <f>F31</f>
        <v>TOURISM INDUSTRY</v>
      </c>
      <c r="D37" s="35"/>
      <c r="F37" s="11" t="str">
        <f>C37</f>
        <v>TOURISM INDUSTRY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MEJA PESERTA</v>
      </c>
      <c r="D42" s="34"/>
      <c r="F42" s="10" t="str">
        <f>F36</f>
        <v>MEJA PESERTA</v>
      </c>
      <c r="G42" s="34"/>
    </row>
    <row r="43" spans="3:7" ht="39" customHeight="1" thickBot="1" x14ac:dyDescent="0.3">
      <c r="C43" s="11" t="str">
        <f>F37</f>
        <v>TOURISM INDUSTRY</v>
      </c>
      <c r="D43" s="35"/>
      <c r="F43" s="11" t="str">
        <f>C43</f>
        <v>TOURISM INDUSTRY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MEJA PESERTA</v>
      </c>
      <c r="D48" s="34"/>
      <c r="F48" s="10" t="str">
        <f>C48</f>
        <v>MEJA PESERTA</v>
      </c>
      <c r="G48" s="34"/>
    </row>
    <row r="49" spans="3:7" ht="39" customHeight="1" thickBot="1" x14ac:dyDescent="0.3">
      <c r="C49" s="11" t="str">
        <f>C43</f>
        <v>TOURISM INDUSTRY</v>
      </c>
      <c r="D49" s="35"/>
      <c r="F49" s="11" t="str">
        <f>C49</f>
        <v>TOURISM INDUSTRY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MEJA PESERTA</v>
      </c>
      <c r="D54" s="34"/>
      <c r="F54" s="10" t="str">
        <f>C54</f>
        <v>MEJA PESERTA</v>
      </c>
      <c r="G54" s="34"/>
    </row>
    <row r="55" spans="3:7" ht="39" customHeight="1" thickBot="1" x14ac:dyDescent="0.3">
      <c r="C55" s="11" t="str">
        <f>F49</f>
        <v>TOURISM INDUSTRY</v>
      </c>
      <c r="D55" s="35"/>
      <c r="F55" s="11" t="str">
        <f>C55</f>
        <v>TOURISM INDUSTRY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MEJA PESERTA</v>
      </c>
      <c r="D60" s="34"/>
      <c r="F60" s="10" t="str">
        <f>F54</f>
        <v>MEJA PESERTA</v>
      </c>
      <c r="G60" s="34"/>
    </row>
    <row r="61" spans="3:7" ht="39" customHeight="1" thickBot="1" x14ac:dyDescent="0.3">
      <c r="C61" s="11" t="str">
        <f>F55</f>
        <v>TOURISM INDUSTRY</v>
      </c>
      <c r="D61" s="35"/>
      <c r="F61" s="11" t="str">
        <f>C61</f>
        <v>TOURISM INDUSTRY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MEJA PESERTA</v>
      </c>
      <c r="D66" s="34"/>
      <c r="F66" s="10" t="str">
        <f>F60</f>
        <v>MEJA PESERTA</v>
      </c>
      <c r="G66" s="34"/>
    </row>
    <row r="67" spans="3:7" ht="39" customHeight="1" thickBot="1" x14ac:dyDescent="0.3">
      <c r="C67" s="11" t="str">
        <f>F61</f>
        <v>TOURISM INDUSTRY</v>
      </c>
      <c r="D67" s="35"/>
      <c r="F67" s="11" t="str">
        <f>C67</f>
        <v>TOURISM INDUSTRY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MEJA PESERTA</v>
      </c>
      <c r="D72" s="34"/>
      <c r="F72" s="10" t="str">
        <f>F66</f>
        <v>MEJA PESERTA</v>
      </c>
      <c r="G72" s="34"/>
    </row>
    <row r="73" spans="3:7" ht="39" customHeight="1" thickBot="1" x14ac:dyDescent="0.3">
      <c r="C73" s="11" t="str">
        <f>F67</f>
        <v>TOURISM INDUSTRY</v>
      </c>
      <c r="D73" s="35"/>
      <c r="F73" s="11" t="str">
        <f>C73</f>
        <v>TOURISM INDUSTRY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MEJA PESERTA</v>
      </c>
      <c r="D78" s="34"/>
      <c r="F78" s="10" t="str">
        <f>F72</f>
        <v>MEJA PESERTA</v>
      </c>
      <c r="G78" s="34"/>
    </row>
    <row r="79" spans="3:7" ht="39" customHeight="1" thickBot="1" x14ac:dyDescent="0.3">
      <c r="C79" s="11" t="str">
        <f>F73</f>
        <v>TOURISM INDUSTRY</v>
      </c>
      <c r="D79" s="35"/>
      <c r="F79" s="11" t="str">
        <f>C79</f>
        <v>TOURISM INDUSTRY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MEJA PESERTA</v>
      </c>
      <c r="D84" s="34"/>
      <c r="F84" s="10" t="str">
        <f>F78</f>
        <v>MEJA PESERTA</v>
      </c>
      <c r="G84" s="34"/>
    </row>
    <row r="85" spans="3:7" ht="39" customHeight="1" thickBot="1" x14ac:dyDescent="0.3">
      <c r="C85" s="11" t="str">
        <f>F79</f>
        <v>TOURISM INDUSTRY</v>
      </c>
      <c r="D85" s="35"/>
      <c r="F85" s="11" t="str">
        <f>C85</f>
        <v>TOURISM INDUSTRY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MEJA PESERTA</v>
      </c>
      <c r="D90" s="34"/>
      <c r="F90" s="10" t="str">
        <f>C90</f>
        <v>MEJA PESERTA</v>
      </c>
      <c r="G90" s="34"/>
    </row>
    <row r="91" spans="3:7" ht="39" customHeight="1" thickBot="1" x14ac:dyDescent="0.3">
      <c r="C91" s="11" t="str">
        <f>C85</f>
        <v>TOURISM INDUSTRY</v>
      </c>
      <c r="D91" s="35"/>
      <c r="F91" s="11" t="str">
        <f>C91</f>
        <v>TOURISM INDUSTRY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MEJA PESERTA</v>
      </c>
      <c r="D96" s="34"/>
      <c r="F96" s="10" t="str">
        <f>C96</f>
        <v>MEJA PESERTA</v>
      </c>
      <c r="G96" s="34"/>
    </row>
    <row r="97" spans="3:7" ht="39" customHeight="1" thickBot="1" x14ac:dyDescent="0.3">
      <c r="C97" s="11" t="str">
        <f>F91</f>
        <v>TOURISM INDUSTRY</v>
      </c>
      <c r="D97" s="35"/>
      <c r="F97" s="11" t="str">
        <f>C97</f>
        <v>TOURISM INDUSTRY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MEJA PESERTA</v>
      </c>
      <c r="D102" s="34"/>
      <c r="F102" s="10" t="str">
        <f>F96</f>
        <v>MEJA PESERTA</v>
      </c>
      <c r="G102" s="34"/>
    </row>
    <row r="103" spans="3:7" ht="39" customHeight="1" thickBot="1" x14ac:dyDescent="0.3">
      <c r="C103" s="11" t="str">
        <f>F97</f>
        <v>TOURISM INDUSTRY</v>
      </c>
      <c r="D103" s="35"/>
      <c r="F103" s="11" t="str">
        <f>C103</f>
        <v>TOURISM INDUSTRY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MEJA PESERTA</v>
      </c>
      <c r="D108" s="34"/>
      <c r="F108" s="10" t="str">
        <f>F102</f>
        <v>MEJA PESERTA</v>
      </c>
      <c r="G108" s="34"/>
    </row>
    <row r="109" spans="3:7" ht="39" customHeight="1" thickBot="1" x14ac:dyDescent="0.3">
      <c r="C109" s="11" t="str">
        <f>F103</f>
        <v>TOURISM INDUSTRY</v>
      </c>
      <c r="D109" s="35"/>
      <c r="F109" s="11" t="str">
        <f>C109</f>
        <v>TOURISM INDUSTRY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MEJA PESERTA</v>
      </c>
      <c r="D114" s="34"/>
      <c r="F114" s="10" t="str">
        <f>F108</f>
        <v>MEJA PESERTA</v>
      </c>
      <c r="G114" s="34"/>
    </row>
    <row r="115" spans="3:7" ht="39" customHeight="1" thickBot="1" x14ac:dyDescent="0.3">
      <c r="C115" s="11" t="str">
        <f>F109</f>
        <v>TOURISM INDUSTRY</v>
      </c>
      <c r="D115" s="35"/>
      <c r="F115" s="11" t="str">
        <f>C115</f>
        <v>TOURISM INDUSTRY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MEJA PESERTA</v>
      </c>
      <c r="D120" s="34"/>
      <c r="F120" s="10" t="str">
        <f>F114</f>
        <v>MEJA PESERTA</v>
      </c>
      <c r="G120" s="34"/>
    </row>
    <row r="121" spans="3:7" ht="39" customHeight="1" thickBot="1" x14ac:dyDescent="0.3">
      <c r="C121" s="11" t="str">
        <f>F115</f>
        <v>TOURISM INDUSTRY</v>
      </c>
      <c r="D121" s="35"/>
      <c r="F121" s="11" t="str">
        <f>C121</f>
        <v>TOURISM INDUSTRY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MEJA PESERTA</v>
      </c>
      <c r="D126" s="34"/>
      <c r="F126" s="10" t="str">
        <f>F120</f>
        <v>MEJA PESERTA</v>
      </c>
      <c r="G126" s="34"/>
    </row>
    <row r="127" spans="3:7" ht="39" customHeight="1" thickBot="1" x14ac:dyDescent="0.3">
      <c r="C127" s="11" t="str">
        <f>F121</f>
        <v>TOURISM INDUSTRY</v>
      </c>
      <c r="D127" s="35"/>
      <c r="F127" s="11" t="str">
        <f>C127</f>
        <v>TOURISM INDUSTRY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MEJA PESERTA</v>
      </c>
      <c r="D132" s="34"/>
      <c r="F132" s="10" t="str">
        <f>C132</f>
        <v>MEJA PESERTA</v>
      </c>
      <c r="G132" s="34"/>
    </row>
    <row r="133" spans="3:7" ht="39" customHeight="1" thickBot="1" x14ac:dyDescent="0.3">
      <c r="C133" s="11" t="str">
        <f>C127</f>
        <v>TOURISM INDUSTRY</v>
      </c>
      <c r="D133" s="35"/>
      <c r="F133" s="11" t="str">
        <f>C133</f>
        <v>TOURISM INDUSTRY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MEJA PESERTA</v>
      </c>
      <c r="D138" s="34"/>
      <c r="F138" s="10" t="str">
        <f>C138</f>
        <v>MEJA PESERTA</v>
      </c>
      <c r="G138" s="34"/>
    </row>
    <row r="139" spans="3:7" ht="39" customHeight="1" thickBot="1" x14ac:dyDescent="0.3">
      <c r="C139" s="11" t="str">
        <f>F133</f>
        <v>TOURISM INDUSTRY</v>
      </c>
      <c r="D139" s="35"/>
      <c r="F139" s="11" t="str">
        <f>C139</f>
        <v>TOURISM INDUSTRY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MEJA PESERTA</v>
      </c>
      <c r="D144" s="34"/>
      <c r="F144" s="10" t="str">
        <f>F138</f>
        <v>MEJA PESERTA</v>
      </c>
      <c r="G144" s="34"/>
    </row>
    <row r="145" spans="3:7" ht="39" customHeight="1" thickBot="1" x14ac:dyDescent="0.3">
      <c r="C145" s="11" t="str">
        <f>F139</f>
        <v>TOURISM INDUSTRY</v>
      </c>
      <c r="D145" s="35"/>
      <c r="F145" s="11" t="str">
        <f>C145</f>
        <v>TOURISM INDUSTRY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MEJA PESERTA</v>
      </c>
      <c r="D150" s="34"/>
      <c r="F150" s="10" t="str">
        <f>F144</f>
        <v>MEJA PESERTA</v>
      </c>
      <c r="G150" s="34"/>
    </row>
    <row r="151" spans="3:7" ht="39" customHeight="1" thickBot="1" x14ac:dyDescent="0.3">
      <c r="C151" s="11" t="str">
        <f>F145</f>
        <v>TOURISM INDUSTRY</v>
      </c>
      <c r="D151" s="35"/>
      <c r="F151" s="11" t="str">
        <f>C151</f>
        <v>TOURISM INDUSTRY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MEJA PESERTA</v>
      </c>
      <c r="D156" s="34"/>
      <c r="F156" s="10" t="str">
        <f>F150</f>
        <v>MEJA PESERTA</v>
      </c>
      <c r="G156" s="34"/>
    </row>
    <row r="157" spans="3:7" ht="39" customHeight="1" thickBot="1" x14ac:dyDescent="0.3">
      <c r="C157" s="11" t="str">
        <f>F151</f>
        <v>TOURISM INDUSTRY</v>
      </c>
      <c r="D157" s="35"/>
      <c r="F157" s="11" t="str">
        <f>C157</f>
        <v>TOURISM INDUSTRY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MEJA PESERTA</v>
      </c>
      <c r="D162" s="34"/>
      <c r="F162" s="10" t="str">
        <f>F156</f>
        <v>MEJA PESERTA</v>
      </c>
      <c r="G162" s="34"/>
    </row>
    <row r="163" spans="3:7" ht="39" customHeight="1" thickBot="1" x14ac:dyDescent="0.3">
      <c r="C163" s="11" t="str">
        <f>F157</f>
        <v>TOURISM INDUSTRY</v>
      </c>
      <c r="D163" s="35"/>
      <c r="F163" s="11" t="str">
        <f>C163</f>
        <v>TOURISM INDUSTRY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MEJA PESERTA</v>
      </c>
      <c r="D168" s="34"/>
      <c r="F168" s="10" t="str">
        <f>F162</f>
        <v>MEJA PESERTA</v>
      </c>
      <c r="G168" s="34"/>
    </row>
    <row r="169" spans="3:7" ht="39" customHeight="1" thickBot="1" x14ac:dyDescent="0.3">
      <c r="C169" s="11" t="str">
        <f>F163</f>
        <v>TOURISM INDUSTRY</v>
      </c>
      <c r="D169" s="35"/>
      <c r="F169" s="11" t="str">
        <f>C169</f>
        <v>TOURISM INDUSTRY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MEJA PESERTA</v>
      </c>
      <c r="D174" s="34"/>
      <c r="F174" s="10" t="str">
        <f>C174</f>
        <v>MEJA PESERTA</v>
      </c>
      <c r="G174" s="34"/>
    </row>
    <row r="175" spans="3:7" ht="39" customHeight="1" thickBot="1" x14ac:dyDescent="0.3">
      <c r="C175" s="11" t="str">
        <f>C169</f>
        <v>TOURISM INDUSTRY</v>
      </c>
      <c r="D175" s="35"/>
      <c r="F175" s="11" t="str">
        <f>C175</f>
        <v>TOURISM INDUSTRY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MEJA PESERTA</v>
      </c>
      <c r="D180" s="34"/>
      <c r="F180" s="10" t="str">
        <f>C180</f>
        <v>MEJA PESERTA</v>
      </c>
      <c r="G180" s="34"/>
    </row>
    <row r="181" spans="3:7" ht="39" customHeight="1" thickBot="1" x14ac:dyDescent="0.3">
      <c r="C181" s="11" t="str">
        <f>F175</f>
        <v>TOURISM INDUSTRY</v>
      </c>
      <c r="D181" s="35"/>
      <c r="F181" s="11" t="str">
        <f>C181</f>
        <v>TOURISM INDUSTRY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MEJA PESERTA</v>
      </c>
      <c r="D186" s="34"/>
      <c r="F186" s="10" t="str">
        <f>F180</f>
        <v>MEJA PESERTA</v>
      </c>
      <c r="G186" s="34"/>
    </row>
    <row r="187" spans="3:7" ht="39" customHeight="1" thickBot="1" x14ac:dyDescent="0.3">
      <c r="C187" s="11" t="str">
        <f>F181</f>
        <v>TOURISM INDUSTRY</v>
      </c>
      <c r="D187" s="35"/>
      <c r="F187" s="11" t="str">
        <f>C187</f>
        <v>TOURISM INDUSTRY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MEJA PESERTA</v>
      </c>
      <c r="D192" s="34"/>
      <c r="F192" s="10" t="str">
        <f>F186</f>
        <v>MEJA PESERTA</v>
      </c>
      <c r="G192" s="34"/>
    </row>
    <row r="193" spans="3:7" ht="39" customHeight="1" thickBot="1" x14ac:dyDescent="0.3">
      <c r="C193" s="11" t="str">
        <f>F187</f>
        <v>TOURISM INDUSTRY</v>
      </c>
      <c r="D193" s="35"/>
      <c r="F193" s="11" t="str">
        <f>C193</f>
        <v>TOURISM INDUSTRY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MEJA PESERTA</v>
      </c>
      <c r="D198" s="34"/>
      <c r="F198" s="10" t="str">
        <f>F192</f>
        <v>MEJA PESERTA</v>
      </c>
      <c r="G198" s="34"/>
    </row>
    <row r="199" spans="3:7" ht="39" customHeight="1" thickBot="1" x14ac:dyDescent="0.3">
      <c r="C199" s="11" t="str">
        <f>F193</f>
        <v>TOURISM INDUSTRY</v>
      </c>
      <c r="D199" s="35"/>
      <c r="F199" s="11" t="str">
        <f>C199</f>
        <v>TOURISM INDUSTRY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MEJA PESERTA</v>
      </c>
      <c r="D204" s="34"/>
      <c r="F204" s="10" t="str">
        <f>F198</f>
        <v>MEJA PESERTA</v>
      </c>
      <c r="G204" s="34"/>
    </row>
    <row r="205" spans="3:7" ht="39" customHeight="1" thickBot="1" x14ac:dyDescent="0.3">
      <c r="C205" s="11" t="str">
        <f>F199</f>
        <v>TOURISM INDUSTRY</v>
      </c>
      <c r="D205" s="35"/>
      <c r="F205" s="11" t="str">
        <f>C205</f>
        <v>TOURISM INDUSTRY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MEJA PESERTA</v>
      </c>
      <c r="D210" s="34"/>
      <c r="F210" s="10" t="str">
        <f>F204</f>
        <v>MEJA PESERTA</v>
      </c>
      <c r="G210" s="34"/>
    </row>
    <row r="211" spans="3:7" ht="39" customHeight="1" thickBot="1" x14ac:dyDescent="0.3">
      <c r="C211" s="11" t="str">
        <f>F205</f>
        <v>TOURISM INDUSTRY</v>
      </c>
      <c r="D211" s="35"/>
      <c r="F211" s="11" t="str">
        <f>C211</f>
        <v>TOURISM INDUSTRY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MEJA PESERTA</v>
      </c>
      <c r="D216" s="34"/>
      <c r="F216" s="10" t="str">
        <f>C216</f>
        <v>MEJA PESERTA</v>
      </c>
      <c r="G216" s="34"/>
    </row>
    <row r="217" spans="3:7" ht="39" customHeight="1" thickBot="1" x14ac:dyDescent="0.3">
      <c r="C217" s="11" t="str">
        <f>C211</f>
        <v>TOURISM INDUSTRY</v>
      </c>
      <c r="D217" s="35"/>
      <c r="F217" s="11" t="str">
        <f>C217</f>
        <v>TOURISM INDUSTRY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MEJA PESERTA</v>
      </c>
      <c r="D222" s="34"/>
      <c r="F222" s="10" t="str">
        <f>C222</f>
        <v>MEJA PESERTA</v>
      </c>
      <c r="G222" s="34"/>
    </row>
    <row r="223" spans="3:7" ht="39" customHeight="1" thickBot="1" x14ac:dyDescent="0.3">
      <c r="C223" s="11" t="str">
        <f>F217</f>
        <v>TOURISM INDUSTRY</v>
      </c>
      <c r="D223" s="35"/>
      <c r="F223" s="11" t="str">
        <f>C223</f>
        <v>TOURISM INDUSTRY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MEJA PESERTA</v>
      </c>
      <c r="D228" s="34"/>
      <c r="F228" s="10" t="str">
        <f>F222</f>
        <v>MEJA PESERTA</v>
      </c>
      <c r="G228" s="34"/>
    </row>
    <row r="229" spans="3:7" ht="39" customHeight="1" thickBot="1" x14ac:dyDescent="0.3">
      <c r="C229" s="11" t="str">
        <f>F223</f>
        <v>TOURISM INDUSTRY</v>
      </c>
      <c r="D229" s="35"/>
      <c r="F229" s="11" t="str">
        <f>C229</f>
        <v>TOURISM INDUSTRY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MEJA PESERTA</v>
      </c>
      <c r="D234" s="34"/>
      <c r="F234" s="10" t="str">
        <f>F228</f>
        <v>MEJA PESERTA</v>
      </c>
      <c r="G234" s="34"/>
    </row>
    <row r="235" spans="3:7" ht="39" customHeight="1" thickBot="1" x14ac:dyDescent="0.3">
      <c r="C235" s="11" t="str">
        <f>F229</f>
        <v>TOURISM INDUSTRY</v>
      </c>
      <c r="D235" s="35"/>
      <c r="F235" s="11" t="str">
        <f>C235</f>
        <v>TOURISM INDUSTRY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MEJA PESERTA</v>
      </c>
      <c r="D240" s="34"/>
      <c r="F240" s="10" t="str">
        <f>F234</f>
        <v>MEJA PESERTA</v>
      </c>
      <c r="G240" s="34"/>
    </row>
    <row r="241" spans="1:10" ht="39" customHeight="1" thickBot="1" x14ac:dyDescent="0.3">
      <c r="C241" s="11" t="str">
        <f>F235</f>
        <v>TOURISM INDUSTRY</v>
      </c>
      <c r="D241" s="35"/>
      <c r="F241" s="11" t="str">
        <f>C241</f>
        <v>TOURISM INDUSTRY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227:D229"/>
    <mergeCell ref="G227:G229"/>
    <mergeCell ref="D233:D235"/>
    <mergeCell ref="G233:G235"/>
    <mergeCell ref="D239:D241"/>
    <mergeCell ref="G239:G241"/>
    <mergeCell ref="D209:D211"/>
    <mergeCell ref="G209:G211"/>
    <mergeCell ref="D215:D217"/>
    <mergeCell ref="G215:G217"/>
    <mergeCell ref="D221:D223"/>
    <mergeCell ref="G221:G223"/>
    <mergeCell ref="D191:D193"/>
    <mergeCell ref="G191:G193"/>
    <mergeCell ref="D197:D199"/>
    <mergeCell ref="G197:G199"/>
    <mergeCell ref="D203:D205"/>
    <mergeCell ref="G203:G205"/>
    <mergeCell ref="D173:D175"/>
    <mergeCell ref="G173:G175"/>
    <mergeCell ref="D179:D181"/>
    <mergeCell ref="G179:G181"/>
    <mergeCell ref="D185:D187"/>
    <mergeCell ref="G185:G187"/>
    <mergeCell ref="D155:D157"/>
    <mergeCell ref="G155:G157"/>
    <mergeCell ref="D161:D163"/>
    <mergeCell ref="G161:G163"/>
    <mergeCell ref="D167:D169"/>
    <mergeCell ref="G167:G169"/>
    <mergeCell ref="D137:D139"/>
    <mergeCell ref="G137:G139"/>
    <mergeCell ref="D143:D145"/>
    <mergeCell ref="G143:G145"/>
    <mergeCell ref="D149:D151"/>
    <mergeCell ref="G149:G151"/>
    <mergeCell ref="D119:D121"/>
    <mergeCell ref="G119:G121"/>
    <mergeCell ref="D125:D127"/>
    <mergeCell ref="G125:G127"/>
    <mergeCell ref="D131:D133"/>
    <mergeCell ref="G131:G133"/>
    <mergeCell ref="D101:D103"/>
    <mergeCell ref="G101:G103"/>
    <mergeCell ref="D107:D109"/>
    <mergeCell ref="G107:G109"/>
    <mergeCell ref="D113:D115"/>
    <mergeCell ref="G113:G115"/>
    <mergeCell ref="D83:D85"/>
    <mergeCell ref="G83:G85"/>
    <mergeCell ref="D89:D91"/>
    <mergeCell ref="G89:G91"/>
    <mergeCell ref="D95:D97"/>
    <mergeCell ref="G95:G97"/>
    <mergeCell ref="D65:D67"/>
    <mergeCell ref="G65:G67"/>
    <mergeCell ref="D71:D73"/>
    <mergeCell ref="G71:G73"/>
    <mergeCell ref="D77:D79"/>
    <mergeCell ref="G77:G79"/>
    <mergeCell ref="D47:D49"/>
    <mergeCell ref="G47:G49"/>
    <mergeCell ref="D53:D55"/>
    <mergeCell ref="G53:G55"/>
    <mergeCell ref="D59:D61"/>
    <mergeCell ref="G59:G61"/>
    <mergeCell ref="D5:D7"/>
    <mergeCell ref="G5:G7"/>
    <mergeCell ref="D11:D13"/>
    <mergeCell ref="G11:G13"/>
    <mergeCell ref="D17:D19"/>
    <mergeCell ref="G17:G19"/>
    <mergeCell ref="D41:D43"/>
    <mergeCell ref="G41:G43"/>
    <mergeCell ref="D23:D25"/>
    <mergeCell ref="G23:G25"/>
    <mergeCell ref="D29:D31"/>
    <mergeCell ref="G29:G31"/>
    <mergeCell ref="D35:D37"/>
    <mergeCell ref="G35:G37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zoomScale="70" zoomScaleSheetLayoutView="70" workbookViewId="0">
      <selection activeCell="B2" sqref="B2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5</v>
      </c>
      <c r="C1" s="2" t="str">
        <f>LOOKUP(B1,$A$246:$B$254,$B$246:$B$254)</f>
        <v>STIKER IVENTARIS PESERTA LKS JATIM 2014,  BIDANG LOMBA : NETWORKING SUPPORT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61</v>
      </c>
      <c r="D6" s="34"/>
      <c r="F6" s="10" t="str">
        <f>C6</f>
        <v>ACCESS POINT</v>
      </c>
      <c r="G6" s="34"/>
    </row>
    <row r="7" spans="2:7" ht="39" customHeight="1" thickBot="1" x14ac:dyDescent="0.3">
      <c r="C7" s="11" t="str">
        <f>LOOKUP(B1,$I$245:$K$253,$J$245:$J$253)</f>
        <v>NETWORKING SUPPORT</v>
      </c>
      <c r="D7" s="35"/>
      <c r="F7" s="11" t="str">
        <f>C7</f>
        <v>NETWORKING SUPPORT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ACCESS POINT</v>
      </c>
      <c r="D12" s="34"/>
      <c r="F12" s="10" t="str">
        <f>C12</f>
        <v>ACCESS POINT</v>
      </c>
      <c r="G12" s="34"/>
    </row>
    <row r="13" spans="2:7" ht="39" customHeight="1" thickBot="1" x14ac:dyDescent="0.3">
      <c r="C13" s="11" t="str">
        <f>F7</f>
        <v>NETWORKING SUPPORT</v>
      </c>
      <c r="D13" s="35"/>
      <c r="F13" s="11" t="str">
        <f>C13</f>
        <v>NETWORKING SUPPORT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ACCESS POINT</v>
      </c>
      <c r="D18" s="34"/>
      <c r="F18" s="10" t="str">
        <f>F12</f>
        <v>ACCESS POINT</v>
      </c>
      <c r="G18" s="34"/>
    </row>
    <row r="19" spans="3:7" ht="39" customHeight="1" thickBot="1" x14ac:dyDescent="0.3">
      <c r="C19" s="11" t="str">
        <f>F13</f>
        <v>NETWORKING SUPPORT</v>
      </c>
      <c r="D19" s="35"/>
      <c r="F19" s="11" t="str">
        <f>C19</f>
        <v>NETWORKING SUPPORT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ACCESS POINT</v>
      </c>
      <c r="D24" s="34"/>
      <c r="F24" s="10" t="str">
        <f>F18</f>
        <v>ACCESS POINT</v>
      </c>
      <c r="G24" s="34"/>
    </row>
    <row r="25" spans="3:7" ht="39" customHeight="1" thickBot="1" x14ac:dyDescent="0.3">
      <c r="C25" s="11" t="str">
        <f>F19</f>
        <v>NETWORKING SUPPORT</v>
      </c>
      <c r="D25" s="35"/>
      <c r="F25" s="11" t="str">
        <f>C25</f>
        <v>NETWORKING SUPPORT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ACCESS POINT</v>
      </c>
      <c r="D30" s="34"/>
      <c r="F30" s="10" t="str">
        <f>F24</f>
        <v>ACCESS POINT</v>
      </c>
      <c r="G30" s="34"/>
    </row>
    <row r="31" spans="3:7" ht="39" customHeight="1" thickBot="1" x14ac:dyDescent="0.3">
      <c r="C31" s="11" t="str">
        <f>F25</f>
        <v>NETWORKING SUPPORT</v>
      </c>
      <c r="D31" s="35"/>
      <c r="F31" s="11" t="str">
        <f>C31</f>
        <v>NETWORKING SUPPORT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ACCESS POINT</v>
      </c>
      <c r="D36" s="34"/>
      <c r="F36" s="10" t="str">
        <f>F30</f>
        <v>ACCESS POINT</v>
      </c>
      <c r="G36" s="34"/>
    </row>
    <row r="37" spans="3:7" ht="39" customHeight="1" thickBot="1" x14ac:dyDescent="0.3">
      <c r="C37" s="11" t="str">
        <f>F31</f>
        <v>NETWORKING SUPPORT</v>
      </c>
      <c r="D37" s="35"/>
      <c r="F37" s="11" t="str">
        <f>C37</f>
        <v>NETWORKING SUPPORT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ACCESS POINT</v>
      </c>
      <c r="D42" s="34"/>
      <c r="F42" s="10" t="str">
        <f>F36</f>
        <v>ACCESS POINT</v>
      </c>
      <c r="G42" s="34"/>
    </row>
    <row r="43" spans="3:7" ht="39" customHeight="1" thickBot="1" x14ac:dyDescent="0.3">
      <c r="C43" s="11" t="str">
        <f>F37</f>
        <v>NETWORKING SUPPORT</v>
      </c>
      <c r="D43" s="35"/>
      <c r="F43" s="11" t="str">
        <f>C43</f>
        <v>NETWORKING SUPPORT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ACCESS POINT</v>
      </c>
      <c r="D48" s="34"/>
      <c r="F48" s="10" t="str">
        <f>C48</f>
        <v>ACCESS POINT</v>
      </c>
      <c r="G48" s="34"/>
    </row>
    <row r="49" spans="3:7" ht="39" customHeight="1" thickBot="1" x14ac:dyDescent="0.3">
      <c r="C49" s="11" t="str">
        <f>C43</f>
        <v>NETWORKING SUPPORT</v>
      </c>
      <c r="D49" s="35"/>
      <c r="F49" s="11" t="str">
        <f>C49</f>
        <v>NETWORKING SUPPORT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ACCESS POINT</v>
      </c>
      <c r="D54" s="34"/>
      <c r="F54" s="10" t="str">
        <f>C54</f>
        <v>ACCESS POINT</v>
      </c>
      <c r="G54" s="34"/>
    </row>
    <row r="55" spans="3:7" ht="39" customHeight="1" thickBot="1" x14ac:dyDescent="0.3">
      <c r="C55" s="11" t="str">
        <f>F49</f>
        <v>NETWORKING SUPPORT</v>
      </c>
      <c r="D55" s="35"/>
      <c r="F55" s="11" t="str">
        <f>C55</f>
        <v>NETWORKING SUPPORT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ACCESS POINT</v>
      </c>
      <c r="D60" s="34"/>
      <c r="F60" s="10" t="str">
        <f>F54</f>
        <v>ACCESS POINT</v>
      </c>
      <c r="G60" s="34"/>
    </row>
    <row r="61" spans="3:7" ht="39" customHeight="1" thickBot="1" x14ac:dyDescent="0.3">
      <c r="C61" s="11" t="str">
        <f>F55</f>
        <v>NETWORKING SUPPORT</v>
      </c>
      <c r="D61" s="35"/>
      <c r="F61" s="11" t="str">
        <f>C61</f>
        <v>NETWORKING SUPPORT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ACCESS POINT</v>
      </c>
      <c r="D66" s="34"/>
      <c r="F66" s="10" t="str">
        <f>F60</f>
        <v>ACCESS POINT</v>
      </c>
      <c r="G66" s="34"/>
    </row>
    <row r="67" spans="3:7" ht="39" customHeight="1" thickBot="1" x14ac:dyDescent="0.3">
      <c r="C67" s="11" t="str">
        <f>F61</f>
        <v>NETWORKING SUPPORT</v>
      </c>
      <c r="D67" s="35"/>
      <c r="F67" s="11" t="str">
        <f>C67</f>
        <v>NETWORKING SUPPORT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ACCESS POINT</v>
      </c>
      <c r="D72" s="34"/>
      <c r="F72" s="10" t="str">
        <f>F66</f>
        <v>ACCESS POINT</v>
      </c>
      <c r="G72" s="34"/>
    </row>
    <row r="73" spans="3:7" ht="39" customHeight="1" thickBot="1" x14ac:dyDescent="0.3">
      <c r="C73" s="11" t="str">
        <f>F67</f>
        <v>NETWORKING SUPPORT</v>
      </c>
      <c r="D73" s="35"/>
      <c r="F73" s="11" t="str">
        <f>C73</f>
        <v>NETWORKING SUPPORT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ACCESS POINT</v>
      </c>
      <c r="D78" s="34"/>
      <c r="F78" s="10" t="str">
        <f>F72</f>
        <v>ACCESS POINT</v>
      </c>
      <c r="G78" s="34"/>
    </row>
    <row r="79" spans="3:7" ht="39" customHeight="1" thickBot="1" x14ac:dyDescent="0.3">
      <c r="C79" s="11" t="str">
        <f>F73</f>
        <v>NETWORKING SUPPORT</v>
      </c>
      <c r="D79" s="35"/>
      <c r="F79" s="11" t="str">
        <f>C79</f>
        <v>NETWORKING SUPPORT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ACCESS POINT</v>
      </c>
      <c r="D84" s="34"/>
      <c r="F84" s="10" t="str">
        <f>F78</f>
        <v>ACCESS POINT</v>
      </c>
      <c r="G84" s="34"/>
    </row>
    <row r="85" spans="3:7" ht="39" customHeight="1" thickBot="1" x14ac:dyDescent="0.3">
      <c r="C85" s="11" t="str">
        <f>F79</f>
        <v>NETWORKING SUPPORT</v>
      </c>
      <c r="D85" s="35"/>
      <c r="F85" s="11" t="str">
        <f>C85</f>
        <v>NETWORKING SUPPORT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ACCESS POINT</v>
      </c>
      <c r="D90" s="34"/>
      <c r="F90" s="10" t="str">
        <f>C90</f>
        <v>ACCESS POINT</v>
      </c>
      <c r="G90" s="34"/>
    </row>
    <row r="91" spans="3:7" ht="39" customHeight="1" thickBot="1" x14ac:dyDescent="0.3">
      <c r="C91" s="11" t="str">
        <f>C85</f>
        <v>NETWORKING SUPPORT</v>
      </c>
      <c r="D91" s="35"/>
      <c r="F91" s="11" t="str">
        <f>C91</f>
        <v>NETWORKING SUPPORT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ACCESS POINT</v>
      </c>
      <c r="D96" s="34"/>
      <c r="F96" s="10" t="str">
        <f>C96</f>
        <v>ACCESS POINT</v>
      </c>
      <c r="G96" s="34"/>
    </row>
    <row r="97" spans="3:7" ht="39" customHeight="1" thickBot="1" x14ac:dyDescent="0.3">
      <c r="C97" s="11" t="str">
        <f>F91</f>
        <v>NETWORKING SUPPORT</v>
      </c>
      <c r="D97" s="35"/>
      <c r="F97" s="11" t="str">
        <f>C97</f>
        <v>NETWORKING SUPPORT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ACCESS POINT</v>
      </c>
      <c r="D102" s="34"/>
      <c r="F102" s="10" t="str">
        <f>F96</f>
        <v>ACCESS POINT</v>
      </c>
      <c r="G102" s="34"/>
    </row>
    <row r="103" spans="3:7" ht="39" customHeight="1" thickBot="1" x14ac:dyDescent="0.3">
      <c r="C103" s="11" t="str">
        <f>F97</f>
        <v>NETWORKING SUPPORT</v>
      </c>
      <c r="D103" s="35"/>
      <c r="F103" s="11" t="str">
        <f>C103</f>
        <v>NETWORKING SUPPORT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ACCESS POINT</v>
      </c>
      <c r="D108" s="34"/>
      <c r="F108" s="10" t="str">
        <f>F102</f>
        <v>ACCESS POINT</v>
      </c>
      <c r="G108" s="34"/>
    </row>
    <row r="109" spans="3:7" ht="39" customHeight="1" thickBot="1" x14ac:dyDescent="0.3">
      <c r="C109" s="11" t="str">
        <f>F103</f>
        <v>NETWORKING SUPPORT</v>
      </c>
      <c r="D109" s="35"/>
      <c r="F109" s="11" t="str">
        <f>C109</f>
        <v>NETWORKING SUPPORT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ACCESS POINT</v>
      </c>
      <c r="D114" s="34"/>
      <c r="F114" s="10" t="str">
        <f>F108</f>
        <v>ACCESS POINT</v>
      </c>
      <c r="G114" s="34"/>
    </row>
    <row r="115" spans="3:7" ht="39" customHeight="1" thickBot="1" x14ac:dyDescent="0.3">
      <c r="C115" s="11" t="str">
        <f>F109</f>
        <v>NETWORKING SUPPORT</v>
      </c>
      <c r="D115" s="35"/>
      <c r="F115" s="11" t="str">
        <f>C115</f>
        <v>NETWORKING SUPPORT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ACCESS POINT</v>
      </c>
      <c r="D120" s="34"/>
      <c r="F120" s="10" t="str">
        <f>F114</f>
        <v>ACCESS POINT</v>
      </c>
      <c r="G120" s="34"/>
    </row>
    <row r="121" spans="3:7" ht="39" customHeight="1" thickBot="1" x14ac:dyDescent="0.3">
      <c r="C121" s="11" t="str">
        <f>F115</f>
        <v>NETWORKING SUPPORT</v>
      </c>
      <c r="D121" s="35"/>
      <c r="F121" s="11" t="str">
        <f>C121</f>
        <v>NETWORKING SUPPORT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ACCESS POINT</v>
      </c>
      <c r="D126" s="34"/>
      <c r="F126" s="10" t="str">
        <f>F120</f>
        <v>ACCESS POINT</v>
      </c>
      <c r="G126" s="34"/>
    </row>
    <row r="127" spans="3:7" ht="39" customHeight="1" thickBot="1" x14ac:dyDescent="0.3">
      <c r="C127" s="11" t="str">
        <f>F121</f>
        <v>NETWORKING SUPPORT</v>
      </c>
      <c r="D127" s="35"/>
      <c r="F127" s="11" t="str">
        <f>C127</f>
        <v>NETWORKING SUPPORT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ACCESS POINT</v>
      </c>
      <c r="D132" s="34"/>
      <c r="F132" s="10" t="str">
        <f>C132</f>
        <v>ACCESS POINT</v>
      </c>
      <c r="G132" s="34"/>
    </row>
    <row r="133" spans="3:7" ht="39" customHeight="1" thickBot="1" x14ac:dyDescent="0.3">
      <c r="C133" s="11" t="str">
        <f>C127</f>
        <v>NETWORKING SUPPORT</v>
      </c>
      <c r="D133" s="35"/>
      <c r="F133" s="11" t="str">
        <f>C133</f>
        <v>NETWORKING SUPPORT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ACCESS POINT</v>
      </c>
      <c r="D138" s="34"/>
      <c r="F138" s="10" t="str">
        <f>C138</f>
        <v>ACCESS POINT</v>
      </c>
      <c r="G138" s="34"/>
    </row>
    <row r="139" spans="3:7" ht="39" customHeight="1" thickBot="1" x14ac:dyDescent="0.3">
      <c r="C139" s="11" t="str">
        <f>F133</f>
        <v>NETWORKING SUPPORT</v>
      </c>
      <c r="D139" s="35"/>
      <c r="F139" s="11" t="str">
        <f>C139</f>
        <v>NETWORKING SUPPORT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ACCESS POINT</v>
      </c>
      <c r="D144" s="34"/>
      <c r="F144" s="10" t="str">
        <f>F138</f>
        <v>ACCESS POINT</v>
      </c>
      <c r="G144" s="34"/>
    </row>
    <row r="145" spans="3:7" ht="39" customHeight="1" thickBot="1" x14ac:dyDescent="0.3">
      <c r="C145" s="11" t="str">
        <f>F139</f>
        <v>NETWORKING SUPPORT</v>
      </c>
      <c r="D145" s="35"/>
      <c r="F145" s="11" t="str">
        <f>C145</f>
        <v>NETWORKING SUPPORT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ACCESS POINT</v>
      </c>
      <c r="D150" s="34"/>
      <c r="F150" s="10" t="str">
        <f>F144</f>
        <v>ACCESS POINT</v>
      </c>
      <c r="G150" s="34"/>
    </row>
    <row r="151" spans="3:7" ht="39" customHeight="1" thickBot="1" x14ac:dyDescent="0.3">
      <c r="C151" s="11" t="str">
        <f>F145</f>
        <v>NETWORKING SUPPORT</v>
      </c>
      <c r="D151" s="35"/>
      <c r="F151" s="11" t="str">
        <f>C151</f>
        <v>NETWORKING SUPPORT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ACCESS POINT</v>
      </c>
      <c r="D156" s="34"/>
      <c r="F156" s="10" t="str">
        <f>F150</f>
        <v>ACCESS POINT</v>
      </c>
      <c r="G156" s="34"/>
    </row>
    <row r="157" spans="3:7" ht="39" customHeight="1" thickBot="1" x14ac:dyDescent="0.3">
      <c r="C157" s="11" t="str">
        <f>F151</f>
        <v>NETWORKING SUPPORT</v>
      </c>
      <c r="D157" s="35"/>
      <c r="F157" s="11" t="str">
        <f>C157</f>
        <v>NETWORKING SUPPORT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ACCESS POINT</v>
      </c>
      <c r="D162" s="34"/>
      <c r="F162" s="10" t="str">
        <f>F156</f>
        <v>ACCESS POINT</v>
      </c>
      <c r="G162" s="34"/>
    </row>
    <row r="163" spans="3:7" ht="39" customHeight="1" thickBot="1" x14ac:dyDescent="0.3">
      <c r="C163" s="11" t="str">
        <f>F157</f>
        <v>NETWORKING SUPPORT</v>
      </c>
      <c r="D163" s="35"/>
      <c r="F163" s="11" t="str">
        <f>C163</f>
        <v>NETWORKING SUPPORT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ACCESS POINT</v>
      </c>
      <c r="D168" s="34"/>
      <c r="F168" s="10" t="str">
        <f>F162</f>
        <v>ACCESS POINT</v>
      </c>
      <c r="G168" s="34"/>
    </row>
    <row r="169" spans="3:7" ht="39" customHeight="1" thickBot="1" x14ac:dyDescent="0.3">
      <c r="C169" s="11" t="str">
        <f>F163</f>
        <v>NETWORKING SUPPORT</v>
      </c>
      <c r="D169" s="35"/>
      <c r="F169" s="11" t="str">
        <f>C169</f>
        <v>NETWORKING SUPPORT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ACCESS POINT</v>
      </c>
      <c r="D174" s="34"/>
      <c r="F174" s="10" t="str">
        <f>C174</f>
        <v>ACCESS POINT</v>
      </c>
      <c r="G174" s="34"/>
    </row>
    <row r="175" spans="3:7" ht="39" customHeight="1" thickBot="1" x14ac:dyDescent="0.3">
      <c r="C175" s="11" t="str">
        <f>C169</f>
        <v>NETWORKING SUPPORT</v>
      </c>
      <c r="D175" s="35"/>
      <c r="F175" s="11" t="str">
        <f>C175</f>
        <v>NETWORKING SUPPORT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ACCESS POINT</v>
      </c>
      <c r="D180" s="34"/>
      <c r="F180" s="10" t="str">
        <f>C180</f>
        <v>ACCESS POINT</v>
      </c>
      <c r="G180" s="34"/>
    </row>
    <row r="181" spans="3:7" ht="39" customHeight="1" thickBot="1" x14ac:dyDescent="0.3">
      <c r="C181" s="11" t="str">
        <f>F175</f>
        <v>NETWORKING SUPPORT</v>
      </c>
      <c r="D181" s="35"/>
      <c r="F181" s="11" t="str">
        <f>C181</f>
        <v>NETWORKING SUPPORT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ACCESS POINT</v>
      </c>
      <c r="D186" s="34"/>
      <c r="F186" s="10" t="str">
        <f>F180</f>
        <v>ACCESS POINT</v>
      </c>
      <c r="G186" s="34"/>
    </row>
    <row r="187" spans="3:7" ht="39" customHeight="1" thickBot="1" x14ac:dyDescent="0.3">
      <c r="C187" s="11" t="str">
        <f>F181</f>
        <v>NETWORKING SUPPORT</v>
      </c>
      <c r="D187" s="35"/>
      <c r="F187" s="11" t="str">
        <f>C187</f>
        <v>NETWORKING SUPPORT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ACCESS POINT</v>
      </c>
      <c r="D192" s="34"/>
      <c r="F192" s="10" t="str">
        <f>F186</f>
        <v>ACCESS POINT</v>
      </c>
      <c r="G192" s="34"/>
    </row>
    <row r="193" spans="3:7" ht="39" customHeight="1" thickBot="1" x14ac:dyDescent="0.3">
      <c r="C193" s="11" t="str">
        <f>F187</f>
        <v>NETWORKING SUPPORT</v>
      </c>
      <c r="D193" s="35"/>
      <c r="F193" s="11" t="str">
        <f>C193</f>
        <v>NETWORKING SUPPORT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ACCESS POINT</v>
      </c>
      <c r="D198" s="34"/>
      <c r="F198" s="10" t="str">
        <f>F192</f>
        <v>ACCESS POINT</v>
      </c>
      <c r="G198" s="34"/>
    </row>
    <row r="199" spans="3:7" ht="39" customHeight="1" thickBot="1" x14ac:dyDescent="0.3">
      <c r="C199" s="11" t="str">
        <f>F193</f>
        <v>NETWORKING SUPPORT</v>
      </c>
      <c r="D199" s="35"/>
      <c r="F199" s="11" t="str">
        <f>C199</f>
        <v>NETWORKING SUPPORT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ACCESS POINT</v>
      </c>
      <c r="D204" s="34"/>
      <c r="F204" s="10" t="str">
        <f>F198</f>
        <v>ACCESS POINT</v>
      </c>
      <c r="G204" s="34"/>
    </row>
    <row r="205" spans="3:7" ht="39" customHeight="1" thickBot="1" x14ac:dyDescent="0.3">
      <c r="C205" s="11" t="str">
        <f>F199</f>
        <v>NETWORKING SUPPORT</v>
      </c>
      <c r="D205" s="35"/>
      <c r="F205" s="11" t="str">
        <f>C205</f>
        <v>NETWORKING SUPPORT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ACCESS POINT</v>
      </c>
      <c r="D210" s="34"/>
      <c r="F210" s="10" t="str">
        <f>F204</f>
        <v>ACCESS POINT</v>
      </c>
      <c r="G210" s="34"/>
    </row>
    <row r="211" spans="3:7" ht="39" customHeight="1" thickBot="1" x14ac:dyDescent="0.3">
      <c r="C211" s="11" t="str">
        <f>F205</f>
        <v>NETWORKING SUPPORT</v>
      </c>
      <c r="D211" s="35"/>
      <c r="F211" s="11" t="str">
        <f>C211</f>
        <v>NETWORKING SUPPORT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ACCESS POINT</v>
      </c>
      <c r="D216" s="34"/>
      <c r="F216" s="10" t="str">
        <f>C216</f>
        <v>ACCESS POINT</v>
      </c>
      <c r="G216" s="34"/>
    </row>
    <row r="217" spans="3:7" ht="39" customHeight="1" thickBot="1" x14ac:dyDescent="0.3">
      <c r="C217" s="11" t="str">
        <f>C211</f>
        <v>NETWORKING SUPPORT</v>
      </c>
      <c r="D217" s="35"/>
      <c r="F217" s="11" t="str">
        <f>C217</f>
        <v>NETWORKING SUPPORT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ACCESS POINT</v>
      </c>
      <c r="D222" s="34"/>
      <c r="F222" s="10" t="str">
        <f>C222</f>
        <v>ACCESS POINT</v>
      </c>
      <c r="G222" s="34"/>
    </row>
    <row r="223" spans="3:7" ht="39" customHeight="1" thickBot="1" x14ac:dyDescent="0.3">
      <c r="C223" s="11" t="str">
        <f>F217</f>
        <v>NETWORKING SUPPORT</v>
      </c>
      <c r="D223" s="35"/>
      <c r="F223" s="11" t="str">
        <f>C223</f>
        <v>NETWORKING SUPPORT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ACCESS POINT</v>
      </c>
      <c r="D228" s="34"/>
      <c r="F228" s="10" t="str">
        <f>F222</f>
        <v>ACCESS POINT</v>
      </c>
      <c r="G228" s="34"/>
    </row>
    <row r="229" spans="3:7" ht="39" customHeight="1" thickBot="1" x14ac:dyDescent="0.3">
      <c r="C229" s="11" t="str">
        <f>F223</f>
        <v>NETWORKING SUPPORT</v>
      </c>
      <c r="D229" s="35"/>
      <c r="F229" s="11" t="str">
        <f>C229</f>
        <v>NETWORKING SUPPORT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ACCESS POINT</v>
      </c>
      <c r="D234" s="34"/>
      <c r="F234" s="10" t="str">
        <f>F228</f>
        <v>ACCESS POINT</v>
      </c>
      <c r="G234" s="34"/>
    </row>
    <row r="235" spans="3:7" ht="39" customHeight="1" thickBot="1" x14ac:dyDescent="0.3">
      <c r="C235" s="11" t="str">
        <f>F229</f>
        <v>NETWORKING SUPPORT</v>
      </c>
      <c r="D235" s="35"/>
      <c r="F235" s="11" t="str">
        <f>C235</f>
        <v>NETWORKING SUPPORT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ACCESS POINT</v>
      </c>
      <c r="D240" s="34"/>
      <c r="F240" s="10" t="str">
        <f>F234</f>
        <v>ACCESS POINT</v>
      </c>
      <c r="G240" s="34"/>
    </row>
    <row r="241" spans="1:10" ht="39" customHeight="1" thickBot="1" x14ac:dyDescent="0.3">
      <c r="C241" s="11" t="str">
        <f>F235</f>
        <v>NETWORKING SUPPORT</v>
      </c>
      <c r="D241" s="35"/>
      <c r="F241" s="11" t="str">
        <f>C241</f>
        <v>NETWORKING SUPPORT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239:D241"/>
    <mergeCell ref="G239:G241"/>
    <mergeCell ref="D221:D223"/>
    <mergeCell ref="G221:G223"/>
    <mergeCell ref="D227:D229"/>
    <mergeCell ref="G227:G229"/>
    <mergeCell ref="D233:D235"/>
    <mergeCell ref="G233:G235"/>
    <mergeCell ref="D203:D205"/>
    <mergeCell ref="G203:G205"/>
    <mergeCell ref="D209:D211"/>
    <mergeCell ref="G209:G211"/>
    <mergeCell ref="D215:D217"/>
    <mergeCell ref="G215:G217"/>
    <mergeCell ref="D185:D187"/>
    <mergeCell ref="G185:G187"/>
    <mergeCell ref="D191:D193"/>
    <mergeCell ref="G191:G193"/>
    <mergeCell ref="D197:D199"/>
    <mergeCell ref="G197:G199"/>
    <mergeCell ref="D167:D169"/>
    <mergeCell ref="G167:G169"/>
    <mergeCell ref="D173:D175"/>
    <mergeCell ref="G173:G175"/>
    <mergeCell ref="D179:D181"/>
    <mergeCell ref="G179:G181"/>
    <mergeCell ref="D149:D151"/>
    <mergeCell ref="G149:G151"/>
    <mergeCell ref="D155:D157"/>
    <mergeCell ref="G155:G157"/>
    <mergeCell ref="D161:D163"/>
    <mergeCell ref="G161:G163"/>
    <mergeCell ref="D131:D133"/>
    <mergeCell ref="G131:G133"/>
    <mergeCell ref="D137:D139"/>
    <mergeCell ref="G137:G139"/>
    <mergeCell ref="D143:D145"/>
    <mergeCell ref="G143:G145"/>
    <mergeCell ref="D113:D115"/>
    <mergeCell ref="G113:G115"/>
    <mergeCell ref="D119:D121"/>
    <mergeCell ref="G119:G121"/>
    <mergeCell ref="D125:D127"/>
    <mergeCell ref="G125:G127"/>
    <mergeCell ref="D95:D97"/>
    <mergeCell ref="G95:G97"/>
    <mergeCell ref="D101:D103"/>
    <mergeCell ref="G101:G103"/>
    <mergeCell ref="D107:D109"/>
    <mergeCell ref="G107:G109"/>
    <mergeCell ref="D77:D79"/>
    <mergeCell ref="G77:G79"/>
    <mergeCell ref="D83:D85"/>
    <mergeCell ref="G83:G85"/>
    <mergeCell ref="D89:D91"/>
    <mergeCell ref="G89:G91"/>
    <mergeCell ref="D59:D61"/>
    <mergeCell ref="G59:G61"/>
    <mergeCell ref="D65:D67"/>
    <mergeCell ref="G65:G67"/>
    <mergeCell ref="D71:D73"/>
    <mergeCell ref="G71:G73"/>
    <mergeCell ref="D41:D43"/>
    <mergeCell ref="G41:G43"/>
    <mergeCell ref="D47:D49"/>
    <mergeCell ref="G47:G49"/>
    <mergeCell ref="D53:D55"/>
    <mergeCell ref="G53:G55"/>
    <mergeCell ref="D23:D25"/>
    <mergeCell ref="G23:G25"/>
    <mergeCell ref="D29:D31"/>
    <mergeCell ref="G29:G31"/>
    <mergeCell ref="D35:D37"/>
    <mergeCell ref="G35:G37"/>
    <mergeCell ref="D5:D7"/>
    <mergeCell ref="G5:G7"/>
    <mergeCell ref="D11:D13"/>
    <mergeCell ref="G11:G13"/>
    <mergeCell ref="D17:D19"/>
    <mergeCell ref="G17:G19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topLeftCell="A214" zoomScale="70" zoomScaleSheetLayoutView="70" workbookViewId="0">
      <selection activeCell="B238" sqref="B238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5</v>
      </c>
      <c r="C1" s="2" t="str">
        <f>LOOKUP(B1,$A$246:$B$254,$B$246:$B$254)</f>
        <v>STIKER IVENTARIS PESERTA LKS JATIM 2014,  BIDANG LOMBA : NETWORKING SUPPORT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62</v>
      </c>
      <c r="D6" s="34"/>
      <c r="F6" s="10" t="str">
        <f>C6</f>
        <v>ROUTERBOARD</v>
      </c>
      <c r="G6" s="34"/>
    </row>
    <row r="7" spans="2:7" ht="39" customHeight="1" thickBot="1" x14ac:dyDescent="0.3">
      <c r="C7" s="11" t="str">
        <f>LOOKUP(B1,$I$245:$K$253,$J$245:$J$253)</f>
        <v>NETWORKING SUPPORT</v>
      </c>
      <c r="D7" s="35"/>
      <c r="F7" s="11" t="str">
        <f>C7</f>
        <v>NETWORKING SUPPORT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ROUTERBOARD</v>
      </c>
      <c r="D12" s="34"/>
      <c r="F12" s="10" t="str">
        <f>C12</f>
        <v>ROUTERBOARD</v>
      </c>
      <c r="G12" s="34"/>
    </row>
    <row r="13" spans="2:7" ht="39" customHeight="1" thickBot="1" x14ac:dyDescent="0.3">
      <c r="C13" s="11" t="str">
        <f>F7</f>
        <v>NETWORKING SUPPORT</v>
      </c>
      <c r="D13" s="35"/>
      <c r="F13" s="11" t="str">
        <f>C13</f>
        <v>NETWORKING SUPPORT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ROUTERBOARD</v>
      </c>
      <c r="D18" s="34"/>
      <c r="F18" s="10" t="str">
        <f>F12</f>
        <v>ROUTERBOARD</v>
      </c>
      <c r="G18" s="34"/>
    </row>
    <row r="19" spans="3:7" ht="39" customHeight="1" thickBot="1" x14ac:dyDescent="0.3">
      <c r="C19" s="11" t="str">
        <f>F13</f>
        <v>NETWORKING SUPPORT</v>
      </c>
      <c r="D19" s="35"/>
      <c r="F19" s="11" t="str">
        <f>C19</f>
        <v>NETWORKING SUPPORT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ROUTERBOARD</v>
      </c>
      <c r="D24" s="34"/>
      <c r="F24" s="10" t="str">
        <f>F18</f>
        <v>ROUTERBOARD</v>
      </c>
      <c r="G24" s="34"/>
    </row>
    <row r="25" spans="3:7" ht="39" customHeight="1" thickBot="1" x14ac:dyDescent="0.3">
      <c r="C25" s="11" t="str">
        <f>F19</f>
        <v>NETWORKING SUPPORT</v>
      </c>
      <c r="D25" s="35"/>
      <c r="F25" s="11" t="str">
        <f>C25</f>
        <v>NETWORKING SUPPORT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ROUTERBOARD</v>
      </c>
      <c r="D30" s="34"/>
      <c r="F30" s="10" t="str">
        <f>F24</f>
        <v>ROUTERBOARD</v>
      </c>
      <c r="G30" s="34"/>
    </row>
    <row r="31" spans="3:7" ht="39" customHeight="1" thickBot="1" x14ac:dyDescent="0.3">
      <c r="C31" s="11" t="str">
        <f>F25</f>
        <v>NETWORKING SUPPORT</v>
      </c>
      <c r="D31" s="35"/>
      <c r="F31" s="11" t="str">
        <f>C31</f>
        <v>NETWORKING SUPPORT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ROUTERBOARD</v>
      </c>
      <c r="D36" s="34"/>
      <c r="F36" s="10" t="str">
        <f>F30</f>
        <v>ROUTERBOARD</v>
      </c>
      <c r="G36" s="34"/>
    </row>
    <row r="37" spans="3:7" ht="39" customHeight="1" thickBot="1" x14ac:dyDescent="0.3">
      <c r="C37" s="11" t="str">
        <f>F31</f>
        <v>NETWORKING SUPPORT</v>
      </c>
      <c r="D37" s="35"/>
      <c r="F37" s="11" t="str">
        <f>C37</f>
        <v>NETWORKING SUPPORT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ROUTERBOARD</v>
      </c>
      <c r="D42" s="34"/>
      <c r="F42" s="10" t="str">
        <f>F36</f>
        <v>ROUTERBOARD</v>
      </c>
      <c r="G42" s="34"/>
    </row>
    <row r="43" spans="3:7" ht="39" customHeight="1" thickBot="1" x14ac:dyDescent="0.3">
      <c r="C43" s="11" t="str">
        <f>F37</f>
        <v>NETWORKING SUPPORT</v>
      </c>
      <c r="D43" s="35"/>
      <c r="F43" s="11" t="str">
        <f>C43</f>
        <v>NETWORKING SUPPORT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ROUTERBOARD</v>
      </c>
      <c r="D48" s="34"/>
      <c r="F48" s="10" t="str">
        <f>C48</f>
        <v>ROUTERBOARD</v>
      </c>
      <c r="G48" s="34"/>
    </row>
    <row r="49" spans="3:7" ht="39" customHeight="1" thickBot="1" x14ac:dyDescent="0.3">
      <c r="C49" s="11" t="str">
        <f>C43</f>
        <v>NETWORKING SUPPORT</v>
      </c>
      <c r="D49" s="35"/>
      <c r="F49" s="11" t="str">
        <f>C49</f>
        <v>NETWORKING SUPPORT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ROUTERBOARD</v>
      </c>
      <c r="D54" s="34"/>
      <c r="F54" s="10" t="str">
        <f>C54</f>
        <v>ROUTERBOARD</v>
      </c>
      <c r="G54" s="34"/>
    </row>
    <row r="55" spans="3:7" ht="39" customHeight="1" thickBot="1" x14ac:dyDescent="0.3">
      <c r="C55" s="11" t="str">
        <f>F49</f>
        <v>NETWORKING SUPPORT</v>
      </c>
      <c r="D55" s="35"/>
      <c r="F55" s="11" t="str">
        <f>C55</f>
        <v>NETWORKING SUPPORT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ROUTERBOARD</v>
      </c>
      <c r="D60" s="34"/>
      <c r="F60" s="10" t="str">
        <f>F54</f>
        <v>ROUTERBOARD</v>
      </c>
      <c r="G60" s="34"/>
    </row>
    <row r="61" spans="3:7" ht="39" customHeight="1" thickBot="1" x14ac:dyDescent="0.3">
      <c r="C61" s="11" t="str">
        <f>F55</f>
        <v>NETWORKING SUPPORT</v>
      </c>
      <c r="D61" s="35"/>
      <c r="F61" s="11" t="str">
        <f>C61</f>
        <v>NETWORKING SUPPORT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ROUTERBOARD</v>
      </c>
      <c r="D66" s="34"/>
      <c r="F66" s="10" t="str">
        <f>F60</f>
        <v>ROUTERBOARD</v>
      </c>
      <c r="G66" s="34"/>
    </row>
    <row r="67" spans="3:7" ht="39" customHeight="1" thickBot="1" x14ac:dyDescent="0.3">
      <c r="C67" s="11" t="str">
        <f>F61</f>
        <v>NETWORKING SUPPORT</v>
      </c>
      <c r="D67" s="35"/>
      <c r="F67" s="11" t="str">
        <f>C67</f>
        <v>NETWORKING SUPPORT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ROUTERBOARD</v>
      </c>
      <c r="D72" s="34"/>
      <c r="F72" s="10" t="str">
        <f>F66</f>
        <v>ROUTERBOARD</v>
      </c>
      <c r="G72" s="34"/>
    </row>
    <row r="73" spans="3:7" ht="39" customHeight="1" thickBot="1" x14ac:dyDescent="0.3">
      <c r="C73" s="11" t="str">
        <f>F67</f>
        <v>NETWORKING SUPPORT</v>
      </c>
      <c r="D73" s="35"/>
      <c r="F73" s="11" t="str">
        <f>C73</f>
        <v>NETWORKING SUPPORT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ROUTERBOARD</v>
      </c>
      <c r="D78" s="34"/>
      <c r="F78" s="10" t="str">
        <f>F72</f>
        <v>ROUTERBOARD</v>
      </c>
      <c r="G78" s="34"/>
    </row>
    <row r="79" spans="3:7" ht="39" customHeight="1" thickBot="1" x14ac:dyDescent="0.3">
      <c r="C79" s="11" t="str">
        <f>F73</f>
        <v>NETWORKING SUPPORT</v>
      </c>
      <c r="D79" s="35"/>
      <c r="F79" s="11" t="str">
        <f>C79</f>
        <v>NETWORKING SUPPORT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ROUTERBOARD</v>
      </c>
      <c r="D84" s="34"/>
      <c r="F84" s="10" t="str">
        <f>F78</f>
        <v>ROUTERBOARD</v>
      </c>
      <c r="G84" s="34"/>
    </row>
    <row r="85" spans="3:7" ht="39" customHeight="1" thickBot="1" x14ac:dyDescent="0.3">
      <c r="C85" s="11" t="str">
        <f>F79</f>
        <v>NETWORKING SUPPORT</v>
      </c>
      <c r="D85" s="35"/>
      <c r="F85" s="11" t="str">
        <f>C85</f>
        <v>NETWORKING SUPPORT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ROUTERBOARD</v>
      </c>
      <c r="D90" s="34"/>
      <c r="F90" s="10" t="str">
        <f>C90</f>
        <v>ROUTERBOARD</v>
      </c>
      <c r="G90" s="34"/>
    </row>
    <row r="91" spans="3:7" ht="39" customHeight="1" thickBot="1" x14ac:dyDescent="0.3">
      <c r="C91" s="11" t="str">
        <f>C85</f>
        <v>NETWORKING SUPPORT</v>
      </c>
      <c r="D91" s="35"/>
      <c r="F91" s="11" t="str">
        <f>C91</f>
        <v>NETWORKING SUPPORT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ROUTERBOARD</v>
      </c>
      <c r="D96" s="34"/>
      <c r="F96" s="10" t="str">
        <f>C96</f>
        <v>ROUTERBOARD</v>
      </c>
      <c r="G96" s="34"/>
    </row>
    <row r="97" spans="3:7" ht="39" customHeight="1" thickBot="1" x14ac:dyDescent="0.3">
      <c r="C97" s="11" t="str">
        <f>F91</f>
        <v>NETWORKING SUPPORT</v>
      </c>
      <c r="D97" s="35"/>
      <c r="F97" s="11" t="str">
        <f>C97</f>
        <v>NETWORKING SUPPORT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ROUTERBOARD</v>
      </c>
      <c r="D102" s="34"/>
      <c r="F102" s="10" t="str">
        <f>F96</f>
        <v>ROUTERBOARD</v>
      </c>
      <c r="G102" s="34"/>
    </row>
    <row r="103" spans="3:7" ht="39" customHeight="1" thickBot="1" x14ac:dyDescent="0.3">
      <c r="C103" s="11" t="str">
        <f>F97</f>
        <v>NETWORKING SUPPORT</v>
      </c>
      <c r="D103" s="35"/>
      <c r="F103" s="11" t="str">
        <f>C103</f>
        <v>NETWORKING SUPPORT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ROUTERBOARD</v>
      </c>
      <c r="D108" s="34"/>
      <c r="F108" s="10" t="str">
        <f>F102</f>
        <v>ROUTERBOARD</v>
      </c>
      <c r="G108" s="34"/>
    </row>
    <row r="109" spans="3:7" ht="39" customHeight="1" thickBot="1" x14ac:dyDescent="0.3">
      <c r="C109" s="11" t="str">
        <f>F103</f>
        <v>NETWORKING SUPPORT</v>
      </c>
      <c r="D109" s="35"/>
      <c r="F109" s="11" t="str">
        <f>C109</f>
        <v>NETWORKING SUPPORT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ROUTERBOARD</v>
      </c>
      <c r="D114" s="34"/>
      <c r="F114" s="10" t="str">
        <f>F108</f>
        <v>ROUTERBOARD</v>
      </c>
      <c r="G114" s="34"/>
    </row>
    <row r="115" spans="3:7" ht="39" customHeight="1" thickBot="1" x14ac:dyDescent="0.3">
      <c r="C115" s="11" t="str">
        <f>F109</f>
        <v>NETWORKING SUPPORT</v>
      </c>
      <c r="D115" s="35"/>
      <c r="F115" s="11" t="str">
        <f>C115</f>
        <v>NETWORKING SUPPORT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ROUTERBOARD</v>
      </c>
      <c r="D120" s="34"/>
      <c r="F120" s="10" t="str">
        <f>F114</f>
        <v>ROUTERBOARD</v>
      </c>
      <c r="G120" s="34"/>
    </row>
    <row r="121" spans="3:7" ht="39" customHeight="1" thickBot="1" x14ac:dyDescent="0.3">
      <c r="C121" s="11" t="str">
        <f>F115</f>
        <v>NETWORKING SUPPORT</v>
      </c>
      <c r="D121" s="35"/>
      <c r="F121" s="11" t="str">
        <f>C121</f>
        <v>NETWORKING SUPPORT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ROUTERBOARD</v>
      </c>
      <c r="D126" s="34"/>
      <c r="F126" s="10" t="str">
        <f>F120</f>
        <v>ROUTERBOARD</v>
      </c>
      <c r="G126" s="34"/>
    </row>
    <row r="127" spans="3:7" ht="39" customHeight="1" thickBot="1" x14ac:dyDescent="0.3">
      <c r="C127" s="11" t="str">
        <f>F121</f>
        <v>NETWORKING SUPPORT</v>
      </c>
      <c r="D127" s="35"/>
      <c r="F127" s="11" t="str">
        <f>C127</f>
        <v>NETWORKING SUPPORT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ROUTERBOARD</v>
      </c>
      <c r="D132" s="34"/>
      <c r="F132" s="10" t="str">
        <f>C132</f>
        <v>ROUTERBOARD</v>
      </c>
      <c r="G132" s="34"/>
    </row>
    <row r="133" spans="3:7" ht="39" customHeight="1" thickBot="1" x14ac:dyDescent="0.3">
      <c r="C133" s="11" t="str">
        <f>C127</f>
        <v>NETWORKING SUPPORT</v>
      </c>
      <c r="D133" s="35"/>
      <c r="F133" s="11" t="str">
        <f>C133</f>
        <v>NETWORKING SUPPORT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ROUTERBOARD</v>
      </c>
      <c r="D138" s="34"/>
      <c r="F138" s="10" t="str">
        <f>C138</f>
        <v>ROUTERBOARD</v>
      </c>
      <c r="G138" s="34"/>
    </row>
    <row r="139" spans="3:7" ht="39" customHeight="1" thickBot="1" x14ac:dyDescent="0.3">
      <c r="C139" s="11" t="str">
        <f>F133</f>
        <v>NETWORKING SUPPORT</v>
      </c>
      <c r="D139" s="35"/>
      <c r="F139" s="11" t="str">
        <f>C139</f>
        <v>NETWORKING SUPPORT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ROUTERBOARD</v>
      </c>
      <c r="D144" s="34"/>
      <c r="F144" s="10" t="str">
        <f>F138</f>
        <v>ROUTERBOARD</v>
      </c>
      <c r="G144" s="34"/>
    </row>
    <row r="145" spans="3:7" ht="39" customHeight="1" thickBot="1" x14ac:dyDescent="0.3">
      <c r="C145" s="11" t="str">
        <f>F139</f>
        <v>NETWORKING SUPPORT</v>
      </c>
      <c r="D145" s="35"/>
      <c r="F145" s="11" t="str">
        <f>C145</f>
        <v>NETWORKING SUPPORT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ROUTERBOARD</v>
      </c>
      <c r="D150" s="34"/>
      <c r="F150" s="10" t="str">
        <f>F144</f>
        <v>ROUTERBOARD</v>
      </c>
      <c r="G150" s="34"/>
    </row>
    <row r="151" spans="3:7" ht="39" customHeight="1" thickBot="1" x14ac:dyDescent="0.3">
      <c r="C151" s="11" t="str">
        <f>F145</f>
        <v>NETWORKING SUPPORT</v>
      </c>
      <c r="D151" s="35"/>
      <c r="F151" s="11" t="str">
        <f>C151</f>
        <v>NETWORKING SUPPORT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ROUTERBOARD</v>
      </c>
      <c r="D156" s="34"/>
      <c r="F156" s="10" t="str">
        <f>F150</f>
        <v>ROUTERBOARD</v>
      </c>
      <c r="G156" s="34"/>
    </row>
    <row r="157" spans="3:7" ht="39" customHeight="1" thickBot="1" x14ac:dyDescent="0.3">
      <c r="C157" s="11" t="str">
        <f>F151</f>
        <v>NETWORKING SUPPORT</v>
      </c>
      <c r="D157" s="35"/>
      <c r="F157" s="11" t="str">
        <f>C157</f>
        <v>NETWORKING SUPPORT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ROUTERBOARD</v>
      </c>
      <c r="D162" s="34"/>
      <c r="F162" s="10" t="str">
        <f>F156</f>
        <v>ROUTERBOARD</v>
      </c>
      <c r="G162" s="34"/>
    </row>
    <row r="163" spans="3:7" ht="39" customHeight="1" thickBot="1" x14ac:dyDescent="0.3">
      <c r="C163" s="11" t="str">
        <f>F157</f>
        <v>NETWORKING SUPPORT</v>
      </c>
      <c r="D163" s="35"/>
      <c r="F163" s="11" t="str">
        <f>C163</f>
        <v>NETWORKING SUPPORT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ROUTERBOARD</v>
      </c>
      <c r="D168" s="34"/>
      <c r="F168" s="10" t="str">
        <f>F162</f>
        <v>ROUTERBOARD</v>
      </c>
      <c r="G168" s="34"/>
    </row>
    <row r="169" spans="3:7" ht="39" customHeight="1" thickBot="1" x14ac:dyDescent="0.3">
      <c r="C169" s="11" t="str">
        <f>F163</f>
        <v>NETWORKING SUPPORT</v>
      </c>
      <c r="D169" s="35"/>
      <c r="F169" s="11" t="str">
        <f>C169</f>
        <v>NETWORKING SUPPORT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ROUTERBOARD</v>
      </c>
      <c r="D174" s="34"/>
      <c r="F174" s="10" t="str">
        <f>C174</f>
        <v>ROUTERBOARD</v>
      </c>
      <c r="G174" s="34"/>
    </row>
    <row r="175" spans="3:7" ht="39" customHeight="1" thickBot="1" x14ac:dyDescent="0.3">
      <c r="C175" s="11" t="str">
        <f>C169</f>
        <v>NETWORKING SUPPORT</v>
      </c>
      <c r="D175" s="35"/>
      <c r="F175" s="11" t="str">
        <f>C175</f>
        <v>NETWORKING SUPPORT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ROUTERBOARD</v>
      </c>
      <c r="D180" s="34"/>
      <c r="F180" s="10" t="str">
        <f>C180</f>
        <v>ROUTERBOARD</v>
      </c>
      <c r="G180" s="34"/>
    </row>
    <row r="181" spans="3:7" ht="39" customHeight="1" thickBot="1" x14ac:dyDescent="0.3">
      <c r="C181" s="11" t="str">
        <f>F175</f>
        <v>NETWORKING SUPPORT</v>
      </c>
      <c r="D181" s="35"/>
      <c r="F181" s="11" t="str">
        <f>C181</f>
        <v>NETWORKING SUPPORT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ROUTERBOARD</v>
      </c>
      <c r="D186" s="34"/>
      <c r="F186" s="10" t="str">
        <f>F180</f>
        <v>ROUTERBOARD</v>
      </c>
      <c r="G186" s="34"/>
    </row>
    <row r="187" spans="3:7" ht="39" customHeight="1" thickBot="1" x14ac:dyDescent="0.3">
      <c r="C187" s="11" t="str">
        <f>F181</f>
        <v>NETWORKING SUPPORT</v>
      </c>
      <c r="D187" s="35"/>
      <c r="F187" s="11" t="str">
        <f>C187</f>
        <v>NETWORKING SUPPORT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ROUTERBOARD</v>
      </c>
      <c r="D192" s="34"/>
      <c r="F192" s="10" t="str">
        <f>F186</f>
        <v>ROUTERBOARD</v>
      </c>
      <c r="G192" s="34"/>
    </row>
    <row r="193" spans="3:7" ht="39" customHeight="1" thickBot="1" x14ac:dyDescent="0.3">
      <c r="C193" s="11" t="str">
        <f>F187</f>
        <v>NETWORKING SUPPORT</v>
      </c>
      <c r="D193" s="35"/>
      <c r="F193" s="11" t="str">
        <f>C193</f>
        <v>NETWORKING SUPPORT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ROUTERBOARD</v>
      </c>
      <c r="D198" s="34"/>
      <c r="F198" s="10" t="str">
        <f>F192</f>
        <v>ROUTERBOARD</v>
      </c>
      <c r="G198" s="34"/>
    </row>
    <row r="199" spans="3:7" ht="39" customHeight="1" thickBot="1" x14ac:dyDescent="0.3">
      <c r="C199" s="11" t="str">
        <f>F193</f>
        <v>NETWORKING SUPPORT</v>
      </c>
      <c r="D199" s="35"/>
      <c r="F199" s="11" t="str">
        <f>C199</f>
        <v>NETWORKING SUPPORT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ROUTERBOARD</v>
      </c>
      <c r="D204" s="34"/>
      <c r="F204" s="10" t="str">
        <f>F198</f>
        <v>ROUTERBOARD</v>
      </c>
      <c r="G204" s="34"/>
    </row>
    <row r="205" spans="3:7" ht="39" customHeight="1" thickBot="1" x14ac:dyDescent="0.3">
      <c r="C205" s="11" t="str">
        <f>F199</f>
        <v>NETWORKING SUPPORT</v>
      </c>
      <c r="D205" s="35"/>
      <c r="F205" s="11" t="str">
        <f>C205</f>
        <v>NETWORKING SUPPORT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ROUTERBOARD</v>
      </c>
      <c r="D210" s="34"/>
      <c r="F210" s="10" t="str">
        <f>F204</f>
        <v>ROUTERBOARD</v>
      </c>
      <c r="G210" s="34"/>
    </row>
    <row r="211" spans="3:7" ht="39" customHeight="1" thickBot="1" x14ac:dyDescent="0.3">
      <c r="C211" s="11" t="str">
        <f>F205</f>
        <v>NETWORKING SUPPORT</v>
      </c>
      <c r="D211" s="35"/>
      <c r="F211" s="11" t="str">
        <f>C211</f>
        <v>NETWORKING SUPPORT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ROUTERBOARD</v>
      </c>
      <c r="D216" s="34"/>
      <c r="F216" s="10" t="str">
        <f>C216</f>
        <v>ROUTERBOARD</v>
      </c>
      <c r="G216" s="34"/>
    </row>
    <row r="217" spans="3:7" ht="39" customHeight="1" thickBot="1" x14ac:dyDescent="0.3">
      <c r="C217" s="11" t="str">
        <f>C211</f>
        <v>NETWORKING SUPPORT</v>
      </c>
      <c r="D217" s="35"/>
      <c r="F217" s="11" t="str">
        <f>C217</f>
        <v>NETWORKING SUPPORT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ROUTERBOARD</v>
      </c>
      <c r="D222" s="34"/>
      <c r="F222" s="10" t="str">
        <f>C222</f>
        <v>ROUTERBOARD</v>
      </c>
      <c r="G222" s="34"/>
    </row>
    <row r="223" spans="3:7" ht="39" customHeight="1" thickBot="1" x14ac:dyDescent="0.3">
      <c r="C223" s="11" t="str">
        <f>F217</f>
        <v>NETWORKING SUPPORT</v>
      </c>
      <c r="D223" s="35"/>
      <c r="F223" s="11" t="str">
        <f>C223</f>
        <v>NETWORKING SUPPORT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ROUTERBOARD</v>
      </c>
      <c r="D228" s="34"/>
      <c r="F228" s="10" t="str">
        <f>F222</f>
        <v>ROUTERBOARD</v>
      </c>
      <c r="G228" s="34"/>
    </row>
    <row r="229" spans="3:7" ht="39" customHeight="1" thickBot="1" x14ac:dyDescent="0.3">
      <c r="C229" s="11" t="str">
        <f>F223</f>
        <v>NETWORKING SUPPORT</v>
      </c>
      <c r="D229" s="35"/>
      <c r="F229" s="11" t="str">
        <f>C229</f>
        <v>NETWORKING SUPPORT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ROUTERBOARD</v>
      </c>
      <c r="D234" s="34"/>
      <c r="F234" s="10" t="str">
        <f>F228</f>
        <v>ROUTERBOARD</v>
      </c>
      <c r="G234" s="34"/>
    </row>
    <row r="235" spans="3:7" ht="39" customHeight="1" thickBot="1" x14ac:dyDescent="0.3">
      <c r="C235" s="11" t="str">
        <f>F229</f>
        <v>NETWORKING SUPPORT</v>
      </c>
      <c r="D235" s="35"/>
      <c r="F235" s="11" t="str">
        <f>C235</f>
        <v>NETWORKING SUPPORT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ROUTERBOARD</v>
      </c>
      <c r="D240" s="34"/>
      <c r="F240" s="10" t="str">
        <f>F234</f>
        <v>ROUTERBOARD</v>
      </c>
      <c r="G240" s="34"/>
    </row>
    <row r="241" spans="1:10" ht="39" customHeight="1" thickBot="1" x14ac:dyDescent="0.3">
      <c r="C241" s="11" t="str">
        <f>F235</f>
        <v>NETWORKING SUPPORT</v>
      </c>
      <c r="D241" s="35"/>
      <c r="F241" s="11" t="str">
        <f>C241</f>
        <v>NETWORKING SUPPORT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239:D241"/>
    <mergeCell ref="G239:G241"/>
    <mergeCell ref="D221:D223"/>
    <mergeCell ref="G221:G223"/>
    <mergeCell ref="D227:D229"/>
    <mergeCell ref="G227:G229"/>
    <mergeCell ref="D233:D235"/>
    <mergeCell ref="G233:G235"/>
    <mergeCell ref="D203:D205"/>
    <mergeCell ref="G203:G205"/>
    <mergeCell ref="D209:D211"/>
    <mergeCell ref="G209:G211"/>
    <mergeCell ref="D215:D217"/>
    <mergeCell ref="G215:G217"/>
    <mergeCell ref="D185:D187"/>
    <mergeCell ref="G185:G187"/>
    <mergeCell ref="D191:D193"/>
    <mergeCell ref="G191:G193"/>
    <mergeCell ref="D197:D199"/>
    <mergeCell ref="G197:G199"/>
    <mergeCell ref="D167:D169"/>
    <mergeCell ref="G167:G169"/>
    <mergeCell ref="D173:D175"/>
    <mergeCell ref="G173:G175"/>
    <mergeCell ref="D179:D181"/>
    <mergeCell ref="G179:G181"/>
    <mergeCell ref="D149:D151"/>
    <mergeCell ref="G149:G151"/>
    <mergeCell ref="D155:D157"/>
    <mergeCell ref="G155:G157"/>
    <mergeCell ref="D161:D163"/>
    <mergeCell ref="G161:G163"/>
    <mergeCell ref="D131:D133"/>
    <mergeCell ref="G131:G133"/>
    <mergeCell ref="D137:D139"/>
    <mergeCell ref="G137:G139"/>
    <mergeCell ref="D143:D145"/>
    <mergeCell ref="G143:G145"/>
    <mergeCell ref="D113:D115"/>
    <mergeCell ref="G113:G115"/>
    <mergeCell ref="D119:D121"/>
    <mergeCell ref="G119:G121"/>
    <mergeCell ref="D125:D127"/>
    <mergeCell ref="G125:G127"/>
    <mergeCell ref="D95:D97"/>
    <mergeCell ref="G95:G97"/>
    <mergeCell ref="D101:D103"/>
    <mergeCell ref="G101:G103"/>
    <mergeCell ref="D107:D109"/>
    <mergeCell ref="G107:G109"/>
    <mergeCell ref="D77:D79"/>
    <mergeCell ref="G77:G79"/>
    <mergeCell ref="D83:D85"/>
    <mergeCell ref="G83:G85"/>
    <mergeCell ref="D89:D91"/>
    <mergeCell ref="G89:G91"/>
    <mergeCell ref="D59:D61"/>
    <mergeCell ref="G59:G61"/>
    <mergeCell ref="D65:D67"/>
    <mergeCell ref="G65:G67"/>
    <mergeCell ref="D71:D73"/>
    <mergeCell ref="G71:G73"/>
    <mergeCell ref="D41:D43"/>
    <mergeCell ref="G41:G43"/>
    <mergeCell ref="D47:D49"/>
    <mergeCell ref="G47:G49"/>
    <mergeCell ref="D53:D55"/>
    <mergeCell ref="G53:G55"/>
    <mergeCell ref="D23:D25"/>
    <mergeCell ref="G23:G25"/>
    <mergeCell ref="D29:D31"/>
    <mergeCell ref="G29:G31"/>
    <mergeCell ref="D35:D37"/>
    <mergeCell ref="G35:G37"/>
    <mergeCell ref="D5:D7"/>
    <mergeCell ref="G5:G7"/>
    <mergeCell ref="D11:D13"/>
    <mergeCell ref="G11:G13"/>
    <mergeCell ref="D17:D19"/>
    <mergeCell ref="G17:G19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topLeftCell="A106" zoomScale="70" zoomScaleSheetLayoutView="70" workbookViewId="0">
      <selection activeCell="K12" sqref="K12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5</v>
      </c>
      <c r="C1" s="2" t="str">
        <f>LOOKUP(B1,$A$246:$B$254,$B$246:$B$254)</f>
        <v>STIKER IVENTARIS PESERTA LKS JATIM 2014,  BIDANG LOMBA : NETWORKING SUPPORT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63</v>
      </c>
      <c r="D6" s="34"/>
      <c r="F6" s="10" t="str">
        <f>C6</f>
        <v>TOOLSET BOX</v>
      </c>
      <c r="G6" s="34"/>
    </row>
    <row r="7" spans="2:7" ht="39" customHeight="1" thickBot="1" x14ac:dyDescent="0.3">
      <c r="C7" s="11" t="str">
        <f>LOOKUP(B1,$I$245:$K$253,$J$245:$J$253)</f>
        <v>NETWORKING SUPPORT</v>
      </c>
      <c r="D7" s="35"/>
      <c r="F7" s="11" t="str">
        <f>C7</f>
        <v>NETWORKING SUPPORT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TOOLSET BOX</v>
      </c>
      <c r="D12" s="34"/>
      <c r="F12" s="10" t="str">
        <f>C12</f>
        <v>TOOLSET BOX</v>
      </c>
      <c r="G12" s="34"/>
    </row>
    <row r="13" spans="2:7" ht="39" customHeight="1" thickBot="1" x14ac:dyDescent="0.3">
      <c r="C13" s="11" t="str">
        <f>F7</f>
        <v>NETWORKING SUPPORT</v>
      </c>
      <c r="D13" s="35"/>
      <c r="F13" s="11" t="str">
        <f>C13</f>
        <v>NETWORKING SUPPORT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TOOLSET BOX</v>
      </c>
      <c r="D18" s="34"/>
      <c r="F18" s="10" t="str">
        <f>F12</f>
        <v>TOOLSET BOX</v>
      </c>
      <c r="G18" s="34"/>
    </row>
    <row r="19" spans="3:7" ht="39" customHeight="1" thickBot="1" x14ac:dyDescent="0.3">
      <c r="C19" s="11" t="str">
        <f>F13</f>
        <v>NETWORKING SUPPORT</v>
      </c>
      <c r="D19" s="35"/>
      <c r="F19" s="11" t="str">
        <f>C19</f>
        <v>NETWORKING SUPPORT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TOOLSET BOX</v>
      </c>
      <c r="D24" s="34"/>
      <c r="F24" s="10" t="str">
        <f>F18</f>
        <v>TOOLSET BOX</v>
      </c>
      <c r="G24" s="34"/>
    </row>
    <row r="25" spans="3:7" ht="39" customHeight="1" thickBot="1" x14ac:dyDescent="0.3">
      <c r="C25" s="11" t="str">
        <f>F19</f>
        <v>NETWORKING SUPPORT</v>
      </c>
      <c r="D25" s="35"/>
      <c r="F25" s="11" t="str">
        <f>C25</f>
        <v>NETWORKING SUPPORT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TOOLSET BOX</v>
      </c>
      <c r="D30" s="34"/>
      <c r="F30" s="10" t="str">
        <f>F24</f>
        <v>TOOLSET BOX</v>
      </c>
      <c r="G30" s="34"/>
    </row>
    <row r="31" spans="3:7" ht="39" customHeight="1" thickBot="1" x14ac:dyDescent="0.3">
      <c r="C31" s="11" t="str">
        <f>F25</f>
        <v>NETWORKING SUPPORT</v>
      </c>
      <c r="D31" s="35"/>
      <c r="F31" s="11" t="str">
        <f>C31</f>
        <v>NETWORKING SUPPORT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TOOLSET BOX</v>
      </c>
      <c r="D36" s="34"/>
      <c r="F36" s="10" t="str">
        <f>F30</f>
        <v>TOOLSET BOX</v>
      </c>
      <c r="G36" s="34"/>
    </row>
    <row r="37" spans="3:7" ht="39" customHeight="1" thickBot="1" x14ac:dyDescent="0.3">
      <c r="C37" s="11" t="str">
        <f>F31</f>
        <v>NETWORKING SUPPORT</v>
      </c>
      <c r="D37" s="35"/>
      <c r="F37" s="11" t="str">
        <f>C37</f>
        <v>NETWORKING SUPPORT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TOOLSET BOX</v>
      </c>
      <c r="D42" s="34"/>
      <c r="F42" s="10" t="str">
        <f>F36</f>
        <v>TOOLSET BOX</v>
      </c>
      <c r="G42" s="34"/>
    </row>
    <row r="43" spans="3:7" ht="39" customHeight="1" thickBot="1" x14ac:dyDescent="0.3">
      <c r="C43" s="11" t="str">
        <f>F37</f>
        <v>NETWORKING SUPPORT</v>
      </c>
      <c r="D43" s="35"/>
      <c r="F43" s="11" t="str">
        <f>C43</f>
        <v>NETWORKING SUPPORT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TOOLSET BOX</v>
      </c>
      <c r="D48" s="34"/>
      <c r="F48" s="10" t="str">
        <f>C48</f>
        <v>TOOLSET BOX</v>
      </c>
      <c r="G48" s="34"/>
    </row>
    <row r="49" spans="3:7" ht="39" customHeight="1" thickBot="1" x14ac:dyDescent="0.3">
      <c r="C49" s="11" t="str">
        <f>C43</f>
        <v>NETWORKING SUPPORT</v>
      </c>
      <c r="D49" s="35"/>
      <c r="F49" s="11" t="str">
        <f>C49</f>
        <v>NETWORKING SUPPORT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TOOLSET BOX</v>
      </c>
      <c r="D54" s="34"/>
      <c r="F54" s="10" t="str">
        <f>C54</f>
        <v>TOOLSET BOX</v>
      </c>
      <c r="G54" s="34"/>
    </row>
    <row r="55" spans="3:7" ht="39" customHeight="1" thickBot="1" x14ac:dyDescent="0.3">
      <c r="C55" s="11" t="str">
        <f>F49</f>
        <v>NETWORKING SUPPORT</v>
      </c>
      <c r="D55" s="35"/>
      <c r="F55" s="11" t="str">
        <f>C55</f>
        <v>NETWORKING SUPPORT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TOOLSET BOX</v>
      </c>
      <c r="D60" s="34"/>
      <c r="F60" s="10" t="str">
        <f>F54</f>
        <v>TOOLSET BOX</v>
      </c>
      <c r="G60" s="34"/>
    </row>
    <row r="61" spans="3:7" ht="39" customHeight="1" thickBot="1" x14ac:dyDescent="0.3">
      <c r="C61" s="11" t="str">
        <f>F55</f>
        <v>NETWORKING SUPPORT</v>
      </c>
      <c r="D61" s="35"/>
      <c r="F61" s="11" t="str">
        <f>C61</f>
        <v>NETWORKING SUPPORT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TOOLSET BOX</v>
      </c>
      <c r="D66" s="34"/>
      <c r="F66" s="10" t="str">
        <f>F60</f>
        <v>TOOLSET BOX</v>
      </c>
      <c r="G66" s="34"/>
    </row>
    <row r="67" spans="3:7" ht="39" customHeight="1" thickBot="1" x14ac:dyDescent="0.3">
      <c r="C67" s="11" t="str">
        <f>F61</f>
        <v>NETWORKING SUPPORT</v>
      </c>
      <c r="D67" s="35"/>
      <c r="F67" s="11" t="str">
        <f>C67</f>
        <v>NETWORKING SUPPORT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TOOLSET BOX</v>
      </c>
      <c r="D72" s="34"/>
      <c r="F72" s="10" t="str">
        <f>F66</f>
        <v>TOOLSET BOX</v>
      </c>
      <c r="G72" s="34"/>
    </row>
    <row r="73" spans="3:7" ht="39" customHeight="1" thickBot="1" x14ac:dyDescent="0.3">
      <c r="C73" s="11" t="str">
        <f>F67</f>
        <v>NETWORKING SUPPORT</v>
      </c>
      <c r="D73" s="35"/>
      <c r="F73" s="11" t="str">
        <f>C73</f>
        <v>NETWORKING SUPPORT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TOOLSET BOX</v>
      </c>
      <c r="D78" s="34"/>
      <c r="F78" s="10" t="str">
        <f>F72</f>
        <v>TOOLSET BOX</v>
      </c>
      <c r="G78" s="34"/>
    </row>
    <row r="79" spans="3:7" ht="39" customHeight="1" thickBot="1" x14ac:dyDescent="0.3">
      <c r="C79" s="11" t="str">
        <f>F73</f>
        <v>NETWORKING SUPPORT</v>
      </c>
      <c r="D79" s="35"/>
      <c r="F79" s="11" t="str">
        <f>C79</f>
        <v>NETWORKING SUPPORT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TOOLSET BOX</v>
      </c>
      <c r="D84" s="34"/>
      <c r="F84" s="10" t="str">
        <f>F78</f>
        <v>TOOLSET BOX</v>
      </c>
      <c r="G84" s="34"/>
    </row>
    <row r="85" spans="3:7" ht="39" customHeight="1" thickBot="1" x14ac:dyDescent="0.3">
      <c r="C85" s="11" t="str">
        <f>F79</f>
        <v>NETWORKING SUPPORT</v>
      </c>
      <c r="D85" s="35"/>
      <c r="F85" s="11" t="str">
        <f>C85</f>
        <v>NETWORKING SUPPORT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TOOLSET BOX</v>
      </c>
      <c r="D90" s="34"/>
      <c r="F90" s="10" t="str">
        <f>C90</f>
        <v>TOOLSET BOX</v>
      </c>
      <c r="G90" s="34"/>
    </row>
    <row r="91" spans="3:7" ht="39" customHeight="1" thickBot="1" x14ac:dyDescent="0.3">
      <c r="C91" s="11" t="str">
        <f>C85</f>
        <v>NETWORKING SUPPORT</v>
      </c>
      <c r="D91" s="35"/>
      <c r="F91" s="11" t="str">
        <f>C91</f>
        <v>NETWORKING SUPPORT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TOOLSET BOX</v>
      </c>
      <c r="D96" s="34"/>
      <c r="F96" s="10" t="str">
        <f>C96</f>
        <v>TOOLSET BOX</v>
      </c>
      <c r="G96" s="34"/>
    </row>
    <row r="97" spans="3:7" ht="39" customHeight="1" thickBot="1" x14ac:dyDescent="0.3">
      <c r="C97" s="11" t="str">
        <f>F91</f>
        <v>NETWORKING SUPPORT</v>
      </c>
      <c r="D97" s="35"/>
      <c r="F97" s="11" t="str">
        <f>C97</f>
        <v>NETWORKING SUPPORT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TOOLSET BOX</v>
      </c>
      <c r="D102" s="34"/>
      <c r="F102" s="10" t="str">
        <f>F96</f>
        <v>TOOLSET BOX</v>
      </c>
      <c r="G102" s="34"/>
    </row>
    <row r="103" spans="3:7" ht="39" customHeight="1" thickBot="1" x14ac:dyDescent="0.3">
      <c r="C103" s="11" t="str">
        <f>F97</f>
        <v>NETWORKING SUPPORT</v>
      </c>
      <c r="D103" s="35"/>
      <c r="F103" s="11" t="str">
        <f>C103</f>
        <v>NETWORKING SUPPORT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TOOLSET BOX</v>
      </c>
      <c r="D108" s="34"/>
      <c r="F108" s="10" t="str">
        <f>F102</f>
        <v>TOOLSET BOX</v>
      </c>
      <c r="G108" s="34"/>
    </row>
    <row r="109" spans="3:7" ht="39" customHeight="1" thickBot="1" x14ac:dyDescent="0.3">
      <c r="C109" s="11" t="str">
        <f>F103</f>
        <v>NETWORKING SUPPORT</v>
      </c>
      <c r="D109" s="35"/>
      <c r="F109" s="11" t="str">
        <f>C109</f>
        <v>NETWORKING SUPPORT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TOOLSET BOX</v>
      </c>
      <c r="D114" s="34"/>
      <c r="F114" s="10" t="str">
        <f>F108</f>
        <v>TOOLSET BOX</v>
      </c>
      <c r="G114" s="34"/>
    </row>
    <row r="115" spans="3:7" ht="39" customHeight="1" thickBot="1" x14ac:dyDescent="0.3">
      <c r="C115" s="11" t="str">
        <f>F109</f>
        <v>NETWORKING SUPPORT</v>
      </c>
      <c r="D115" s="35"/>
      <c r="F115" s="11" t="str">
        <f>C115</f>
        <v>NETWORKING SUPPORT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TOOLSET BOX</v>
      </c>
      <c r="D120" s="34"/>
      <c r="F120" s="10" t="str">
        <f>F114</f>
        <v>TOOLSET BOX</v>
      </c>
      <c r="G120" s="34"/>
    </row>
    <row r="121" spans="3:7" ht="39" customHeight="1" thickBot="1" x14ac:dyDescent="0.3">
      <c r="C121" s="11" t="str">
        <f>F115</f>
        <v>NETWORKING SUPPORT</v>
      </c>
      <c r="D121" s="35"/>
      <c r="F121" s="11" t="str">
        <f>C121</f>
        <v>NETWORKING SUPPORT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TOOLSET BOX</v>
      </c>
      <c r="D126" s="34"/>
      <c r="F126" s="10" t="str">
        <f>F120</f>
        <v>TOOLSET BOX</v>
      </c>
      <c r="G126" s="34"/>
    </row>
    <row r="127" spans="3:7" ht="39" customHeight="1" thickBot="1" x14ac:dyDescent="0.3">
      <c r="C127" s="11" t="str">
        <f>F121</f>
        <v>NETWORKING SUPPORT</v>
      </c>
      <c r="D127" s="35"/>
      <c r="F127" s="11" t="str">
        <f>C127</f>
        <v>NETWORKING SUPPORT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TOOLSET BOX</v>
      </c>
      <c r="D132" s="34"/>
      <c r="F132" s="10" t="str">
        <f>C132</f>
        <v>TOOLSET BOX</v>
      </c>
      <c r="G132" s="34"/>
    </row>
    <row r="133" spans="3:7" ht="39" customHeight="1" thickBot="1" x14ac:dyDescent="0.3">
      <c r="C133" s="11" t="str">
        <f>C127</f>
        <v>NETWORKING SUPPORT</v>
      </c>
      <c r="D133" s="35"/>
      <c r="F133" s="11" t="str">
        <f>C133</f>
        <v>NETWORKING SUPPORT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TOOLSET BOX</v>
      </c>
      <c r="D138" s="34"/>
      <c r="F138" s="10" t="str">
        <f>C138</f>
        <v>TOOLSET BOX</v>
      </c>
      <c r="G138" s="34"/>
    </row>
    <row r="139" spans="3:7" ht="39" customHeight="1" thickBot="1" x14ac:dyDescent="0.3">
      <c r="C139" s="11" t="str">
        <f>F133</f>
        <v>NETWORKING SUPPORT</v>
      </c>
      <c r="D139" s="35"/>
      <c r="F139" s="11" t="str">
        <f>C139</f>
        <v>NETWORKING SUPPORT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TOOLSET BOX</v>
      </c>
      <c r="D144" s="34"/>
      <c r="F144" s="10" t="str">
        <f>F138</f>
        <v>TOOLSET BOX</v>
      </c>
      <c r="G144" s="34"/>
    </row>
    <row r="145" spans="3:7" ht="39" customHeight="1" thickBot="1" x14ac:dyDescent="0.3">
      <c r="C145" s="11" t="str">
        <f>F139</f>
        <v>NETWORKING SUPPORT</v>
      </c>
      <c r="D145" s="35"/>
      <c r="F145" s="11" t="str">
        <f>C145</f>
        <v>NETWORKING SUPPORT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TOOLSET BOX</v>
      </c>
      <c r="D150" s="34"/>
      <c r="F150" s="10" t="str">
        <f>F144</f>
        <v>TOOLSET BOX</v>
      </c>
      <c r="G150" s="34"/>
    </row>
    <row r="151" spans="3:7" ht="39" customHeight="1" thickBot="1" x14ac:dyDescent="0.3">
      <c r="C151" s="11" t="str">
        <f>F145</f>
        <v>NETWORKING SUPPORT</v>
      </c>
      <c r="D151" s="35"/>
      <c r="F151" s="11" t="str">
        <f>C151</f>
        <v>NETWORKING SUPPORT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TOOLSET BOX</v>
      </c>
      <c r="D156" s="34"/>
      <c r="F156" s="10" t="str">
        <f>F150</f>
        <v>TOOLSET BOX</v>
      </c>
      <c r="G156" s="34"/>
    </row>
    <row r="157" spans="3:7" ht="39" customHeight="1" thickBot="1" x14ac:dyDescent="0.3">
      <c r="C157" s="11" t="str">
        <f>F151</f>
        <v>NETWORKING SUPPORT</v>
      </c>
      <c r="D157" s="35"/>
      <c r="F157" s="11" t="str">
        <f>C157</f>
        <v>NETWORKING SUPPORT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TOOLSET BOX</v>
      </c>
      <c r="D162" s="34"/>
      <c r="F162" s="10" t="str">
        <f>F156</f>
        <v>TOOLSET BOX</v>
      </c>
      <c r="G162" s="34"/>
    </row>
    <row r="163" spans="3:7" ht="39" customHeight="1" thickBot="1" x14ac:dyDescent="0.3">
      <c r="C163" s="11" t="str">
        <f>F157</f>
        <v>NETWORKING SUPPORT</v>
      </c>
      <c r="D163" s="35"/>
      <c r="F163" s="11" t="str">
        <f>C163</f>
        <v>NETWORKING SUPPORT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TOOLSET BOX</v>
      </c>
      <c r="D168" s="34"/>
      <c r="F168" s="10" t="str">
        <f>F162</f>
        <v>TOOLSET BOX</v>
      </c>
      <c r="G168" s="34"/>
    </row>
    <row r="169" spans="3:7" ht="39" customHeight="1" thickBot="1" x14ac:dyDescent="0.3">
      <c r="C169" s="11" t="str">
        <f>F163</f>
        <v>NETWORKING SUPPORT</v>
      </c>
      <c r="D169" s="35"/>
      <c r="F169" s="11" t="str">
        <f>C169</f>
        <v>NETWORKING SUPPORT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TOOLSET BOX</v>
      </c>
      <c r="D174" s="34"/>
      <c r="F174" s="10" t="str">
        <f>C174</f>
        <v>TOOLSET BOX</v>
      </c>
      <c r="G174" s="34"/>
    </row>
    <row r="175" spans="3:7" ht="39" customHeight="1" thickBot="1" x14ac:dyDescent="0.3">
      <c r="C175" s="11" t="str">
        <f>C169</f>
        <v>NETWORKING SUPPORT</v>
      </c>
      <c r="D175" s="35"/>
      <c r="F175" s="11" t="str">
        <f>C175</f>
        <v>NETWORKING SUPPORT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TOOLSET BOX</v>
      </c>
      <c r="D180" s="34"/>
      <c r="F180" s="10" t="str">
        <f>C180</f>
        <v>TOOLSET BOX</v>
      </c>
      <c r="G180" s="34"/>
    </row>
    <row r="181" spans="3:7" ht="39" customHeight="1" thickBot="1" x14ac:dyDescent="0.3">
      <c r="C181" s="11" t="str">
        <f>F175</f>
        <v>NETWORKING SUPPORT</v>
      </c>
      <c r="D181" s="35"/>
      <c r="F181" s="11" t="str">
        <f>C181</f>
        <v>NETWORKING SUPPORT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TOOLSET BOX</v>
      </c>
      <c r="D186" s="34"/>
      <c r="F186" s="10" t="str">
        <f>F180</f>
        <v>TOOLSET BOX</v>
      </c>
      <c r="G186" s="34"/>
    </row>
    <row r="187" spans="3:7" ht="39" customHeight="1" thickBot="1" x14ac:dyDescent="0.3">
      <c r="C187" s="11" t="str">
        <f>F181</f>
        <v>NETWORKING SUPPORT</v>
      </c>
      <c r="D187" s="35"/>
      <c r="F187" s="11" t="str">
        <f>C187</f>
        <v>NETWORKING SUPPORT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TOOLSET BOX</v>
      </c>
      <c r="D192" s="34"/>
      <c r="F192" s="10" t="str">
        <f>F186</f>
        <v>TOOLSET BOX</v>
      </c>
      <c r="G192" s="34"/>
    </row>
    <row r="193" spans="3:7" ht="39" customHeight="1" thickBot="1" x14ac:dyDescent="0.3">
      <c r="C193" s="11" t="str">
        <f>F187</f>
        <v>NETWORKING SUPPORT</v>
      </c>
      <c r="D193" s="35"/>
      <c r="F193" s="11" t="str">
        <f>C193</f>
        <v>NETWORKING SUPPORT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TOOLSET BOX</v>
      </c>
      <c r="D198" s="34"/>
      <c r="F198" s="10" t="str">
        <f>F192</f>
        <v>TOOLSET BOX</v>
      </c>
      <c r="G198" s="34"/>
    </row>
    <row r="199" spans="3:7" ht="39" customHeight="1" thickBot="1" x14ac:dyDescent="0.3">
      <c r="C199" s="11" t="str">
        <f>F193</f>
        <v>NETWORKING SUPPORT</v>
      </c>
      <c r="D199" s="35"/>
      <c r="F199" s="11" t="str">
        <f>C199</f>
        <v>NETWORKING SUPPORT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TOOLSET BOX</v>
      </c>
      <c r="D204" s="34"/>
      <c r="F204" s="10" t="str">
        <f>F198</f>
        <v>TOOLSET BOX</v>
      </c>
      <c r="G204" s="34"/>
    </row>
    <row r="205" spans="3:7" ht="39" customHeight="1" thickBot="1" x14ac:dyDescent="0.3">
      <c r="C205" s="11" t="str">
        <f>F199</f>
        <v>NETWORKING SUPPORT</v>
      </c>
      <c r="D205" s="35"/>
      <c r="F205" s="11" t="str">
        <f>C205</f>
        <v>NETWORKING SUPPORT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TOOLSET BOX</v>
      </c>
      <c r="D210" s="34"/>
      <c r="F210" s="10" t="str">
        <f>F204</f>
        <v>TOOLSET BOX</v>
      </c>
      <c r="G210" s="34"/>
    </row>
    <row r="211" spans="3:7" ht="39" customHeight="1" thickBot="1" x14ac:dyDescent="0.3">
      <c r="C211" s="11" t="str">
        <f>F205</f>
        <v>NETWORKING SUPPORT</v>
      </c>
      <c r="D211" s="35"/>
      <c r="F211" s="11" t="str">
        <f>C211</f>
        <v>NETWORKING SUPPORT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TOOLSET BOX</v>
      </c>
      <c r="D216" s="34"/>
      <c r="F216" s="10" t="str">
        <f>C216</f>
        <v>TOOLSET BOX</v>
      </c>
      <c r="G216" s="34"/>
    </row>
    <row r="217" spans="3:7" ht="39" customHeight="1" thickBot="1" x14ac:dyDescent="0.3">
      <c r="C217" s="11" t="str">
        <f>C211</f>
        <v>NETWORKING SUPPORT</v>
      </c>
      <c r="D217" s="35"/>
      <c r="F217" s="11" t="str">
        <f>C217</f>
        <v>NETWORKING SUPPORT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TOOLSET BOX</v>
      </c>
      <c r="D222" s="34"/>
      <c r="F222" s="10" t="str">
        <f>C222</f>
        <v>TOOLSET BOX</v>
      </c>
      <c r="G222" s="34"/>
    </row>
    <row r="223" spans="3:7" ht="39" customHeight="1" thickBot="1" x14ac:dyDescent="0.3">
      <c r="C223" s="11" t="str">
        <f>F217</f>
        <v>NETWORKING SUPPORT</v>
      </c>
      <c r="D223" s="35"/>
      <c r="F223" s="11" t="str">
        <f>C223</f>
        <v>NETWORKING SUPPORT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TOOLSET BOX</v>
      </c>
      <c r="D228" s="34"/>
      <c r="F228" s="10" t="str">
        <f>F222</f>
        <v>TOOLSET BOX</v>
      </c>
      <c r="G228" s="34"/>
    </row>
    <row r="229" spans="3:7" ht="39" customHeight="1" thickBot="1" x14ac:dyDescent="0.3">
      <c r="C229" s="11" t="str">
        <f>F223</f>
        <v>NETWORKING SUPPORT</v>
      </c>
      <c r="D229" s="35"/>
      <c r="F229" s="11" t="str">
        <f>C229</f>
        <v>NETWORKING SUPPORT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TOOLSET BOX</v>
      </c>
      <c r="D234" s="34"/>
      <c r="F234" s="10" t="str">
        <f>F228</f>
        <v>TOOLSET BOX</v>
      </c>
      <c r="G234" s="34"/>
    </row>
    <row r="235" spans="3:7" ht="39" customHeight="1" thickBot="1" x14ac:dyDescent="0.3">
      <c r="C235" s="11" t="str">
        <f>F229</f>
        <v>NETWORKING SUPPORT</v>
      </c>
      <c r="D235" s="35"/>
      <c r="F235" s="11" t="str">
        <f>C235</f>
        <v>NETWORKING SUPPORT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TOOLSET BOX</v>
      </c>
      <c r="D240" s="34"/>
      <c r="F240" s="10" t="str">
        <f>F234</f>
        <v>TOOLSET BOX</v>
      </c>
      <c r="G240" s="34"/>
    </row>
    <row r="241" spans="1:10" ht="39" customHeight="1" thickBot="1" x14ac:dyDescent="0.3">
      <c r="C241" s="11" t="str">
        <f>F235</f>
        <v>NETWORKING SUPPORT</v>
      </c>
      <c r="D241" s="35"/>
      <c r="F241" s="11" t="str">
        <f>C241</f>
        <v>NETWORKING SUPPORT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239:D241"/>
    <mergeCell ref="G239:G241"/>
    <mergeCell ref="D221:D223"/>
    <mergeCell ref="G221:G223"/>
    <mergeCell ref="D227:D229"/>
    <mergeCell ref="G227:G229"/>
    <mergeCell ref="D233:D235"/>
    <mergeCell ref="G233:G235"/>
    <mergeCell ref="D203:D205"/>
    <mergeCell ref="G203:G205"/>
    <mergeCell ref="D209:D211"/>
    <mergeCell ref="G209:G211"/>
    <mergeCell ref="D215:D217"/>
    <mergeCell ref="G215:G217"/>
    <mergeCell ref="D185:D187"/>
    <mergeCell ref="G185:G187"/>
    <mergeCell ref="D191:D193"/>
    <mergeCell ref="G191:G193"/>
    <mergeCell ref="D197:D199"/>
    <mergeCell ref="G197:G199"/>
    <mergeCell ref="D167:D169"/>
    <mergeCell ref="G167:G169"/>
    <mergeCell ref="D173:D175"/>
    <mergeCell ref="G173:G175"/>
    <mergeCell ref="D179:D181"/>
    <mergeCell ref="G179:G181"/>
    <mergeCell ref="D149:D151"/>
    <mergeCell ref="G149:G151"/>
    <mergeCell ref="D155:D157"/>
    <mergeCell ref="G155:G157"/>
    <mergeCell ref="D161:D163"/>
    <mergeCell ref="G161:G163"/>
    <mergeCell ref="D131:D133"/>
    <mergeCell ref="G131:G133"/>
    <mergeCell ref="D137:D139"/>
    <mergeCell ref="G137:G139"/>
    <mergeCell ref="D143:D145"/>
    <mergeCell ref="G143:G145"/>
    <mergeCell ref="D113:D115"/>
    <mergeCell ref="G113:G115"/>
    <mergeCell ref="D119:D121"/>
    <mergeCell ref="G119:G121"/>
    <mergeCell ref="D125:D127"/>
    <mergeCell ref="G125:G127"/>
    <mergeCell ref="D95:D97"/>
    <mergeCell ref="G95:G97"/>
    <mergeCell ref="D101:D103"/>
    <mergeCell ref="G101:G103"/>
    <mergeCell ref="D107:D109"/>
    <mergeCell ref="G107:G109"/>
    <mergeCell ref="D77:D79"/>
    <mergeCell ref="G77:G79"/>
    <mergeCell ref="D83:D85"/>
    <mergeCell ref="G83:G85"/>
    <mergeCell ref="D89:D91"/>
    <mergeCell ref="G89:G91"/>
    <mergeCell ref="D59:D61"/>
    <mergeCell ref="G59:G61"/>
    <mergeCell ref="D65:D67"/>
    <mergeCell ref="G65:G67"/>
    <mergeCell ref="D71:D73"/>
    <mergeCell ref="G71:G73"/>
    <mergeCell ref="D41:D43"/>
    <mergeCell ref="G41:G43"/>
    <mergeCell ref="D47:D49"/>
    <mergeCell ref="G47:G49"/>
    <mergeCell ref="D53:D55"/>
    <mergeCell ref="G53:G55"/>
    <mergeCell ref="D23:D25"/>
    <mergeCell ref="G23:G25"/>
    <mergeCell ref="D29:D31"/>
    <mergeCell ref="G29:G31"/>
    <mergeCell ref="D35:D37"/>
    <mergeCell ref="G35:G37"/>
    <mergeCell ref="D5:D7"/>
    <mergeCell ref="G5:G7"/>
    <mergeCell ref="D11:D13"/>
    <mergeCell ref="G11:G13"/>
    <mergeCell ref="D17:D19"/>
    <mergeCell ref="G17:G19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topLeftCell="A79" zoomScale="70" zoomScaleSheetLayoutView="70" workbookViewId="0">
      <selection activeCell="B91" sqref="B91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6</v>
      </c>
      <c r="C1" s="2" t="str">
        <f>LOOKUP(B1,$A$246:$B$254,$B$246:$B$254)</f>
        <v>STIKER IVENTARIS PESERTA LKS JATIM 2014,  BIDANG LOMBA : GRAPHIC DESIGN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33</v>
      </c>
      <c r="D6" s="34"/>
      <c r="F6" s="10" t="str">
        <f>C6</f>
        <v>KEYBOARD</v>
      </c>
      <c r="G6" s="34"/>
    </row>
    <row r="7" spans="2:7" ht="39" customHeight="1" thickBot="1" x14ac:dyDescent="0.3">
      <c r="C7" s="11" t="str">
        <f>LOOKUP(B1,$I$245:$K$253,$J$245:$J$253)</f>
        <v>GRAPHIC DESIGN</v>
      </c>
      <c r="D7" s="35"/>
      <c r="F7" s="11" t="str">
        <f>C7</f>
        <v>GRAPHIC DESIGN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KEYBOARD</v>
      </c>
      <c r="D12" s="34"/>
      <c r="F12" s="10" t="str">
        <f>C12</f>
        <v>KEYBOARD</v>
      </c>
      <c r="G12" s="34"/>
    </row>
    <row r="13" spans="2:7" ht="39" customHeight="1" thickBot="1" x14ac:dyDescent="0.3">
      <c r="C13" s="11" t="str">
        <f>F7</f>
        <v>GRAPHIC DESIGN</v>
      </c>
      <c r="D13" s="35"/>
      <c r="F13" s="11" t="str">
        <f>C13</f>
        <v>GRAPHIC DESIGN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KEYBOARD</v>
      </c>
      <c r="D18" s="34"/>
      <c r="F18" s="10" t="str">
        <f>F12</f>
        <v>KEYBOARD</v>
      </c>
      <c r="G18" s="34"/>
    </row>
    <row r="19" spans="3:7" ht="39" customHeight="1" thickBot="1" x14ac:dyDescent="0.3">
      <c r="C19" s="11" t="str">
        <f>F13</f>
        <v>GRAPHIC DESIGN</v>
      </c>
      <c r="D19" s="35"/>
      <c r="F19" s="11" t="str">
        <f>C19</f>
        <v>GRAPHIC DESIGN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KEYBOARD</v>
      </c>
      <c r="D24" s="34"/>
      <c r="F24" s="10" t="str">
        <f>F18</f>
        <v>KEYBOARD</v>
      </c>
      <c r="G24" s="34"/>
    </row>
    <row r="25" spans="3:7" ht="39" customHeight="1" thickBot="1" x14ac:dyDescent="0.3">
      <c r="C25" s="11" t="str">
        <f>F19</f>
        <v>GRAPHIC DESIGN</v>
      </c>
      <c r="D25" s="35"/>
      <c r="F25" s="11" t="str">
        <f>C25</f>
        <v>GRAPHIC DESIGN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KEYBOARD</v>
      </c>
      <c r="D30" s="34"/>
      <c r="F30" s="10" t="str">
        <f>F24</f>
        <v>KEYBOARD</v>
      </c>
      <c r="G30" s="34"/>
    </row>
    <row r="31" spans="3:7" ht="39" customHeight="1" thickBot="1" x14ac:dyDescent="0.3">
      <c r="C31" s="11" t="str">
        <f>F25</f>
        <v>GRAPHIC DESIGN</v>
      </c>
      <c r="D31" s="35"/>
      <c r="F31" s="11" t="str">
        <f>C31</f>
        <v>GRAPHIC DESIGN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KEYBOARD</v>
      </c>
      <c r="D36" s="34"/>
      <c r="F36" s="10" t="str">
        <f>F30</f>
        <v>KEYBOARD</v>
      </c>
      <c r="G36" s="34"/>
    </row>
    <row r="37" spans="3:7" ht="39" customHeight="1" thickBot="1" x14ac:dyDescent="0.3">
      <c r="C37" s="11" t="str">
        <f>F31</f>
        <v>GRAPHIC DESIGN</v>
      </c>
      <c r="D37" s="35"/>
      <c r="F37" s="11" t="str">
        <f>C37</f>
        <v>GRAPHIC DESIGN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KEYBOARD</v>
      </c>
      <c r="D42" s="34"/>
      <c r="F42" s="10" t="str">
        <f>F36</f>
        <v>KEYBOARD</v>
      </c>
      <c r="G42" s="34"/>
    </row>
    <row r="43" spans="3:7" ht="39" customHeight="1" thickBot="1" x14ac:dyDescent="0.3">
      <c r="C43" s="11" t="str">
        <f>F37</f>
        <v>GRAPHIC DESIGN</v>
      </c>
      <c r="D43" s="35"/>
      <c r="F43" s="11" t="str">
        <f>C43</f>
        <v>GRAPHIC DESIGN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KEYBOARD</v>
      </c>
      <c r="D48" s="34"/>
      <c r="F48" s="10" t="str">
        <f>C48</f>
        <v>KEYBOARD</v>
      </c>
      <c r="G48" s="34"/>
    </row>
    <row r="49" spans="3:7" ht="39" customHeight="1" thickBot="1" x14ac:dyDescent="0.3">
      <c r="C49" s="11" t="str">
        <f>C43</f>
        <v>GRAPHIC DESIGN</v>
      </c>
      <c r="D49" s="35"/>
      <c r="F49" s="11" t="str">
        <f>C49</f>
        <v>GRAPHIC DESIGN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KEYBOARD</v>
      </c>
      <c r="D54" s="34"/>
      <c r="F54" s="10" t="str">
        <f>C54</f>
        <v>KEYBOARD</v>
      </c>
      <c r="G54" s="34"/>
    </row>
    <row r="55" spans="3:7" ht="39" customHeight="1" thickBot="1" x14ac:dyDescent="0.3">
      <c r="C55" s="11" t="str">
        <f>F49</f>
        <v>GRAPHIC DESIGN</v>
      </c>
      <c r="D55" s="35"/>
      <c r="F55" s="11" t="str">
        <f>C55</f>
        <v>GRAPHIC DESIGN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KEYBOARD</v>
      </c>
      <c r="D60" s="34"/>
      <c r="F60" s="10" t="str">
        <f>F54</f>
        <v>KEYBOARD</v>
      </c>
      <c r="G60" s="34"/>
    </row>
    <row r="61" spans="3:7" ht="39" customHeight="1" thickBot="1" x14ac:dyDescent="0.3">
      <c r="C61" s="11" t="str">
        <f>F55</f>
        <v>GRAPHIC DESIGN</v>
      </c>
      <c r="D61" s="35"/>
      <c r="F61" s="11" t="str">
        <f>C61</f>
        <v>GRAPHIC DESIGN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KEYBOARD</v>
      </c>
      <c r="D66" s="34"/>
      <c r="F66" s="10" t="str">
        <f>F60</f>
        <v>KEYBOARD</v>
      </c>
      <c r="G66" s="34"/>
    </row>
    <row r="67" spans="3:7" ht="39" customHeight="1" thickBot="1" x14ac:dyDescent="0.3">
      <c r="C67" s="11" t="str">
        <f>F61</f>
        <v>GRAPHIC DESIGN</v>
      </c>
      <c r="D67" s="35"/>
      <c r="F67" s="11" t="str">
        <f>C67</f>
        <v>GRAPHIC DESIGN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KEYBOARD</v>
      </c>
      <c r="D72" s="34"/>
      <c r="F72" s="10" t="str">
        <f>F66</f>
        <v>KEYBOARD</v>
      </c>
      <c r="G72" s="34"/>
    </row>
    <row r="73" spans="3:7" ht="39" customHeight="1" thickBot="1" x14ac:dyDescent="0.3">
      <c r="C73" s="11" t="str">
        <f>F67</f>
        <v>GRAPHIC DESIGN</v>
      </c>
      <c r="D73" s="35"/>
      <c r="F73" s="11" t="str">
        <f>C73</f>
        <v>GRAPHIC DESIGN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KEYBOARD</v>
      </c>
      <c r="D78" s="34"/>
      <c r="F78" s="10" t="str">
        <f>F72</f>
        <v>KEYBOARD</v>
      </c>
      <c r="G78" s="34"/>
    </row>
    <row r="79" spans="3:7" ht="39" customHeight="1" thickBot="1" x14ac:dyDescent="0.3">
      <c r="C79" s="11" t="str">
        <f>F73</f>
        <v>GRAPHIC DESIGN</v>
      </c>
      <c r="D79" s="35"/>
      <c r="F79" s="11" t="str">
        <f>C79</f>
        <v>GRAPHIC DESIGN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KEYBOARD</v>
      </c>
      <c r="D84" s="34"/>
      <c r="F84" s="10" t="str">
        <f>F78</f>
        <v>KEYBOARD</v>
      </c>
      <c r="G84" s="34"/>
    </row>
    <row r="85" spans="3:7" ht="39" customHeight="1" thickBot="1" x14ac:dyDescent="0.3">
      <c r="C85" s="11" t="str">
        <f>F79</f>
        <v>GRAPHIC DESIGN</v>
      </c>
      <c r="D85" s="35"/>
      <c r="F85" s="11" t="str">
        <f>C85</f>
        <v>GRAPHIC DESIGN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KEYBOARD</v>
      </c>
      <c r="D90" s="34"/>
      <c r="F90" s="10" t="str">
        <f>C90</f>
        <v>KEYBOARD</v>
      </c>
      <c r="G90" s="34"/>
    </row>
    <row r="91" spans="3:7" ht="39" customHeight="1" thickBot="1" x14ac:dyDescent="0.3">
      <c r="C91" s="11" t="str">
        <f>C85</f>
        <v>GRAPHIC DESIGN</v>
      </c>
      <c r="D91" s="35"/>
      <c r="F91" s="11" t="str">
        <f>C91</f>
        <v>GRAPHIC DESIGN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KEYBOARD</v>
      </c>
      <c r="D96" s="34"/>
      <c r="F96" s="10" t="str">
        <f>C96</f>
        <v>KEYBOARD</v>
      </c>
      <c r="G96" s="34"/>
    </row>
    <row r="97" spans="3:7" ht="39" customHeight="1" thickBot="1" x14ac:dyDescent="0.3">
      <c r="C97" s="11" t="str">
        <f>F91</f>
        <v>GRAPHIC DESIGN</v>
      </c>
      <c r="D97" s="35"/>
      <c r="F97" s="11" t="str">
        <f>C97</f>
        <v>GRAPHIC DESIGN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KEYBOARD</v>
      </c>
      <c r="D102" s="34"/>
      <c r="F102" s="10" t="str">
        <f>F96</f>
        <v>KEYBOARD</v>
      </c>
      <c r="G102" s="34"/>
    </row>
    <row r="103" spans="3:7" ht="39" customHeight="1" thickBot="1" x14ac:dyDescent="0.3">
      <c r="C103" s="11" t="str">
        <f>F97</f>
        <v>GRAPHIC DESIGN</v>
      </c>
      <c r="D103" s="35"/>
      <c r="F103" s="11" t="str">
        <f>C103</f>
        <v>GRAPHIC DESIGN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KEYBOARD</v>
      </c>
      <c r="D108" s="34"/>
      <c r="F108" s="10" t="str">
        <f>F102</f>
        <v>KEYBOARD</v>
      </c>
      <c r="G108" s="34"/>
    </row>
    <row r="109" spans="3:7" ht="39" customHeight="1" thickBot="1" x14ac:dyDescent="0.3">
      <c r="C109" s="11" t="str">
        <f>F103</f>
        <v>GRAPHIC DESIGN</v>
      </c>
      <c r="D109" s="35"/>
      <c r="F109" s="11" t="str">
        <f>C109</f>
        <v>GRAPHIC DESIGN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KEYBOARD</v>
      </c>
      <c r="D114" s="34"/>
      <c r="F114" s="10" t="str">
        <f>F108</f>
        <v>KEYBOARD</v>
      </c>
      <c r="G114" s="34"/>
    </row>
    <row r="115" spans="3:7" ht="39" customHeight="1" thickBot="1" x14ac:dyDescent="0.3">
      <c r="C115" s="11" t="str">
        <f>F109</f>
        <v>GRAPHIC DESIGN</v>
      </c>
      <c r="D115" s="35"/>
      <c r="F115" s="11" t="str">
        <f>C115</f>
        <v>GRAPHIC DESIGN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KEYBOARD</v>
      </c>
      <c r="D120" s="34"/>
      <c r="F120" s="10" t="str">
        <f>F114</f>
        <v>KEYBOARD</v>
      </c>
      <c r="G120" s="34"/>
    </row>
    <row r="121" spans="3:7" ht="39" customHeight="1" thickBot="1" x14ac:dyDescent="0.3">
      <c r="C121" s="11" t="str">
        <f>F115</f>
        <v>GRAPHIC DESIGN</v>
      </c>
      <c r="D121" s="35"/>
      <c r="F121" s="11" t="str">
        <f>C121</f>
        <v>GRAPHIC DESIGN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KEYBOARD</v>
      </c>
      <c r="D126" s="34"/>
      <c r="F126" s="10" t="str">
        <f>F120</f>
        <v>KEYBOARD</v>
      </c>
      <c r="G126" s="34"/>
    </row>
    <row r="127" spans="3:7" ht="39" customHeight="1" thickBot="1" x14ac:dyDescent="0.3">
      <c r="C127" s="11" t="str">
        <f>F121</f>
        <v>GRAPHIC DESIGN</v>
      </c>
      <c r="D127" s="35"/>
      <c r="F127" s="11" t="str">
        <f>C127</f>
        <v>GRAPHIC DESIGN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KEYBOARD</v>
      </c>
      <c r="D132" s="34"/>
      <c r="F132" s="10" t="str">
        <f>C132</f>
        <v>KEYBOARD</v>
      </c>
      <c r="G132" s="34"/>
    </row>
    <row r="133" spans="3:7" ht="39" customHeight="1" thickBot="1" x14ac:dyDescent="0.3">
      <c r="C133" s="11" t="str">
        <f>C127</f>
        <v>GRAPHIC DESIGN</v>
      </c>
      <c r="D133" s="35"/>
      <c r="F133" s="11" t="str">
        <f>C133</f>
        <v>GRAPHIC DESIGN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KEYBOARD</v>
      </c>
      <c r="D138" s="34"/>
      <c r="F138" s="10" t="str">
        <f>C138</f>
        <v>KEYBOARD</v>
      </c>
      <c r="G138" s="34"/>
    </row>
    <row r="139" spans="3:7" ht="39" customHeight="1" thickBot="1" x14ac:dyDescent="0.3">
      <c r="C139" s="11" t="str">
        <f>F133</f>
        <v>GRAPHIC DESIGN</v>
      </c>
      <c r="D139" s="35"/>
      <c r="F139" s="11" t="str">
        <f>C139</f>
        <v>GRAPHIC DESIGN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KEYBOARD</v>
      </c>
      <c r="D144" s="34"/>
      <c r="F144" s="10" t="str">
        <f>F138</f>
        <v>KEYBOARD</v>
      </c>
      <c r="G144" s="34"/>
    </row>
    <row r="145" spans="3:7" ht="39" customHeight="1" thickBot="1" x14ac:dyDescent="0.3">
      <c r="C145" s="11" t="str">
        <f>F139</f>
        <v>GRAPHIC DESIGN</v>
      </c>
      <c r="D145" s="35"/>
      <c r="F145" s="11" t="str">
        <f>C145</f>
        <v>GRAPHIC DESIGN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KEYBOARD</v>
      </c>
      <c r="D150" s="34"/>
      <c r="F150" s="10" t="str">
        <f>F144</f>
        <v>KEYBOARD</v>
      </c>
      <c r="G150" s="34"/>
    </row>
    <row r="151" spans="3:7" ht="39" customHeight="1" thickBot="1" x14ac:dyDescent="0.3">
      <c r="C151" s="11" t="str">
        <f>F145</f>
        <v>GRAPHIC DESIGN</v>
      </c>
      <c r="D151" s="35"/>
      <c r="F151" s="11" t="str">
        <f>C151</f>
        <v>GRAPHIC DESIGN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KEYBOARD</v>
      </c>
      <c r="D156" s="34"/>
      <c r="F156" s="10" t="str">
        <f>F150</f>
        <v>KEYBOARD</v>
      </c>
      <c r="G156" s="34"/>
    </row>
    <row r="157" spans="3:7" ht="39" customHeight="1" thickBot="1" x14ac:dyDescent="0.3">
      <c r="C157" s="11" t="str">
        <f>F151</f>
        <v>GRAPHIC DESIGN</v>
      </c>
      <c r="D157" s="35"/>
      <c r="F157" s="11" t="str">
        <f>C157</f>
        <v>GRAPHIC DESIGN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KEYBOARD</v>
      </c>
      <c r="D162" s="34"/>
      <c r="F162" s="10" t="str">
        <f>F156</f>
        <v>KEYBOARD</v>
      </c>
      <c r="G162" s="34"/>
    </row>
    <row r="163" spans="3:7" ht="39" customHeight="1" thickBot="1" x14ac:dyDescent="0.3">
      <c r="C163" s="11" t="str">
        <f>F157</f>
        <v>GRAPHIC DESIGN</v>
      </c>
      <c r="D163" s="35"/>
      <c r="F163" s="11" t="str">
        <f>C163</f>
        <v>GRAPHIC DESIGN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KEYBOARD</v>
      </c>
      <c r="D168" s="34"/>
      <c r="F168" s="10" t="str">
        <f>F162</f>
        <v>KEYBOARD</v>
      </c>
      <c r="G168" s="34"/>
    </row>
    <row r="169" spans="3:7" ht="39" customHeight="1" thickBot="1" x14ac:dyDescent="0.3">
      <c r="C169" s="11" t="str">
        <f>F163</f>
        <v>GRAPHIC DESIGN</v>
      </c>
      <c r="D169" s="35"/>
      <c r="F169" s="11" t="str">
        <f>C169</f>
        <v>GRAPHIC DESIGN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KEYBOARD</v>
      </c>
      <c r="D174" s="34"/>
      <c r="F174" s="10" t="str">
        <f>C174</f>
        <v>KEYBOARD</v>
      </c>
      <c r="G174" s="34"/>
    </row>
    <row r="175" spans="3:7" ht="39" customHeight="1" thickBot="1" x14ac:dyDescent="0.3">
      <c r="C175" s="11" t="str">
        <f>C169</f>
        <v>GRAPHIC DESIGN</v>
      </c>
      <c r="D175" s="35"/>
      <c r="F175" s="11" t="str">
        <f>C175</f>
        <v>GRAPHIC DESIGN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KEYBOARD</v>
      </c>
      <c r="D180" s="34"/>
      <c r="F180" s="10" t="str">
        <f>C180</f>
        <v>KEYBOARD</v>
      </c>
      <c r="G180" s="34"/>
    </row>
    <row r="181" spans="3:7" ht="39" customHeight="1" thickBot="1" x14ac:dyDescent="0.3">
      <c r="C181" s="11" t="str">
        <f>F175</f>
        <v>GRAPHIC DESIGN</v>
      </c>
      <c r="D181" s="35"/>
      <c r="F181" s="11" t="str">
        <f>C181</f>
        <v>GRAPHIC DESIGN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KEYBOARD</v>
      </c>
      <c r="D186" s="34"/>
      <c r="F186" s="10" t="str">
        <f>F180</f>
        <v>KEYBOARD</v>
      </c>
      <c r="G186" s="34"/>
    </row>
    <row r="187" spans="3:7" ht="39" customHeight="1" thickBot="1" x14ac:dyDescent="0.3">
      <c r="C187" s="11" t="str">
        <f>F181</f>
        <v>GRAPHIC DESIGN</v>
      </c>
      <c r="D187" s="35"/>
      <c r="F187" s="11" t="str">
        <f>C187</f>
        <v>GRAPHIC DESIGN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KEYBOARD</v>
      </c>
      <c r="D192" s="34"/>
      <c r="F192" s="10" t="str">
        <f>F186</f>
        <v>KEYBOARD</v>
      </c>
      <c r="G192" s="34"/>
    </row>
    <row r="193" spans="3:7" ht="39" customHeight="1" thickBot="1" x14ac:dyDescent="0.3">
      <c r="C193" s="11" t="str">
        <f>F187</f>
        <v>GRAPHIC DESIGN</v>
      </c>
      <c r="D193" s="35"/>
      <c r="F193" s="11" t="str">
        <f>C193</f>
        <v>GRAPHIC DESIGN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KEYBOARD</v>
      </c>
      <c r="D198" s="34"/>
      <c r="F198" s="10" t="str">
        <f>F192</f>
        <v>KEYBOARD</v>
      </c>
      <c r="G198" s="34"/>
    </row>
    <row r="199" spans="3:7" ht="39" customHeight="1" thickBot="1" x14ac:dyDescent="0.3">
      <c r="C199" s="11" t="str">
        <f>F193</f>
        <v>GRAPHIC DESIGN</v>
      </c>
      <c r="D199" s="35"/>
      <c r="F199" s="11" t="str">
        <f>C199</f>
        <v>GRAPHIC DESIGN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KEYBOARD</v>
      </c>
      <c r="D204" s="34"/>
      <c r="F204" s="10" t="str">
        <f>F198</f>
        <v>KEYBOARD</v>
      </c>
      <c r="G204" s="34"/>
    </row>
    <row r="205" spans="3:7" ht="39" customHeight="1" thickBot="1" x14ac:dyDescent="0.3">
      <c r="C205" s="11" t="str">
        <f>F199</f>
        <v>GRAPHIC DESIGN</v>
      </c>
      <c r="D205" s="35"/>
      <c r="F205" s="11" t="str">
        <f>C205</f>
        <v>GRAPHIC DESIGN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KEYBOARD</v>
      </c>
      <c r="D210" s="34"/>
      <c r="F210" s="10" t="str">
        <f>F204</f>
        <v>KEYBOARD</v>
      </c>
      <c r="G210" s="34"/>
    </row>
    <row r="211" spans="3:7" ht="39" customHeight="1" thickBot="1" x14ac:dyDescent="0.3">
      <c r="C211" s="11" t="str">
        <f>F205</f>
        <v>GRAPHIC DESIGN</v>
      </c>
      <c r="D211" s="35"/>
      <c r="F211" s="11" t="str">
        <f>C211</f>
        <v>GRAPHIC DESIGN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KEYBOARD</v>
      </c>
      <c r="D216" s="34"/>
      <c r="F216" s="10" t="str">
        <f>C216</f>
        <v>KEYBOARD</v>
      </c>
      <c r="G216" s="34"/>
    </row>
    <row r="217" spans="3:7" ht="39" customHeight="1" thickBot="1" x14ac:dyDescent="0.3">
      <c r="C217" s="11" t="str">
        <f>C211</f>
        <v>GRAPHIC DESIGN</v>
      </c>
      <c r="D217" s="35"/>
      <c r="F217" s="11" t="str">
        <f>C217</f>
        <v>GRAPHIC DESIGN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KEYBOARD</v>
      </c>
      <c r="D222" s="34"/>
      <c r="F222" s="10" t="str">
        <f>C222</f>
        <v>KEYBOARD</v>
      </c>
      <c r="G222" s="34"/>
    </row>
    <row r="223" spans="3:7" ht="39" customHeight="1" thickBot="1" x14ac:dyDescent="0.3">
      <c r="C223" s="11" t="str">
        <f>F217</f>
        <v>GRAPHIC DESIGN</v>
      </c>
      <c r="D223" s="35"/>
      <c r="F223" s="11" t="str">
        <f>C223</f>
        <v>GRAPHIC DESIGN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KEYBOARD</v>
      </c>
      <c r="D228" s="34"/>
      <c r="F228" s="10" t="str">
        <f>F222</f>
        <v>KEYBOARD</v>
      </c>
      <c r="G228" s="34"/>
    </row>
    <row r="229" spans="3:7" ht="39" customHeight="1" thickBot="1" x14ac:dyDescent="0.3">
      <c r="C229" s="11" t="str">
        <f>F223</f>
        <v>GRAPHIC DESIGN</v>
      </c>
      <c r="D229" s="35"/>
      <c r="F229" s="11" t="str">
        <f>C229</f>
        <v>GRAPHIC DESIGN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KEYBOARD</v>
      </c>
      <c r="D234" s="34"/>
      <c r="F234" s="10" t="str">
        <f>F228</f>
        <v>KEYBOARD</v>
      </c>
      <c r="G234" s="34"/>
    </row>
    <row r="235" spans="3:7" ht="39" customHeight="1" thickBot="1" x14ac:dyDescent="0.3">
      <c r="C235" s="11" t="str">
        <f>F229</f>
        <v>GRAPHIC DESIGN</v>
      </c>
      <c r="D235" s="35"/>
      <c r="F235" s="11" t="str">
        <f>C235</f>
        <v>GRAPHIC DESIGN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KEYBOARD</v>
      </c>
      <c r="D240" s="34"/>
      <c r="F240" s="10" t="str">
        <f>F234</f>
        <v>KEYBOARD</v>
      </c>
      <c r="G240" s="34"/>
    </row>
    <row r="241" spans="1:10" ht="39" customHeight="1" thickBot="1" x14ac:dyDescent="0.3">
      <c r="C241" s="11" t="str">
        <f>F235</f>
        <v>GRAPHIC DESIGN</v>
      </c>
      <c r="D241" s="35"/>
      <c r="F241" s="11" t="str">
        <f>C241</f>
        <v>GRAPHIC DESIGN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239:D241"/>
    <mergeCell ref="G239:G241"/>
    <mergeCell ref="D221:D223"/>
    <mergeCell ref="G221:G223"/>
    <mergeCell ref="D227:D229"/>
    <mergeCell ref="G227:G229"/>
    <mergeCell ref="D233:D235"/>
    <mergeCell ref="G233:G235"/>
    <mergeCell ref="D203:D205"/>
    <mergeCell ref="G203:G205"/>
    <mergeCell ref="D209:D211"/>
    <mergeCell ref="G209:G211"/>
    <mergeCell ref="D215:D217"/>
    <mergeCell ref="G215:G217"/>
    <mergeCell ref="D185:D187"/>
    <mergeCell ref="G185:G187"/>
    <mergeCell ref="D191:D193"/>
    <mergeCell ref="G191:G193"/>
    <mergeCell ref="D197:D199"/>
    <mergeCell ref="G197:G199"/>
    <mergeCell ref="D167:D169"/>
    <mergeCell ref="G167:G169"/>
    <mergeCell ref="D173:D175"/>
    <mergeCell ref="G173:G175"/>
    <mergeCell ref="D179:D181"/>
    <mergeCell ref="G179:G181"/>
    <mergeCell ref="D149:D151"/>
    <mergeCell ref="G149:G151"/>
    <mergeCell ref="D155:D157"/>
    <mergeCell ref="G155:G157"/>
    <mergeCell ref="D161:D163"/>
    <mergeCell ref="G161:G163"/>
    <mergeCell ref="D131:D133"/>
    <mergeCell ref="G131:G133"/>
    <mergeCell ref="D137:D139"/>
    <mergeCell ref="G137:G139"/>
    <mergeCell ref="D143:D145"/>
    <mergeCell ref="G143:G145"/>
    <mergeCell ref="D113:D115"/>
    <mergeCell ref="G113:G115"/>
    <mergeCell ref="D119:D121"/>
    <mergeCell ref="G119:G121"/>
    <mergeCell ref="D125:D127"/>
    <mergeCell ref="G125:G127"/>
    <mergeCell ref="D95:D97"/>
    <mergeCell ref="G95:G97"/>
    <mergeCell ref="D101:D103"/>
    <mergeCell ref="G101:G103"/>
    <mergeCell ref="D107:D109"/>
    <mergeCell ref="G107:G109"/>
    <mergeCell ref="D77:D79"/>
    <mergeCell ref="G77:G79"/>
    <mergeCell ref="D83:D85"/>
    <mergeCell ref="G83:G85"/>
    <mergeCell ref="D89:D91"/>
    <mergeCell ref="G89:G91"/>
    <mergeCell ref="D59:D61"/>
    <mergeCell ref="G59:G61"/>
    <mergeCell ref="D65:D67"/>
    <mergeCell ref="G65:G67"/>
    <mergeCell ref="D71:D73"/>
    <mergeCell ref="G71:G73"/>
    <mergeCell ref="D41:D43"/>
    <mergeCell ref="G41:G43"/>
    <mergeCell ref="D47:D49"/>
    <mergeCell ref="G47:G49"/>
    <mergeCell ref="D53:D55"/>
    <mergeCell ref="G53:G55"/>
    <mergeCell ref="D23:D25"/>
    <mergeCell ref="G23:G25"/>
    <mergeCell ref="D29:D31"/>
    <mergeCell ref="G29:G31"/>
    <mergeCell ref="D35:D37"/>
    <mergeCell ref="G35:G37"/>
    <mergeCell ref="D5:D7"/>
    <mergeCell ref="G5:G7"/>
    <mergeCell ref="D11:D13"/>
    <mergeCell ref="G11:G13"/>
    <mergeCell ref="D17:D19"/>
    <mergeCell ref="G17:G19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2"/>
  <sheetViews>
    <sheetView tabSelected="1" view="pageBreakPreview" zoomScale="85" zoomScaleSheetLayoutView="85" workbookViewId="0">
      <selection activeCell="B9" sqref="B9"/>
    </sheetView>
  </sheetViews>
  <sheetFormatPr defaultRowHeight="15" x14ac:dyDescent="0.25"/>
  <cols>
    <col min="1" max="1" width="4.7109375" customWidth="1"/>
    <col min="2" max="2" width="99.28515625" customWidth="1"/>
    <col min="3" max="3" width="31.140625" customWidth="1"/>
    <col min="4" max="4" width="4.7109375" customWidth="1"/>
    <col min="5" max="5" width="2.7109375" customWidth="1"/>
    <col min="6" max="6" width="31.140625" customWidth="1"/>
    <col min="7" max="7" width="4.7109375" customWidth="1"/>
    <col min="8" max="8" width="2.7109375" customWidth="1"/>
    <col min="9" max="9" width="30.85546875" customWidth="1"/>
    <col min="10" max="10" width="4.7109375" customWidth="1"/>
    <col min="11" max="11" width="2.7109375" customWidth="1"/>
    <col min="12" max="12" width="30.7109375" customWidth="1"/>
    <col min="13" max="13" width="4.7109375" customWidth="1"/>
    <col min="14" max="14" width="2.7109375" customWidth="1"/>
    <col min="15" max="15" width="5.42578125" customWidth="1"/>
    <col min="16" max="16" width="31.28515625" bestFit="1" customWidth="1"/>
  </cols>
  <sheetData>
    <row r="1" spans="2:14" x14ac:dyDescent="0.25">
      <c r="B1">
        <v>1</v>
      </c>
      <c r="C1" s="2" t="str">
        <f>LOOKUP(B1,$A$84:$B$92,$B$84:$B$92)</f>
        <v>STIKER IVENTARIS PESERTA LKS JATIM 2014,  BIDANG LOMBA : AKADEMI KOMUNITAS BOJONEGORO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80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29</v>
      </c>
      <c r="D4" s="37"/>
      <c r="E4" s="12"/>
      <c r="F4" s="15" t="str">
        <f>C4</f>
        <v>FLASHDISK</v>
      </c>
      <c r="G4" s="37"/>
      <c r="H4" s="12"/>
      <c r="I4" s="15" t="str">
        <f>F4</f>
        <v>FLASHDISK</v>
      </c>
      <c r="J4" s="37"/>
      <c r="K4" s="12"/>
      <c r="L4" s="15" t="str">
        <f>I4</f>
        <v>FLASHDISK</v>
      </c>
      <c r="M4" s="37"/>
      <c r="N4" s="12"/>
    </row>
    <row r="5" spans="2:14" ht="15" customHeight="1" thickBot="1" x14ac:dyDescent="0.3">
      <c r="C5" s="43" t="str">
        <f>LOOKUP($B$1,$O$83:$Q$91,$P$83:$P$91)</f>
        <v>Akademi Komunitas Bojonegoro</v>
      </c>
      <c r="D5" s="38"/>
      <c r="E5" s="12"/>
      <c r="F5" s="43" t="str">
        <f>LOOKUP($B$1,$O$83:$Q$91,$P$83:$P$91)</f>
        <v>Akademi Komunitas Bojonegoro</v>
      </c>
      <c r="G5" s="38"/>
      <c r="H5" s="12"/>
      <c r="I5" s="43" t="str">
        <f>LOOKUP($B$1,$O$83:$Q$91,$P$83:$P$91)</f>
        <v>Akademi Komunitas Bojonegoro</v>
      </c>
      <c r="J5" s="38"/>
      <c r="K5" s="12"/>
      <c r="L5" s="43" t="str">
        <f>LOOKUP($B$1,$O$83:$Q$91,$P$83:$P$91)</f>
        <v>Akademi Komunitas Bojonegoro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">
        <v>29</v>
      </c>
      <c r="D8" s="37"/>
      <c r="E8" s="12"/>
      <c r="F8" s="15" t="str">
        <f>C8</f>
        <v>FLASHDISK</v>
      </c>
      <c r="G8" s="37"/>
      <c r="H8" s="12"/>
      <c r="I8" s="15" t="str">
        <f>F8</f>
        <v>FLASHDISK</v>
      </c>
      <c r="J8" s="37"/>
      <c r="K8" s="12"/>
      <c r="L8" s="15" t="str">
        <f>I8</f>
        <v>FLASHDISK</v>
      </c>
      <c r="M8" s="37"/>
      <c r="N8" s="12"/>
    </row>
    <row r="9" spans="2:14" ht="15" customHeight="1" thickBot="1" x14ac:dyDescent="0.3">
      <c r="C9" s="13" t="str">
        <f>LOOKUP($B$1,$O$83:$Q$91,$P$83:$P$91)</f>
        <v>Akademi Komunitas Bojonegoro</v>
      </c>
      <c r="D9" s="38"/>
      <c r="E9" s="12"/>
      <c r="F9" s="13" t="str">
        <f>LOOKUP($B$1,$O$83:$Q$91,$P$83:$P$91)</f>
        <v>Akademi Komunitas Bojonegoro</v>
      </c>
      <c r="G9" s="38"/>
      <c r="H9" s="12"/>
      <c r="I9" s="13" t="str">
        <f>LOOKUP($B$1,$O$83:$Q$91,$P$83:$P$91)</f>
        <v>Akademi Komunitas Bojonegoro</v>
      </c>
      <c r="J9" s="38"/>
      <c r="K9" s="12"/>
      <c r="L9" s="13" t="str">
        <f>LOOKUP($B$1,$O$83:$Q$91,$P$83:$P$91)</f>
        <v>Akademi Komunitas Bojonegoro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">
        <v>29</v>
      </c>
      <c r="D12" s="37"/>
      <c r="E12" s="12"/>
      <c r="F12" s="15" t="str">
        <f>C12</f>
        <v>FLASHDISK</v>
      </c>
      <c r="G12" s="37"/>
      <c r="H12" s="12"/>
      <c r="I12" s="15" t="str">
        <f>F12</f>
        <v>FLASHDISK</v>
      </c>
      <c r="J12" s="37"/>
      <c r="K12" s="12"/>
      <c r="L12" s="15" t="str">
        <f>I12</f>
        <v>FLASHDISK</v>
      </c>
      <c r="M12" s="37"/>
      <c r="N12" s="12"/>
    </row>
    <row r="13" spans="2:14" ht="15" customHeight="1" thickBot="1" x14ac:dyDescent="0.3">
      <c r="C13" s="13" t="str">
        <f>LOOKUP($B$1,$O$83:$Q$91,$P$83:$P$91)</f>
        <v>Akademi Komunitas Bojonegoro</v>
      </c>
      <c r="D13" s="38"/>
      <c r="E13" s="12"/>
      <c r="F13" s="13" t="str">
        <f>LOOKUP($B$1,$O$83:$Q$91,$P$83:$P$91)</f>
        <v>Akademi Komunitas Bojonegoro</v>
      </c>
      <c r="G13" s="38"/>
      <c r="H13" s="12"/>
      <c r="I13" s="13" t="str">
        <f>LOOKUP($B$1,$O$83:$Q$91,$P$83:$P$91)</f>
        <v>Akademi Komunitas Bojonegoro</v>
      </c>
      <c r="J13" s="38"/>
      <c r="K13" s="12"/>
      <c r="L13" s="13" t="str">
        <f>LOOKUP($B$1,$O$83:$Q$91,$P$83:$P$91)</f>
        <v>Akademi Komunitas Bojonegoro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">
        <v>29</v>
      </c>
      <c r="D16" s="37"/>
      <c r="E16" s="12"/>
      <c r="F16" s="15" t="str">
        <f>C16</f>
        <v>FLASHDISK</v>
      </c>
      <c r="G16" s="37"/>
      <c r="H16" s="12"/>
      <c r="I16" s="15" t="str">
        <f>F16</f>
        <v>FLASHDISK</v>
      </c>
      <c r="J16" s="37"/>
      <c r="K16" s="12"/>
      <c r="L16" s="15" t="str">
        <f>I16</f>
        <v>FLASHDISK</v>
      </c>
      <c r="M16" s="37"/>
      <c r="N16" s="12"/>
    </row>
    <row r="17" spans="3:14" ht="15" customHeight="1" thickBot="1" x14ac:dyDescent="0.3">
      <c r="C17" s="13" t="str">
        <f>LOOKUP($B$1,$O$83:$Q$91,$P$83:$P$91)</f>
        <v>Akademi Komunitas Bojonegoro</v>
      </c>
      <c r="D17" s="38"/>
      <c r="E17" s="12"/>
      <c r="F17" s="13" t="str">
        <f>LOOKUP($B$1,$O$83:$Q$91,$P$83:$P$91)</f>
        <v>Akademi Komunitas Bojonegoro</v>
      </c>
      <c r="G17" s="38"/>
      <c r="H17" s="12"/>
      <c r="I17" s="13" t="str">
        <f>LOOKUP($B$1,$O$83:$Q$91,$P$83:$P$91)</f>
        <v>Akademi Komunitas Bojonegoro</v>
      </c>
      <c r="J17" s="38"/>
      <c r="K17" s="12"/>
      <c r="L17" s="13" t="str">
        <f>LOOKUP($B$1,$O$83:$Q$91,$P$83:$P$91)</f>
        <v>Akademi Komunitas Bojonegoro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">
        <v>29</v>
      </c>
      <c r="D20" s="37"/>
      <c r="E20" s="12"/>
      <c r="F20" s="15" t="str">
        <f>C20</f>
        <v>FLASHDISK</v>
      </c>
      <c r="G20" s="37"/>
      <c r="H20" s="12"/>
      <c r="I20" s="15" t="str">
        <f>F20</f>
        <v>FLASHDISK</v>
      </c>
      <c r="J20" s="37"/>
      <c r="K20" s="12"/>
      <c r="L20" s="15" t="str">
        <f>I20</f>
        <v>FLASHDISK</v>
      </c>
      <c r="M20" s="37"/>
      <c r="N20" s="12"/>
    </row>
    <row r="21" spans="3:14" ht="15" customHeight="1" thickBot="1" x14ac:dyDescent="0.3">
      <c r="C21" s="13" t="str">
        <f>LOOKUP($B$1,$O$83:$Q$91,$P$83:$P$91)</f>
        <v>Akademi Komunitas Bojonegoro</v>
      </c>
      <c r="D21" s="38"/>
      <c r="E21" s="12"/>
      <c r="F21" s="13" t="str">
        <f>LOOKUP($B$1,$O$83:$Q$91,$P$83:$P$91)</f>
        <v>Akademi Komunitas Bojonegoro</v>
      </c>
      <c r="G21" s="38"/>
      <c r="H21" s="12"/>
      <c r="I21" s="13" t="str">
        <f>LOOKUP($B$1,$O$83:$Q$91,$P$83:$P$91)</f>
        <v>Akademi Komunitas Bojonegoro</v>
      </c>
      <c r="J21" s="38"/>
      <c r="K21" s="12"/>
      <c r="L21" s="13" t="str">
        <f>LOOKUP($B$1,$O$83:$Q$91,$P$83:$P$91)</f>
        <v>Akademi Komunitas Bojonegoro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">
        <v>29</v>
      </c>
      <c r="D24" s="37"/>
      <c r="E24" s="12"/>
      <c r="F24" s="15" t="str">
        <f>C24</f>
        <v>FLASHDISK</v>
      </c>
      <c r="G24" s="37"/>
      <c r="H24" s="12"/>
      <c r="I24" s="15" t="str">
        <f>F24</f>
        <v>FLASHDISK</v>
      </c>
      <c r="J24" s="37"/>
      <c r="K24" s="12"/>
      <c r="L24" s="15" t="str">
        <f>I24</f>
        <v>FLASHDISK</v>
      </c>
      <c r="M24" s="37"/>
      <c r="N24" s="12"/>
    </row>
    <row r="25" spans="3:14" ht="15" customHeight="1" thickBot="1" x14ac:dyDescent="0.3">
      <c r="C25" s="13" t="str">
        <f>LOOKUP($B$1,$O$83:$Q$91,$P$83:$P$91)</f>
        <v>Akademi Komunitas Bojonegoro</v>
      </c>
      <c r="D25" s="38"/>
      <c r="E25" s="12"/>
      <c r="F25" s="13" t="str">
        <f>LOOKUP($B$1,$O$83:$Q$91,$P$83:$P$91)</f>
        <v>Akademi Komunitas Bojonegoro</v>
      </c>
      <c r="G25" s="38"/>
      <c r="H25" s="12"/>
      <c r="I25" s="13" t="str">
        <f>LOOKUP($B$1,$O$83:$Q$91,$P$83:$P$91)</f>
        <v>Akademi Komunitas Bojonegoro</v>
      </c>
      <c r="J25" s="38"/>
      <c r="K25" s="12"/>
      <c r="L25" s="13" t="str">
        <f>LOOKUP($B$1,$O$83:$Q$91,$P$83:$P$91)</f>
        <v>Akademi Komunitas Bojonegoro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">
        <v>29</v>
      </c>
      <c r="D28" s="37"/>
      <c r="E28" s="12"/>
      <c r="F28" s="15" t="str">
        <f>C28</f>
        <v>FLASHDISK</v>
      </c>
      <c r="G28" s="37"/>
      <c r="H28" s="12"/>
      <c r="I28" s="15" t="str">
        <f>F28</f>
        <v>FLASHDISK</v>
      </c>
      <c r="J28" s="37"/>
      <c r="K28" s="12"/>
      <c r="L28" s="15" t="str">
        <f>I28</f>
        <v>FLASHDISK</v>
      </c>
      <c r="M28" s="37"/>
      <c r="N28" s="12"/>
    </row>
    <row r="29" spans="3:14" ht="15" customHeight="1" thickBot="1" x14ac:dyDescent="0.3">
      <c r="C29" s="13" t="str">
        <f>LOOKUP($B$1,$O$83:$Q$91,$P$83:$P$91)</f>
        <v>Akademi Komunitas Bojonegoro</v>
      </c>
      <c r="D29" s="38"/>
      <c r="E29" s="12"/>
      <c r="F29" s="13" t="str">
        <f>LOOKUP($B$1,$O$83:$Q$91,$P$83:$P$91)</f>
        <v>Akademi Komunitas Bojonegoro</v>
      </c>
      <c r="G29" s="38"/>
      <c r="H29" s="12"/>
      <c r="I29" s="13" t="str">
        <f>LOOKUP($B$1,$O$83:$Q$91,$P$83:$P$91)</f>
        <v>Akademi Komunitas Bojonegoro</v>
      </c>
      <c r="J29" s="38"/>
      <c r="K29" s="12"/>
      <c r="L29" s="13" t="str">
        <f>LOOKUP($B$1,$O$83:$Q$91,$P$83:$P$91)</f>
        <v>Akademi Komunitas Bojonegoro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">
        <v>29</v>
      </c>
      <c r="D32" s="37"/>
      <c r="E32" s="12"/>
      <c r="F32" s="15" t="str">
        <f>C32</f>
        <v>FLASHDISK</v>
      </c>
      <c r="G32" s="37"/>
      <c r="H32" s="12"/>
      <c r="I32" s="15" t="str">
        <f>F32</f>
        <v>FLASHDISK</v>
      </c>
      <c r="J32" s="37"/>
      <c r="K32" s="12"/>
      <c r="L32" s="15" t="str">
        <f>I32</f>
        <v>FLASHDISK</v>
      </c>
      <c r="M32" s="37"/>
      <c r="N32" s="12"/>
    </row>
    <row r="33" spans="3:14" ht="15" customHeight="1" thickBot="1" x14ac:dyDescent="0.3">
      <c r="C33" s="13" t="str">
        <f>LOOKUP($B$1,$O$83:$Q$91,$P$83:$P$91)</f>
        <v>Akademi Komunitas Bojonegoro</v>
      </c>
      <c r="D33" s="38"/>
      <c r="E33" s="12"/>
      <c r="F33" s="13" t="str">
        <f>LOOKUP($B$1,$O$83:$Q$91,$P$83:$P$91)</f>
        <v>Akademi Komunitas Bojonegoro</v>
      </c>
      <c r="G33" s="38"/>
      <c r="H33" s="12"/>
      <c r="I33" s="13" t="str">
        <f>LOOKUP($B$1,$O$83:$Q$91,$P$83:$P$91)</f>
        <v>Akademi Komunitas Bojonegoro</v>
      </c>
      <c r="J33" s="38"/>
      <c r="K33" s="12"/>
      <c r="L33" s="13" t="str">
        <f>LOOKUP($B$1,$O$83:$Q$91,$P$83:$P$91)</f>
        <v>Akademi Komunitas Bojonegoro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">
        <v>29</v>
      </c>
      <c r="D36" s="37"/>
      <c r="E36" s="12"/>
      <c r="F36" s="15" t="str">
        <f>C36</f>
        <v>FLASHDISK</v>
      </c>
      <c r="G36" s="37"/>
      <c r="H36" s="12"/>
      <c r="I36" s="15" t="str">
        <f>F36</f>
        <v>FLASHDISK</v>
      </c>
      <c r="J36" s="37"/>
      <c r="K36" s="12"/>
      <c r="L36" s="15" t="str">
        <f>I36</f>
        <v>FLASHDISK</v>
      </c>
      <c r="M36" s="37"/>
      <c r="N36" s="12"/>
    </row>
    <row r="37" spans="3:14" ht="15" customHeight="1" thickBot="1" x14ac:dyDescent="0.3">
      <c r="C37" s="13" t="str">
        <f>LOOKUP($B$1,$O$83:$Q$91,$P$83:$P$91)</f>
        <v>Akademi Komunitas Bojonegoro</v>
      </c>
      <c r="D37" s="38"/>
      <c r="E37" s="12"/>
      <c r="F37" s="13" t="str">
        <f>LOOKUP($B$1,$O$83:$Q$91,$P$83:$P$91)</f>
        <v>Akademi Komunitas Bojonegoro</v>
      </c>
      <c r="G37" s="38"/>
      <c r="H37" s="12"/>
      <c r="I37" s="13" t="str">
        <f>LOOKUP($B$1,$O$83:$Q$91,$P$83:$P$91)</f>
        <v>Akademi Komunitas Bojonegoro</v>
      </c>
      <c r="J37" s="38"/>
      <c r="K37" s="12"/>
      <c r="L37" s="13" t="str">
        <f>LOOKUP($B$1,$O$83:$Q$91,$P$83:$P$91)</f>
        <v>Akademi Komunitas Bojonegoro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">
        <v>29</v>
      </c>
      <c r="D40" s="37"/>
      <c r="E40" s="12"/>
      <c r="F40" s="15" t="str">
        <f>C40</f>
        <v>FLASHDISK</v>
      </c>
      <c r="G40" s="37"/>
      <c r="H40" s="12"/>
      <c r="I40" s="15" t="str">
        <f>F40</f>
        <v>FLASHDISK</v>
      </c>
      <c r="J40" s="37"/>
      <c r="K40" s="12"/>
      <c r="L40" s="15" t="str">
        <f>I40</f>
        <v>FLASHDISK</v>
      </c>
      <c r="M40" s="37"/>
      <c r="N40" s="12"/>
    </row>
    <row r="41" spans="3:14" ht="15" customHeight="1" thickBot="1" x14ac:dyDescent="0.3">
      <c r="C41" s="13" t="str">
        <f>LOOKUP($B$1,$O$83:$Q$91,$P$83:$P$91)</f>
        <v>Akademi Komunitas Bojonegoro</v>
      </c>
      <c r="D41" s="38"/>
      <c r="E41" s="12"/>
      <c r="F41" s="13" t="str">
        <f>LOOKUP($B$1,$O$83:$Q$91,$P$83:$P$91)</f>
        <v>Akademi Komunitas Bojonegoro</v>
      </c>
      <c r="G41" s="38"/>
      <c r="H41" s="12"/>
      <c r="I41" s="13" t="str">
        <f>LOOKUP($B$1,$O$83:$Q$91,$P$83:$P$91)</f>
        <v>Akademi Komunitas Bojonegoro</v>
      </c>
      <c r="J41" s="38"/>
      <c r="K41" s="12"/>
      <c r="L41" s="13" t="str">
        <f>LOOKUP($B$1,$O$83:$Q$91,$P$83:$P$91)</f>
        <v>Akademi Komunitas Bojonegoro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">
        <v>29</v>
      </c>
      <c r="D44" s="37"/>
      <c r="E44" s="12"/>
      <c r="F44" s="15" t="str">
        <f>C44</f>
        <v>FLASHDISK</v>
      </c>
      <c r="G44" s="37"/>
      <c r="H44" s="12"/>
      <c r="I44" s="15" t="str">
        <f>F44</f>
        <v>FLASHDISK</v>
      </c>
      <c r="J44" s="37"/>
      <c r="K44" s="12"/>
      <c r="L44" s="15" t="str">
        <f>I44</f>
        <v>FLASHDISK</v>
      </c>
      <c r="M44" s="37"/>
      <c r="N44" s="12"/>
    </row>
    <row r="45" spans="3:14" ht="15" customHeight="1" thickBot="1" x14ac:dyDescent="0.3">
      <c r="C45" s="13" t="str">
        <f>LOOKUP($B$1,$O$83:$Q$91,$P$83:$P$91)</f>
        <v>Akademi Komunitas Bojonegoro</v>
      </c>
      <c r="D45" s="38"/>
      <c r="E45" s="12"/>
      <c r="F45" s="13" t="str">
        <f>LOOKUP($B$1,$O$83:$Q$91,$P$83:$P$91)</f>
        <v>Akademi Komunitas Bojonegoro</v>
      </c>
      <c r="G45" s="38"/>
      <c r="H45" s="12"/>
      <c r="I45" s="13" t="str">
        <f>LOOKUP($B$1,$O$83:$Q$91,$P$83:$P$91)</f>
        <v>Akademi Komunitas Bojonegoro</v>
      </c>
      <c r="J45" s="38"/>
      <c r="K45" s="12"/>
      <c r="L45" s="13" t="str">
        <f>LOOKUP($B$1,$O$83:$Q$91,$P$83:$P$91)</f>
        <v>Akademi Komunitas Bojonegoro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">
        <v>29</v>
      </c>
      <c r="D48" s="37"/>
      <c r="E48" s="12"/>
      <c r="F48" s="15" t="str">
        <f>C48</f>
        <v>FLASHDISK</v>
      </c>
      <c r="G48" s="37"/>
      <c r="H48" s="12"/>
      <c r="I48" s="15" t="str">
        <f>F48</f>
        <v>FLASHDISK</v>
      </c>
      <c r="J48" s="37"/>
      <c r="K48" s="12"/>
      <c r="L48" s="15" t="str">
        <f>I48</f>
        <v>FLASHDISK</v>
      </c>
      <c r="M48" s="37"/>
      <c r="N48" s="12"/>
    </row>
    <row r="49" spans="3:14" ht="15" customHeight="1" thickBot="1" x14ac:dyDescent="0.3">
      <c r="C49" s="13" t="str">
        <f>LOOKUP($B$1,$O$83:$Q$91,$P$83:$P$91)</f>
        <v>Akademi Komunitas Bojonegoro</v>
      </c>
      <c r="D49" s="38"/>
      <c r="E49" s="12"/>
      <c r="F49" s="13" t="str">
        <f>LOOKUP($B$1,$O$83:$Q$91,$P$83:$P$91)</f>
        <v>Akademi Komunitas Bojonegoro</v>
      </c>
      <c r="G49" s="38"/>
      <c r="H49" s="12"/>
      <c r="I49" s="13" t="str">
        <f>LOOKUP($B$1,$O$83:$Q$91,$P$83:$P$91)</f>
        <v>Akademi Komunitas Bojonegoro</v>
      </c>
      <c r="J49" s="38"/>
      <c r="K49" s="12"/>
      <c r="L49" s="13" t="str">
        <f>LOOKUP($B$1,$O$83:$Q$91,$P$83:$P$91)</f>
        <v>Akademi Komunitas Bojonegoro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">
        <v>29</v>
      </c>
      <c r="D52" s="37"/>
      <c r="E52" s="12"/>
      <c r="F52" s="15" t="str">
        <f>C52</f>
        <v>FLASHDISK</v>
      </c>
      <c r="G52" s="37"/>
      <c r="H52" s="12"/>
      <c r="I52" s="15" t="str">
        <f>F52</f>
        <v>FLASHDISK</v>
      </c>
      <c r="J52" s="37"/>
      <c r="K52" s="12"/>
      <c r="L52" s="15" t="str">
        <f>I52</f>
        <v>FLASHDISK</v>
      </c>
      <c r="M52" s="37"/>
      <c r="N52" s="12"/>
    </row>
    <row r="53" spans="3:14" ht="15" customHeight="1" thickBot="1" x14ac:dyDescent="0.3">
      <c r="C53" s="13" t="str">
        <f>LOOKUP($B$1,$O$83:$Q$91,$P$83:$P$91)</f>
        <v>Akademi Komunitas Bojonegoro</v>
      </c>
      <c r="D53" s="38"/>
      <c r="E53" s="12"/>
      <c r="F53" s="13" t="str">
        <f>LOOKUP($B$1,$O$83:$Q$91,$P$83:$P$91)</f>
        <v>Akademi Komunitas Bojonegoro</v>
      </c>
      <c r="G53" s="38"/>
      <c r="H53" s="12"/>
      <c r="I53" s="13" t="str">
        <f>LOOKUP($B$1,$O$83:$Q$91,$P$83:$P$91)</f>
        <v>Akademi Komunitas Bojonegoro</v>
      </c>
      <c r="J53" s="38"/>
      <c r="K53" s="12"/>
      <c r="L53" s="13" t="str">
        <f>LOOKUP($B$1,$O$83:$Q$91,$P$83:$P$91)</f>
        <v>Akademi Komunitas Bojonegoro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">
        <v>29</v>
      </c>
      <c r="D56" s="37"/>
      <c r="E56" s="12"/>
      <c r="F56" s="15" t="str">
        <f>C56</f>
        <v>FLASHDISK</v>
      </c>
      <c r="G56" s="37"/>
      <c r="H56" s="12"/>
      <c r="I56" s="15" t="str">
        <f>F56</f>
        <v>FLASHDISK</v>
      </c>
      <c r="J56" s="37"/>
      <c r="K56" s="12"/>
      <c r="L56" s="15" t="str">
        <f>I56</f>
        <v>FLASHDISK</v>
      </c>
      <c r="M56" s="37"/>
      <c r="N56" s="12"/>
    </row>
    <row r="57" spans="3:14" ht="15" customHeight="1" thickBot="1" x14ac:dyDescent="0.3">
      <c r="C57" s="13" t="str">
        <f>LOOKUP($B$1,$O$83:$Q$91,$P$83:$P$91)</f>
        <v>Akademi Komunitas Bojonegoro</v>
      </c>
      <c r="D57" s="38"/>
      <c r="E57" s="12"/>
      <c r="F57" s="13" t="str">
        <f>LOOKUP($B$1,$O$83:$Q$91,$P$83:$P$91)</f>
        <v>Akademi Komunitas Bojonegoro</v>
      </c>
      <c r="G57" s="38"/>
      <c r="H57" s="12"/>
      <c r="I57" s="13" t="str">
        <f>LOOKUP($B$1,$O$83:$Q$91,$P$83:$P$91)</f>
        <v>Akademi Komunitas Bojonegoro</v>
      </c>
      <c r="J57" s="38"/>
      <c r="K57" s="12"/>
      <c r="L57" s="13" t="str">
        <f>LOOKUP($B$1,$O$83:$Q$91,$P$83:$P$91)</f>
        <v>Akademi Komunitas Bojonegoro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">
        <v>29</v>
      </c>
      <c r="D60" s="37"/>
      <c r="E60" s="12"/>
      <c r="F60" s="15" t="str">
        <f>C60</f>
        <v>FLASHDISK</v>
      </c>
      <c r="G60" s="37"/>
      <c r="H60" s="12"/>
      <c r="I60" s="15" t="str">
        <f>F60</f>
        <v>FLASHDISK</v>
      </c>
      <c r="J60" s="37"/>
      <c r="K60" s="12"/>
      <c r="L60" s="15" t="str">
        <f>I60</f>
        <v>FLASHDISK</v>
      </c>
      <c r="M60" s="37"/>
      <c r="N60" s="12"/>
    </row>
    <row r="61" spans="3:14" ht="15" customHeight="1" thickBot="1" x14ac:dyDescent="0.3">
      <c r="C61" s="13" t="str">
        <f>LOOKUP($B$1,$O$83:$Q$91,$P$83:$P$91)</f>
        <v>Akademi Komunitas Bojonegoro</v>
      </c>
      <c r="D61" s="38"/>
      <c r="E61" s="12"/>
      <c r="F61" s="13" t="str">
        <f>LOOKUP($B$1,$O$83:$Q$91,$P$83:$P$91)</f>
        <v>Akademi Komunitas Bojonegoro</v>
      </c>
      <c r="G61" s="38"/>
      <c r="H61" s="12"/>
      <c r="I61" s="13" t="str">
        <f>LOOKUP($B$1,$O$83:$Q$91,$P$83:$P$91)</f>
        <v>Akademi Komunitas Bojonegoro</v>
      </c>
      <c r="J61" s="38"/>
      <c r="K61" s="12"/>
      <c r="L61" s="13" t="str">
        <f>LOOKUP($B$1,$O$83:$Q$91,$P$83:$P$91)</f>
        <v>Akademi Komunitas Bojonegoro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">
        <v>29</v>
      </c>
      <c r="D64" s="37"/>
      <c r="E64" s="12"/>
      <c r="F64" s="15" t="str">
        <f>C64</f>
        <v>FLASHDISK</v>
      </c>
      <c r="G64" s="37"/>
      <c r="H64" s="12"/>
      <c r="I64" s="15" t="str">
        <f>F64</f>
        <v>FLASHDISK</v>
      </c>
      <c r="J64" s="37"/>
      <c r="K64" s="12"/>
      <c r="L64" s="15" t="str">
        <f>I64</f>
        <v>FLASHDISK</v>
      </c>
      <c r="M64" s="37"/>
      <c r="N64" s="12"/>
    </row>
    <row r="65" spans="3:14" ht="15" customHeight="1" thickBot="1" x14ac:dyDescent="0.3">
      <c r="C65" s="13" t="str">
        <f>LOOKUP($B$1,$O$83:$Q$91,$P$83:$P$91)</f>
        <v>Akademi Komunitas Bojonegoro</v>
      </c>
      <c r="D65" s="38"/>
      <c r="E65" s="12"/>
      <c r="F65" s="13" t="str">
        <f>LOOKUP($B$1,$O$83:$Q$91,$P$83:$P$91)</f>
        <v>Akademi Komunitas Bojonegoro</v>
      </c>
      <c r="G65" s="38"/>
      <c r="H65" s="12"/>
      <c r="I65" s="13" t="str">
        <f>LOOKUP($B$1,$O$83:$Q$91,$P$83:$P$91)</f>
        <v>Akademi Komunitas Bojonegoro</v>
      </c>
      <c r="J65" s="38"/>
      <c r="K65" s="12"/>
      <c r="L65" s="13" t="str">
        <f>LOOKUP($B$1,$O$83:$Q$91,$P$83:$P$91)</f>
        <v>Akademi Komunitas Bojonegoro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">
        <v>29</v>
      </c>
      <c r="D68" s="37"/>
      <c r="E68" s="12"/>
      <c r="F68" s="15" t="str">
        <f>C68</f>
        <v>FLASHDISK</v>
      </c>
      <c r="G68" s="37"/>
      <c r="H68" s="12"/>
      <c r="I68" s="15" t="str">
        <f>F68</f>
        <v>FLASHDISK</v>
      </c>
      <c r="J68" s="37"/>
      <c r="K68" s="12"/>
      <c r="L68" s="15" t="str">
        <f>I68</f>
        <v>FLASHDISK</v>
      </c>
      <c r="M68" s="37"/>
      <c r="N68" s="12"/>
    </row>
    <row r="69" spans="3:14" ht="15" customHeight="1" thickBot="1" x14ac:dyDescent="0.3">
      <c r="C69" s="13" t="str">
        <f>LOOKUP($B$1,$O$83:$Q$91,$P$83:$P$91)</f>
        <v>Akademi Komunitas Bojonegoro</v>
      </c>
      <c r="D69" s="38"/>
      <c r="E69" s="12"/>
      <c r="F69" s="13" t="str">
        <f>LOOKUP($B$1,$O$83:$Q$91,$P$83:$P$91)</f>
        <v>Akademi Komunitas Bojonegoro</v>
      </c>
      <c r="G69" s="38"/>
      <c r="H69" s="12"/>
      <c r="I69" s="13" t="str">
        <f>LOOKUP($B$1,$O$83:$Q$91,$P$83:$P$91)</f>
        <v>Akademi Komunitas Bojonegoro</v>
      </c>
      <c r="J69" s="38"/>
      <c r="K69" s="12"/>
      <c r="L69" s="13" t="str">
        <f>LOOKUP($B$1,$O$83:$Q$91,$P$83:$P$91)</f>
        <v>Akademi Komunitas Bojonegoro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">
        <v>29</v>
      </c>
      <c r="D72" s="37"/>
      <c r="E72" s="12"/>
      <c r="F72" s="15" t="str">
        <f>C72</f>
        <v>FLASHDISK</v>
      </c>
      <c r="G72" s="37"/>
      <c r="H72" s="12"/>
      <c r="I72" s="15" t="str">
        <f>F72</f>
        <v>FLASHDISK</v>
      </c>
      <c r="J72" s="37"/>
      <c r="K72" s="12"/>
      <c r="L72" s="15" t="str">
        <f>I72</f>
        <v>FLASHDISK</v>
      </c>
      <c r="M72" s="37"/>
      <c r="N72" s="12"/>
    </row>
    <row r="73" spans="3:14" ht="15" customHeight="1" thickBot="1" x14ac:dyDescent="0.3">
      <c r="C73" s="13" t="str">
        <f>LOOKUP($B$1,$O$83:$Q$91,$P$83:$P$91)</f>
        <v>Akademi Komunitas Bojonegoro</v>
      </c>
      <c r="D73" s="38"/>
      <c r="E73" s="12"/>
      <c r="F73" s="13" t="str">
        <f>LOOKUP($B$1,$O$83:$Q$91,$P$83:$P$91)</f>
        <v>Akademi Komunitas Bojonegoro</v>
      </c>
      <c r="G73" s="38"/>
      <c r="H73" s="12"/>
      <c r="I73" s="13" t="str">
        <f>LOOKUP($B$1,$O$83:$Q$91,$P$83:$P$91)</f>
        <v>Akademi Komunitas Bojonegoro</v>
      </c>
      <c r="J73" s="38"/>
      <c r="K73" s="12"/>
      <c r="L73" s="13" t="str">
        <f>LOOKUP($B$1,$O$83:$Q$91,$P$83:$P$91)</f>
        <v>Akademi Komunitas Bojonegoro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">
        <v>29</v>
      </c>
      <c r="D76" s="37"/>
      <c r="E76" s="12"/>
      <c r="F76" s="15" t="str">
        <f>C76</f>
        <v>FLASHDISK</v>
      </c>
      <c r="G76" s="37"/>
      <c r="H76" s="12"/>
      <c r="I76" s="15" t="str">
        <f>F76</f>
        <v>FLASHDISK</v>
      </c>
      <c r="J76" s="37"/>
      <c r="K76" s="12"/>
      <c r="L76" s="15" t="str">
        <f>I76</f>
        <v>FLASHDISK</v>
      </c>
      <c r="M76" s="37"/>
      <c r="N76" s="12"/>
    </row>
    <row r="77" spans="3:14" ht="15" customHeight="1" thickBot="1" x14ac:dyDescent="0.3">
      <c r="C77" s="13" t="str">
        <f>LOOKUP($B$1,$O$83:$Q$91,$P$83:$P$91)</f>
        <v>Akademi Komunitas Bojonegoro</v>
      </c>
      <c r="D77" s="38"/>
      <c r="E77" s="12"/>
      <c r="F77" s="13" t="str">
        <f>LOOKUP($B$1,$O$83:$Q$91,$P$83:$P$91)</f>
        <v>Akademi Komunitas Bojonegoro</v>
      </c>
      <c r="G77" s="38"/>
      <c r="H77" s="12"/>
      <c r="I77" s="13" t="str">
        <f>LOOKUP($B$1,$O$83:$Q$91,$P$83:$P$91)</f>
        <v>Akademi Komunitas Bojonegoro</v>
      </c>
      <c r="J77" s="38"/>
      <c r="K77" s="12"/>
      <c r="L77" s="13" t="str">
        <f>LOOKUP($B$1,$O$83:$Q$91,$P$83:$P$91)</f>
        <v>Akademi Komunitas Bojonegoro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">
        <v>29</v>
      </c>
      <c r="D80" s="37"/>
      <c r="E80" s="12"/>
      <c r="F80" s="15" t="str">
        <f>C80</f>
        <v>FLASHDISK</v>
      </c>
      <c r="G80" s="37"/>
      <c r="H80" s="12"/>
      <c r="I80" s="15" t="str">
        <f>F80</f>
        <v>FLASHDISK</v>
      </c>
      <c r="J80" s="37"/>
      <c r="K80" s="12"/>
      <c r="L80" s="15" t="str">
        <f>I80</f>
        <v>FLASHDISK</v>
      </c>
      <c r="M80" s="37"/>
      <c r="N80" s="12"/>
    </row>
    <row r="81" spans="1:17" ht="15" customHeight="1" thickBot="1" x14ac:dyDescent="0.3">
      <c r="C81" s="13" t="str">
        <f>LOOKUP($B$1,$O$83:$Q$91,$P$83:$P$91)</f>
        <v>Akademi Komunitas Bojonegoro</v>
      </c>
      <c r="D81" s="38"/>
      <c r="E81" s="12"/>
      <c r="F81" s="13" t="str">
        <f>LOOKUP($B$1,$O$83:$Q$91,$P$83:$P$91)</f>
        <v>Akademi Komunitas Bojonegoro</v>
      </c>
      <c r="G81" s="38"/>
      <c r="H81" s="12"/>
      <c r="I81" s="13" t="str">
        <f>LOOKUP($B$1,$O$83:$Q$91,$P$83:$P$91)</f>
        <v>Akademi Komunitas Bojonegoro</v>
      </c>
      <c r="J81" s="38"/>
      <c r="K81" s="12"/>
      <c r="L81" s="13" t="str">
        <f>LOOKUP($B$1,$O$83:$Q$91,$P$83:$P$91)</f>
        <v>Akademi Komunitas Bojonegoro</v>
      </c>
      <c r="M81" s="38"/>
      <c r="N81" s="12"/>
    </row>
    <row r="82" spans="1:17" x14ac:dyDescent="0.25">
      <c r="C82" s="1"/>
      <c r="F82" s="1"/>
      <c r="I82" s="1"/>
      <c r="L82" s="1"/>
    </row>
    <row r="83" spans="1:17" x14ac:dyDescent="0.25">
      <c r="O83" s="42">
        <v>1</v>
      </c>
      <c r="P83" s="44" t="s">
        <v>82</v>
      </c>
      <c r="Q83" s="42"/>
    </row>
    <row r="84" spans="1:17" x14ac:dyDescent="0.25">
      <c r="A84" s="1">
        <v>1</v>
      </c>
      <c r="B84" t="s">
        <v>81</v>
      </c>
      <c r="O84" s="42">
        <v>2</v>
      </c>
      <c r="P84" s="42" t="s">
        <v>16</v>
      </c>
      <c r="Q84" s="42"/>
    </row>
    <row r="85" spans="1:17" x14ac:dyDescent="0.25">
      <c r="A85" s="1">
        <v>2</v>
      </c>
      <c r="B85" t="s">
        <v>1</v>
      </c>
      <c r="O85" s="42">
        <v>3</v>
      </c>
      <c r="P85" s="42" t="s">
        <v>17</v>
      </c>
      <c r="Q85" s="42"/>
    </row>
    <row r="86" spans="1:17" x14ac:dyDescent="0.25">
      <c r="A86" s="1">
        <v>3</v>
      </c>
      <c r="B86" t="s">
        <v>2</v>
      </c>
      <c r="O86" s="42">
        <v>4</v>
      </c>
      <c r="P86" s="42" t="s">
        <v>18</v>
      </c>
      <c r="Q86" s="42"/>
    </row>
    <row r="87" spans="1:17" x14ac:dyDescent="0.25">
      <c r="A87" s="1">
        <v>4</v>
      </c>
      <c r="B87" t="s">
        <v>3</v>
      </c>
      <c r="O87" s="42">
        <v>5</v>
      </c>
      <c r="P87" s="42" t="s">
        <v>36</v>
      </c>
      <c r="Q87" s="42"/>
    </row>
    <row r="88" spans="1:17" x14ac:dyDescent="0.25">
      <c r="A88" s="1">
        <v>5</v>
      </c>
      <c r="B88" t="s">
        <v>4</v>
      </c>
      <c r="O88" s="42">
        <v>6</v>
      </c>
      <c r="P88" s="42" t="s">
        <v>20</v>
      </c>
      <c r="Q88" s="42"/>
    </row>
    <row r="89" spans="1:17" x14ac:dyDescent="0.25">
      <c r="A89" s="1">
        <v>6</v>
      </c>
      <c r="B89" t="s">
        <v>5</v>
      </c>
      <c r="O89" s="42">
        <v>7</v>
      </c>
      <c r="P89" s="42" t="s">
        <v>21</v>
      </c>
      <c r="Q89" s="42"/>
    </row>
    <row r="90" spans="1:17" x14ac:dyDescent="0.25">
      <c r="A90" s="1">
        <v>7</v>
      </c>
      <c r="B90" t="s">
        <v>6</v>
      </c>
      <c r="O90" s="42">
        <v>8</v>
      </c>
      <c r="P90" s="42" t="s">
        <v>22</v>
      </c>
      <c r="Q90" s="42"/>
    </row>
    <row r="91" spans="1:17" x14ac:dyDescent="0.25">
      <c r="A91" s="1">
        <v>8</v>
      </c>
      <c r="B91" t="s">
        <v>7</v>
      </c>
      <c r="O91" s="42">
        <v>9</v>
      </c>
      <c r="P91" s="42" t="s">
        <v>35</v>
      </c>
      <c r="Q91" s="42"/>
    </row>
    <row r="92" spans="1:17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M3:M5"/>
    <mergeCell ref="D3:D5"/>
    <mergeCell ref="G3:G5"/>
    <mergeCell ref="J3:J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zoomScaleSheetLayoutView="100" workbookViewId="0">
      <selection activeCell="B19" sqref="B19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9</v>
      </c>
      <c r="C1" s="2" t="str">
        <f>LOOKUP(B1,$A$84:$B$92,$B$84:$B$92)</f>
        <v>STIKER IVENTARIS PESERTA LKS JATIM 2014,  BIDANG LOMBA : IT-APPLICATION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37</v>
      </c>
      <c r="D4" s="37"/>
      <c r="E4" s="12"/>
      <c r="F4" s="15" t="str">
        <f>C4</f>
        <v>M O U S E</v>
      </c>
      <c r="G4" s="37"/>
      <c r="H4" s="12"/>
      <c r="I4" s="15" t="str">
        <f>F4</f>
        <v>M O U S E</v>
      </c>
      <c r="J4" s="37"/>
      <c r="K4" s="12"/>
      <c r="L4" s="15" t="str">
        <f>I4</f>
        <v>M O U S E</v>
      </c>
      <c r="M4" s="37"/>
      <c r="N4" s="12"/>
    </row>
    <row r="5" spans="2:14" ht="15" customHeight="1" thickBot="1" x14ac:dyDescent="0.3">
      <c r="C5" s="13" t="str">
        <f>LOOKUP($B$1,$O$83:$Q$91,$P$83:$P$91)</f>
        <v>APPLICATION</v>
      </c>
      <c r="D5" s="38"/>
      <c r="E5" s="12"/>
      <c r="F5" s="13" t="str">
        <f>LOOKUP($B$1,$O$83:$Q$91,$P$83:$P$91)</f>
        <v>APPLICATION</v>
      </c>
      <c r="G5" s="38"/>
      <c r="H5" s="12"/>
      <c r="I5" s="13" t="str">
        <f>LOOKUP($B$1,$O$83:$Q$91,$P$83:$P$91)</f>
        <v>APPLICATION</v>
      </c>
      <c r="J5" s="38"/>
      <c r="K5" s="12"/>
      <c r="L5" s="13" t="str">
        <f>LOOKUP($B$1,$O$83:$Q$91,$P$83:$P$91)</f>
        <v>APPLICATION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M O U S E</v>
      </c>
      <c r="D8" s="37"/>
      <c r="E8" s="12"/>
      <c r="F8" s="15" t="str">
        <f>C8</f>
        <v>M O U S E</v>
      </c>
      <c r="G8" s="37"/>
      <c r="H8" s="12"/>
      <c r="I8" s="15" t="str">
        <f>F8</f>
        <v>M O U S E</v>
      </c>
      <c r="J8" s="37"/>
      <c r="K8" s="12"/>
      <c r="L8" s="15" t="str">
        <f>I8</f>
        <v>M O U S E</v>
      </c>
      <c r="M8" s="37"/>
      <c r="N8" s="12"/>
    </row>
    <row r="9" spans="2:14" ht="15" customHeight="1" thickBot="1" x14ac:dyDescent="0.3">
      <c r="C9" s="13" t="str">
        <f>LOOKUP($B$1,$O$83:$Q$91,$P$83:$P$91)</f>
        <v>APPLICATION</v>
      </c>
      <c r="D9" s="38"/>
      <c r="E9" s="12"/>
      <c r="F9" s="13" t="str">
        <f>LOOKUP($B$1,$O$83:$Q$91,$P$83:$P$91)</f>
        <v>APPLICATION</v>
      </c>
      <c r="G9" s="38"/>
      <c r="H9" s="12"/>
      <c r="I9" s="13" t="str">
        <f>LOOKUP($B$1,$O$83:$Q$91,$P$83:$P$91)</f>
        <v>APPLICATION</v>
      </c>
      <c r="J9" s="38"/>
      <c r="K9" s="12"/>
      <c r="L9" s="13" t="str">
        <f>LOOKUP($B$1,$O$83:$Q$91,$P$83:$P$91)</f>
        <v>APPLICATION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M O U S E</v>
      </c>
      <c r="D12" s="37"/>
      <c r="E12" s="12"/>
      <c r="F12" s="15" t="str">
        <f>C12</f>
        <v>M O U S E</v>
      </c>
      <c r="G12" s="37"/>
      <c r="H12" s="12"/>
      <c r="I12" s="15" t="str">
        <f>F12</f>
        <v>M O U S E</v>
      </c>
      <c r="J12" s="37"/>
      <c r="K12" s="12"/>
      <c r="L12" s="15" t="str">
        <f>I12</f>
        <v>M O U S E</v>
      </c>
      <c r="M12" s="37"/>
      <c r="N12" s="12"/>
    </row>
    <row r="13" spans="2:14" ht="15" customHeight="1" thickBot="1" x14ac:dyDescent="0.3">
      <c r="C13" s="13" t="str">
        <f>LOOKUP($B$1,$O$83:$Q$91,$P$83:$P$91)</f>
        <v>APPLICATION</v>
      </c>
      <c r="D13" s="38"/>
      <c r="E13" s="12"/>
      <c r="F13" s="13" t="str">
        <f>LOOKUP($B$1,$O$83:$Q$91,$P$83:$P$91)</f>
        <v>APPLICATION</v>
      </c>
      <c r="G13" s="38"/>
      <c r="H13" s="12"/>
      <c r="I13" s="13" t="str">
        <f>LOOKUP($B$1,$O$83:$Q$91,$P$83:$P$91)</f>
        <v>APPLICATION</v>
      </c>
      <c r="J13" s="38"/>
      <c r="K13" s="12"/>
      <c r="L13" s="13" t="str">
        <f>LOOKUP($B$1,$O$83:$Q$91,$P$83:$P$91)</f>
        <v>APPLICATION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M O U S E</v>
      </c>
      <c r="D16" s="37"/>
      <c r="E16" s="12"/>
      <c r="F16" s="15" t="str">
        <f>C16</f>
        <v>M O U S E</v>
      </c>
      <c r="G16" s="37"/>
      <c r="H16" s="12"/>
      <c r="I16" s="15" t="str">
        <f>F16</f>
        <v>M O U S E</v>
      </c>
      <c r="J16" s="37"/>
      <c r="K16" s="12"/>
      <c r="L16" s="15" t="str">
        <f>I16</f>
        <v>M O U S E</v>
      </c>
      <c r="M16" s="37"/>
      <c r="N16" s="12"/>
    </row>
    <row r="17" spans="3:14" ht="15" customHeight="1" thickBot="1" x14ac:dyDescent="0.3">
      <c r="C17" s="13" t="str">
        <f>LOOKUP($B$1,$O$83:$Q$91,$P$83:$P$91)</f>
        <v>APPLICATION</v>
      </c>
      <c r="D17" s="38"/>
      <c r="E17" s="12"/>
      <c r="F17" s="13" t="str">
        <f>LOOKUP($B$1,$O$83:$Q$91,$P$83:$P$91)</f>
        <v>APPLICATION</v>
      </c>
      <c r="G17" s="38"/>
      <c r="H17" s="12"/>
      <c r="I17" s="13" t="str">
        <f>LOOKUP($B$1,$O$83:$Q$91,$P$83:$P$91)</f>
        <v>APPLICATION</v>
      </c>
      <c r="J17" s="38"/>
      <c r="K17" s="12"/>
      <c r="L17" s="13" t="str">
        <f>LOOKUP($B$1,$O$83:$Q$91,$P$83:$P$91)</f>
        <v>APPLICATION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M O U S E</v>
      </c>
      <c r="D20" s="37"/>
      <c r="E20" s="12"/>
      <c r="F20" s="15" t="str">
        <f>C20</f>
        <v>M O U S E</v>
      </c>
      <c r="G20" s="37"/>
      <c r="H20" s="12"/>
      <c r="I20" s="15" t="str">
        <f>F20</f>
        <v>M O U S E</v>
      </c>
      <c r="J20" s="37"/>
      <c r="K20" s="12"/>
      <c r="L20" s="15" t="str">
        <f>I20</f>
        <v>M O U S E</v>
      </c>
      <c r="M20" s="37"/>
      <c r="N20" s="12"/>
    </row>
    <row r="21" spans="3:14" ht="15" customHeight="1" thickBot="1" x14ac:dyDescent="0.3">
      <c r="C21" s="13" t="str">
        <f>LOOKUP($B$1,$O$83:$Q$91,$P$83:$P$91)</f>
        <v>APPLICATION</v>
      </c>
      <c r="D21" s="38"/>
      <c r="E21" s="12"/>
      <c r="F21" s="13" t="str">
        <f>LOOKUP($B$1,$O$83:$Q$91,$P$83:$P$91)</f>
        <v>APPLICATION</v>
      </c>
      <c r="G21" s="38"/>
      <c r="H21" s="12"/>
      <c r="I21" s="13" t="str">
        <f>LOOKUP($B$1,$O$83:$Q$91,$P$83:$P$91)</f>
        <v>APPLICATION</v>
      </c>
      <c r="J21" s="38"/>
      <c r="K21" s="12"/>
      <c r="L21" s="13" t="str">
        <f>LOOKUP($B$1,$O$83:$Q$91,$P$83:$P$91)</f>
        <v>APPLICATION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M O U S E</v>
      </c>
      <c r="D24" s="37"/>
      <c r="E24" s="12"/>
      <c r="F24" s="15" t="str">
        <f>C24</f>
        <v>M O U S E</v>
      </c>
      <c r="G24" s="37"/>
      <c r="H24" s="12"/>
      <c r="I24" s="15" t="str">
        <f>F24</f>
        <v>M O U S E</v>
      </c>
      <c r="J24" s="37"/>
      <c r="K24" s="12"/>
      <c r="L24" s="15" t="str">
        <f>I24</f>
        <v>M O U S E</v>
      </c>
      <c r="M24" s="37"/>
      <c r="N24" s="12"/>
    </row>
    <row r="25" spans="3:14" ht="15" customHeight="1" thickBot="1" x14ac:dyDescent="0.3">
      <c r="C25" s="13" t="str">
        <f>LOOKUP($B$1,$O$83:$Q$91,$P$83:$P$91)</f>
        <v>APPLICATION</v>
      </c>
      <c r="D25" s="38"/>
      <c r="E25" s="12"/>
      <c r="F25" s="13" t="str">
        <f>LOOKUP($B$1,$O$83:$Q$91,$P$83:$P$91)</f>
        <v>APPLICATION</v>
      </c>
      <c r="G25" s="38"/>
      <c r="H25" s="12"/>
      <c r="I25" s="13" t="str">
        <f>LOOKUP($B$1,$O$83:$Q$91,$P$83:$P$91)</f>
        <v>APPLICATION</v>
      </c>
      <c r="J25" s="38"/>
      <c r="K25" s="12"/>
      <c r="L25" s="13" t="str">
        <f>LOOKUP($B$1,$O$83:$Q$91,$P$83:$P$91)</f>
        <v>APPLICATION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M O U S E</v>
      </c>
      <c r="D28" s="37"/>
      <c r="E28" s="12"/>
      <c r="F28" s="15" t="str">
        <f>C28</f>
        <v>M O U S E</v>
      </c>
      <c r="G28" s="37"/>
      <c r="H28" s="12"/>
      <c r="I28" s="15" t="str">
        <f>F28</f>
        <v>M O U S E</v>
      </c>
      <c r="J28" s="37"/>
      <c r="K28" s="12"/>
      <c r="L28" s="15" t="str">
        <f>I28</f>
        <v>M O U S E</v>
      </c>
      <c r="M28" s="37"/>
      <c r="N28" s="12"/>
    </row>
    <row r="29" spans="3:14" ht="15" customHeight="1" thickBot="1" x14ac:dyDescent="0.3">
      <c r="C29" s="13" t="str">
        <f>LOOKUP($B$1,$O$83:$Q$91,$P$83:$P$91)</f>
        <v>APPLICATION</v>
      </c>
      <c r="D29" s="38"/>
      <c r="E29" s="12"/>
      <c r="F29" s="13" t="str">
        <f>LOOKUP($B$1,$O$83:$Q$91,$P$83:$P$91)</f>
        <v>APPLICATION</v>
      </c>
      <c r="G29" s="38"/>
      <c r="H29" s="12"/>
      <c r="I29" s="13" t="str">
        <f>LOOKUP($B$1,$O$83:$Q$91,$P$83:$P$91)</f>
        <v>APPLICATION</v>
      </c>
      <c r="J29" s="38"/>
      <c r="K29" s="12"/>
      <c r="L29" s="13" t="str">
        <f>LOOKUP($B$1,$O$83:$Q$91,$P$83:$P$91)</f>
        <v>APPLICATION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M O U S E</v>
      </c>
      <c r="D32" s="37"/>
      <c r="E32" s="12"/>
      <c r="F32" s="15" t="str">
        <f>C32</f>
        <v>M O U S E</v>
      </c>
      <c r="G32" s="37"/>
      <c r="H32" s="12"/>
      <c r="I32" s="15" t="str">
        <f>F32</f>
        <v>M O U S E</v>
      </c>
      <c r="J32" s="37"/>
      <c r="K32" s="12"/>
      <c r="L32" s="15" t="str">
        <f>I32</f>
        <v>M O U S E</v>
      </c>
      <c r="M32" s="37"/>
      <c r="N32" s="12"/>
    </row>
    <row r="33" spans="3:14" ht="15" customHeight="1" thickBot="1" x14ac:dyDescent="0.3">
      <c r="C33" s="13" t="str">
        <f>LOOKUP($B$1,$O$83:$Q$91,$P$83:$P$91)</f>
        <v>APPLICATION</v>
      </c>
      <c r="D33" s="38"/>
      <c r="E33" s="12"/>
      <c r="F33" s="13" t="str">
        <f>LOOKUP($B$1,$O$83:$Q$91,$P$83:$P$91)</f>
        <v>APPLICATION</v>
      </c>
      <c r="G33" s="38"/>
      <c r="H33" s="12"/>
      <c r="I33" s="13" t="str">
        <f>LOOKUP($B$1,$O$83:$Q$91,$P$83:$P$91)</f>
        <v>APPLICATION</v>
      </c>
      <c r="J33" s="38"/>
      <c r="K33" s="12"/>
      <c r="L33" s="13" t="str">
        <f>LOOKUP($B$1,$O$83:$Q$91,$P$83:$P$91)</f>
        <v>APPLICATION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M O U S E</v>
      </c>
      <c r="D36" s="37"/>
      <c r="E36" s="12"/>
      <c r="F36" s="15" t="str">
        <f>C36</f>
        <v>M O U S E</v>
      </c>
      <c r="G36" s="37"/>
      <c r="H36" s="12"/>
      <c r="I36" s="15" t="str">
        <f>F36</f>
        <v>M O U S E</v>
      </c>
      <c r="J36" s="37"/>
      <c r="K36" s="12"/>
      <c r="L36" s="15" t="str">
        <f>I36</f>
        <v>M O U S E</v>
      </c>
      <c r="M36" s="37"/>
      <c r="N36" s="12"/>
    </row>
    <row r="37" spans="3:14" ht="15" customHeight="1" thickBot="1" x14ac:dyDescent="0.3">
      <c r="C37" s="13" t="str">
        <f>LOOKUP($B$1,$O$83:$Q$91,$P$83:$P$91)</f>
        <v>APPLICATION</v>
      </c>
      <c r="D37" s="38"/>
      <c r="E37" s="12"/>
      <c r="F37" s="13" t="str">
        <f>LOOKUP($B$1,$O$83:$Q$91,$P$83:$P$91)</f>
        <v>APPLICATION</v>
      </c>
      <c r="G37" s="38"/>
      <c r="H37" s="12"/>
      <c r="I37" s="13" t="str">
        <f>LOOKUP($B$1,$O$83:$Q$91,$P$83:$P$91)</f>
        <v>APPLICATION</v>
      </c>
      <c r="J37" s="38"/>
      <c r="K37" s="12"/>
      <c r="L37" s="13" t="str">
        <f>LOOKUP($B$1,$O$83:$Q$91,$P$83:$P$91)</f>
        <v>APPLICATION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M O U S E</v>
      </c>
      <c r="D40" s="37"/>
      <c r="E40" s="12"/>
      <c r="F40" s="15" t="str">
        <f>C40</f>
        <v>M O U S E</v>
      </c>
      <c r="G40" s="37"/>
      <c r="H40" s="12"/>
      <c r="I40" s="15" t="str">
        <f>F40</f>
        <v>M O U S E</v>
      </c>
      <c r="J40" s="37"/>
      <c r="K40" s="12"/>
      <c r="L40" s="15" t="str">
        <f>I40</f>
        <v>M O U S E</v>
      </c>
      <c r="M40" s="37"/>
      <c r="N40" s="12"/>
    </row>
    <row r="41" spans="3:14" ht="15" customHeight="1" thickBot="1" x14ac:dyDescent="0.3">
      <c r="C41" s="13" t="str">
        <f>LOOKUP($B$1,$O$83:$Q$91,$P$83:$P$91)</f>
        <v>APPLICATION</v>
      </c>
      <c r="D41" s="38"/>
      <c r="E41" s="12"/>
      <c r="F41" s="13" t="str">
        <f>LOOKUP($B$1,$O$83:$Q$91,$P$83:$P$91)</f>
        <v>APPLICATION</v>
      </c>
      <c r="G41" s="38"/>
      <c r="H41" s="12"/>
      <c r="I41" s="13" t="str">
        <f>LOOKUP($B$1,$O$83:$Q$91,$P$83:$P$91)</f>
        <v>APPLICATION</v>
      </c>
      <c r="J41" s="38"/>
      <c r="K41" s="12"/>
      <c r="L41" s="13" t="str">
        <f>LOOKUP($B$1,$O$83:$Q$91,$P$83:$P$91)</f>
        <v>APPLICATION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M O U S E</v>
      </c>
      <c r="D44" s="37"/>
      <c r="E44" s="12"/>
      <c r="F44" s="15" t="str">
        <f>C44</f>
        <v>M O U S E</v>
      </c>
      <c r="G44" s="37"/>
      <c r="H44" s="12"/>
      <c r="I44" s="15" t="str">
        <f>F44</f>
        <v>M O U S E</v>
      </c>
      <c r="J44" s="37"/>
      <c r="K44" s="12"/>
      <c r="L44" s="15" t="str">
        <f>I44</f>
        <v>M O U S E</v>
      </c>
      <c r="M44" s="37"/>
      <c r="N44" s="12"/>
    </row>
    <row r="45" spans="3:14" ht="15" customHeight="1" thickBot="1" x14ac:dyDescent="0.3">
      <c r="C45" s="13" t="str">
        <f>LOOKUP($B$1,$O$83:$Q$91,$P$83:$P$91)</f>
        <v>APPLICATION</v>
      </c>
      <c r="D45" s="38"/>
      <c r="E45" s="12"/>
      <c r="F45" s="13" t="str">
        <f>LOOKUP($B$1,$O$83:$Q$91,$P$83:$P$91)</f>
        <v>APPLICATION</v>
      </c>
      <c r="G45" s="38"/>
      <c r="H45" s="12"/>
      <c r="I45" s="13" t="str">
        <f>LOOKUP($B$1,$O$83:$Q$91,$P$83:$P$91)</f>
        <v>APPLICATION</v>
      </c>
      <c r="J45" s="38"/>
      <c r="K45" s="12"/>
      <c r="L45" s="13" t="str">
        <f>LOOKUP($B$1,$O$83:$Q$91,$P$83:$P$91)</f>
        <v>APPLICATION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M O U S E</v>
      </c>
      <c r="D48" s="37"/>
      <c r="E48" s="12"/>
      <c r="F48" s="15" t="str">
        <f>C48</f>
        <v>M O U S E</v>
      </c>
      <c r="G48" s="37"/>
      <c r="H48" s="12"/>
      <c r="I48" s="15" t="str">
        <f>F48</f>
        <v>M O U S E</v>
      </c>
      <c r="J48" s="37"/>
      <c r="K48" s="12"/>
      <c r="L48" s="15" t="str">
        <f>I48</f>
        <v>M O U S E</v>
      </c>
      <c r="M48" s="37"/>
      <c r="N48" s="12"/>
    </row>
    <row r="49" spans="3:14" ht="15" customHeight="1" thickBot="1" x14ac:dyDescent="0.3">
      <c r="C49" s="13" t="str">
        <f>LOOKUP($B$1,$O$83:$Q$91,$P$83:$P$91)</f>
        <v>APPLICATION</v>
      </c>
      <c r="D49" s="38"/>
      <c r="E49" s="12"/>
      <c r="F49" s="13" t="str">
        <f>LOOKUP($B$1,$O$83:$Q$91,$P$83:$P$91)</f>
        <v>APPLICATION</v>
      </c>
      <c r="G49" s="38"/>
      <c r="H49" s="12"/>
      <c r="I49" s="13" t="str">
        <f>LOOKUP($B$1,$O$83:$Q$91,$P$83:$P$91)</f>
        <v>APPLICATION</v>
      </c>
      <c r="J49" s="38"/>
      <c r="K49" s="12"/>
      <c r="L49" s="13" t="str">
        <f>LOOKUP($B$1,$O$83:$Q$91,$P$83:$P$91)</f>
        <v>APPLICATION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M O U S E</v>
      </c>
      <c r="D52" s="37"/>
      <c r="E52" s="12"/>
      <c r="F52" s="15" t="str">
        <f>C52</f>
        <v>M O U S E</v>
      </c>
      <c r="G52" s="37"/>
      <c r="H52" s="12"/>
      <c r="I52" s="15" t="str">
        <f>F52</f>
        <v>M O U S E</v>
      </c>
      <c r="J52" s="37"/>
      <c r="K52" s="12"/>
      <c r="L52" s="15" t="str">
        <f>I52</f>
        <v>M O U S E</v>
      </c>
      <c r="M52" s="37"/>
      <c r="N52" s="12"/>
    </row>
    <row r="53" spans="3:14" ht="15" customHeight="1" thickBot="1" x14ac:dyDescent="0.3">
      <c r="C53" s="13" t="str">
        <f>LOOKUP($B$1,$O$83:$Q$91,$P$83:$P$91)</f>
        <v>APPLICATION</v>
      </c>
      <c r="D53" s="38"/>
      <c r="E53" s="12"/>
      <c r="F53" s="13" t="str">
        <f>LOOKUP($B$1,$O$83:$Q$91,$P$83:$P$91)</f>
        <v>APPLICATION</v>
      </c>
      <c r="G53" s="38"/>
      <c r="H53" s="12"/>
      <c r="I53" s="13" t="str">
        <f>LOOKUP($B$1,$O$83:$Q$91,$P$83:$P$91)</f>
        <v>APPLICATION</v>
      </c>
      <c r="J53" s="38"/>
      <c r="K53" s="12"/>
      <c r="L53" s="13" t="str">
        <f>LOOKUP($B$1,$O$83:$Q$91,$P$83:$P$91)</f>
        <v>APPLICATION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M O U S E</v>
      </c>
      <c r="D56" s="37"/>
      <c r="E56" s="12"/>
      <c r="F56" s="15" t="str">
        <f>C56</f>
        <v>M O U S E</v>
      </c>
      <c r="G56" s="37"/>
      <c r="H56" s="12"/>
      <c r="I56" s="15" t="str">
        <f>F56</f>
        <v>M O U S E</v>
      </c>
      <c r="J56" s="37"/>
      <c r="K56" s="12"/>
      <c r="L56" s="15" t="str">
        <f>I56</f>
        <v>M O U S E</v>
      </c>
      <c r="M56" s="37"/>
      <c r="N56" s="12"/>
    </row>
    <row r="57" spans="3:14" ht="15" customHeight="1" thickBot="1" x14ac:dyDescent="0.3">
      <c r="C57" s="13" t="str">
        <f>LOOKUP($B$1,$O$83:$Q$91,$P$83:$P$91)</f>
        <v>APPLICATION</v>
      </c>
      <c r="D57" s="38"/>
      <c r="E57" s="12"/>
      <c r="F57" s="13" t="str">
        <f>LOOKUP($B$1,$O$83:$Q$91,$P$83:$P$91)</f>
        <v>APPLICATION</v>
      </c>
      <c r="G57" s="38"/>
      <c r="H57" s="12"/>
      <c r="I57" s="13" t="str">
        <f>LOOKUP($B$1,$O$83:$Q$91,$P$83:$P$91)</f>
        <v>APPLICATION</v>
      </c>
      <c r="J57" s="38"/>
      <c r="K57" s="12"/>
      <c r="L57" s="13" t="str">
        <f>LOOKUP($B$1,$O$83:$Q$91,$P$83:$P$91)</f>
        <v>APPLICATION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M O U S E</v>
      </c>
      <c r="D60" s="37"/>
      <c r="E60" s="12"/>
      <c r="F60" s="15" t="str">
        <f>C60</f>
        <v>M O U S E</v>
      </c>
      <c r="G60" s="37"/>
      <c r="H60" s="12"/>
      <c r="I60" s="15" t="str">
        <f>F60</f>
        <v>M O U S E</v>
      </c>
      <c r="J60" s="37"/>
      <c r="K60" s="12"/>
      <c r="L60" s="15" t="str">
        <f>I60</f>
        <v>M O U S E</v>
      </c>
      <c r="M60" s="37"/>
      <c r="N60" s="12"/>
    </row>
    <row r="61" spans="3:14" ht="15" customHeight="1" thickBot="1" x14ac:dyDescent="0.3">
      <c r="C61" s="13" t="str">
        <f>LOOKUP($B$1,$O$83:$Q$91,$P$83:$P$91)</f>
        <v>APPLICATION</v>
      </c>
      <c r="D61" s="38"/>
      <c r="E61" s="12"/>
      <c r="F61" s="13" t="str">
        <f>LOOKUP($B$1,$O$83:$Q$91,$P$83:$P$91)</f>
        <v>APPLICATION</v>
      </c>
      <c r="G61" s="38"/>
      <c r="H61" s="12"/>
      <c r="I61" s="13" t="str">
        <f>LOOKUP($B$1,$O$83:$Q$91,$P$83:$P$91)</f>
        <v>APPLICATION</v>
      </c>
      <c r="J61" s="38"/>
      <c r="K61" s="12"/>
      <c r="L61" s="13" t="str">
        <f>LOOKUP($B$1,$O$83:$Q$91,$P$83:$P$91)</f>
        <v>APPLICATION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M O U S E</v>
      </c>
      <c r="D64" s="37"/>
      <c r="E64" s="12"/>
      <c r="F64" s="15" t="str">
        <f>C64</f>
        <v>M O U S E</v>
      </c>
      <c r="G64" s="37"/>
      <c r="H64" s="12"/>
      <c r="I64" s="15" t="str">
        <f>F64</f>
        <v>M O U S E</v>
      </c>
      <c r="J64" s="37"/>
      <c r="K64" s="12"/>
      <c r="L64" s="15" t="str">
        <f>I64</f>
        <v>M O U S E</v>
      </c>
      <c r="M64" s="37"/>
      <c r="N64" s="12"/>
    </row>
    <row r="65" spans="3:14" ht="15" customHeight="1" thickBot="1" x14ac:dyDescent="0.3">
      <c r="C65" s="13" t="str">
        <f>LOOKUP($B$1,$O$83:$Q$91,$P$83:$P$91)</f>
        <v>APPLICATION</v>
      </c>
      <c r="D65" s="38"/>
      <c r="E65" s="12"/>
      <c r="F65" s="13" t="str">
        <f>LOOKUP($B$1,$O$83:$Q$91,$P$83:$P$91)</f>
        <v>APPLICATION</v>
      </c>
      <c r="G65" s="38"/>
      <c r="H65" s="12"/>
      <c r="I65" s="13" t="str">
        <f>LOOKUP($B$1,$O$83:$Q$91,$P$83:$P$91)</f>
        <v>APPLICATION</v>
      </c>
      <c r="J65" s="38"/>
      <c r="K65" s="12"/>
      <c r="L65" s="13" t="str">
        <f>LOOKUP($B$1,$O$83:$Q$91,$P$83:$P$91)</f>
        <v>APPLICATION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M O U S E</v>
      </c>
      <c r="D68" s="37"/>
      <c r="E68" s="12"/>
      <c r="F68" s="15" t="str">
        <f>C68</f>
        <v>M O U S E</v>
      </c>
      <c r="G68" s="37"/>
      <c r="H68" s="12"/>
      <c r="I68" s="15" t="str">
        <f>F68</f>
        <v>M O U S E</v>
      </c>
      <c r="J68" s="37"/>
      <c r="K68" s="12"/>
      <c r="L68" s="15" t="str">
        <f>I68</f>
        <v>M O U S E</v>
      </c>
      <c r="M68" s="37"/>
      <c r="N68" s="12"/>
    </row>
    <row r="69" spans="3:14" ht="15" customHeight="1" thickBot="1" x14ac:dyDescent="0.3">
      <c r="C69" s="13" t="str">
        <f>LOOKUP($B$1,$O$83:$Q$91,$P$83:$P$91)</f>
        <v>APPLICATION</v>
      </c>
      <c r="D69" s="38"/>
      <c r="E69" s="12"/>
      <c r="F69" s="13" t="str">
        <f>LOOKUP($B$1,$O$83:$Q$91,$P$83:$P$91)</f>
        <v>APPLICATION</v>
      </c>
      <c r="G69" s="38"/>
      <c r="H69" s="12"/>
      <c r="I69" s="13" t="str">
        <f>LOOKUP($B$1,$O$83:$Q$91,$P$83:$P$91)</f>
        <v>APPLICATION</v>
      </c>
      <c r="J69" s="38"/>
      <c r="K69" s="12"/>
      <c r="L69" s="13" t="str">
        <f>LOOKUP($B$1,$O$83:$Q$91,$P$83:$P$91)</f>
        <v>APPLICATION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M O U S E</v>
      </c>
      <c r="D72" s="37"/>
      <c r="E72" s="12"/>
      <c r="F72" s="15" t="str">
        <f>C72</f>
        <v>M O U S E</v>
      </c>
      <c r="G72" s="37"/>
      <c r="H72" s="12"/>
      <c r="I72" s="15" t="str">
        <f>F72</f>
        <v>M O U S E</v>
      </c>
      <c r="J72" s="37"/>
      <c r="K72" s="12"/>
      <c r="L72" s="15" t="str">
        <f>I72</f>
        <v>M O U S E</v>
      </c>
      <c r="M72" s="37"/>
      <c r="N72" s="12"/>
    </row>
    <row r="73" spans="3:14" ht="15" customHeight="1" thickBot="1" x14ac:dyDescent="0.3">
      <c r="C73" s="13" t="str">
        <f>LOOKUP($B$1,$O$83:$Q$91,$P$83:$P$91)</f>
        <v>APPLICATION</v>
      </c>
      <c r="D73" s="38"/>
      <c r="E73" s="12"/>
      <c r="F73" s="13" t="str">
        <f>LOOKUP($B$1,$O$83:$Q$91,$P$83:$P$91)</f>
        <v>APPLICATION</v>
      </c>
      <c r="G73" s="38"/>
      <c r="H73" s="12"/>
      <c r="I73" s="13" t="str">
        <f>LOOKUP($B$1,$O$83:$Q$91,$P$83:$P$91)</f>
        <v>APPLICATION</v>
      </c>
      <c r="J73" s="38"/>
      <c r="K73" s="12"/>
      <c r="L73" s="13" t="str">
        <f>LOOKUP($B$1,$O$83:$Q$91,$P$83:$P$91)</f>
        <v>APPLICATION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M O U S E</v>
      </c>
      <c r="D76" s="37"/>
      <c r="E76" s="12"/>
      <c r="F76" s="15" t="str">
        <f>C76</f>
        <v>M O U S E</v>
      </c>
      <c r="G76" s="37"/>
      <c r="H76" s="12"/>
      <c r="I76" s="15" t="str">
        <f>F76</f>
        <v>M O U S E</v>
      </c>
      <c r="J76" s="37"/>
      <c r="K76" s="12"/>
      <c r="L76" s="15" t="str">
        <f>I76</f>
        <v>M O U S E</v>
      </c>
      <c r="M76" s="37"/>
      <c r="N76" s="12"/>
    </row>
    <row r="77" spans="3:14" ht="15" customHeight="1" thickBot="1" x14ac:dyDescent="0.3">
      <c r="C77" s="13" t="str">
        <f>LOOKUP($B$1,$O$83:$Q$91,$P$83:$P$91)</f>
        <v>APPLICATION</v>
      </c>
      <c r="D77" s="38"/>
      <c r="E77" s="12"/>
      <c r="F77" s="13" t="str">
        <f>LOOKUP($B$1,$O$83:$Q$91,$P$83:$P$91)</f>
        <v>APPLICATION</v>
      </c>
      <c r="G77" s="38"/>
      <c r="H77" s="12"/>
      <c r="I77" s="13" t="str">
        <f>LOOKUP($B$1,$O$83:$Q$91,$P$83:$P$91)</f>
        <v>APPLICATION</v>
      </c>
      <c r="J77" s="38"/>
      <c r="K77" s="12"/>
      <c r="L77" s="13" t="str">
        <f>LOOKUP($B$1,$O$83:$Q$91,$P$83:$P$91)</f>
        <v>APPLICATION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M O U S E</v>
      </c>
      <c r="D80" s="37"/>
      <c r="E80" s="12"/>
      <c r="F80" s="15" t="str">
        <f>C80</f>
        <v>M O U S E</v>
      </c>
      <c r="G80" s="37"/>
      <c r="H80" s="12"/>
      <c r="I80" s="15" t="str">
        <f>F80</f>
        <v>M O U S E</v>
      </c>
      <c r="J80" s="37"/>
      <c r="K80" s="12"/>
      <c r="L80" s="15" t="str">
        <f>I80</f>
        <v>M O U S E</v>
      </c>
      <c r="M80" s="37"/>
      <c r="N80" s="12"/>
    </row>
    <row r="81" spans="1:16" ht="15" customHeight="1" thickBot="1" x14ac:dyDescent="0.3">
      <c r="C81" s="13" t="str">
        <f>LOOKUP($B$1,$O$83:$Q$91,$P$83:$P$91)</f>
        <v>APPLICATION</v>
      </c>
      <c r="D81" s="38"/>
      <c r="E81" s="12"/>
      <c r="F81" s="13" t="str">
        <f>LOOKUP($B$1,$O$83:$Q$91,$P$83:$P$91)</f>
        <v>APPLICATION</v>
      </c>
      <c r="G81" s="38"/>
      <c r="H81" s="12"/>
      <c r="I81" s="13" t="str">
        <f>LOOKUP($B$1,$O$83:$Q$91,$P$83:$P$91)</f>
        <v>APPLICATION</v>
      </c>
      <c r="J81" s="38"/>
      <c r="K81" s="12"/>
      <c r="L81" s="13" t="str">
        <f>LOOKUP($B$1,$O$83:$Q$91,$P$83:$P$91)</f>
        <v>APPLICATION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zoomScale="85" zoomScaleSheetLayoutView="85" workbookViewId="0">
      <selection activeCell="B2" sqref="B2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8</v>
      </c>
      <c r="C1" s="2" t="str">
        <f>LOOKUP(B1,$A$84:$B$92,$B$84:$B$92)</f>
        <v>STIKER IVENTARIS PESERTA LKS JATIM 2014,  BIDANG LOMBA : ANIMATION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39</v>
      </c>
      <c r="D4" s="37"/>
      <c r="E4" s="12"/>
      <c r="F4" s="15" t="str">
        <f>C4</f>
        <v>HEADSET</v>
      </c>
      <c r="G4" s="37"/>
      <c r="H4" s="12"/>
      <c r="I4" s="15" t="str">
        <f>F4</f>
        <v>HEADSET</v>
      </c>
      <c r="J4" s="37"/>
      <c r="K4" s="12"/>
      <c r="L4" s="15" t="str">
        <f>I4</f>
        <v>HEADSET</v>
      </c>
      <c r="M4" s="37"/>
      <c r="N4" s="12"/>
    </row>
    <row r="5" spans="2:14" ht="15" customHeight="1" thickBot="1" x14ac:dyDescent="0.3">
      <c r="C5" s="13" t="str">
        <f>LOOKUP($B$1,$O$83:$Q$91,$P$83:$P$91)</f>
        <v>ANIMATION</v>
      </c>
      <c r="D5" s="38"/>
      <c r="E5" s="12"/>
      <c r="F5" s="13" t="str">
        <f>LOOKUP($B$1,$O$83:$Q$91,$P$83:$P$91)</f>
        <v>ANIMATION</v>
      </c>
      <c r="G5" s="38"/>
      <c r="H5" s="12"/>
      <c r="I5" s="13" t="str">
        <f>LOOKUP($B$1,$O$83:$Q$91,$P$83:$P$91)</f>
        <v>ANIMATION</v>
      </c>
      <c r="J5" s="38"/>
      <c r="K5" s="12"/>
      <c r="L5" s="13" t="str">
        <f>LOOKUP($B$1,$O$83:$Q$91,$P$83:$P$91)</f>
        <v>ANIMATION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HEADSET</v>
      </c>
      <c r="D8" s="37"/>
      <c r="E8" s="12"/>
      <c r="F8" s="15" t="str">
        <f>C8</f>
        <v>HEADSET</v>
      </c>
      <c r="G8" s="37"/>
      <c r="H8" s="12"/>
      <c r="I8" s="15" t="str">
        <f>F8</f>
        <v>HEADSET</v>
      </c>
      <c r="J8" s="37"/>
      <c r="K8" s="12"/>
      <c r="L8" s="15" t="str">
        <f>I8</f>
        <v>HEADSET</v>
      </c>
      <c r="M8" s="37"/>
      <c r="N8" s="12"/>
    </row>
    <row r="9" spans="2:14" ht="15" customHeight="1" thickBot="1" x14ac:dyDescent="0.3">
      <c r="C9" s="13" t="str">
        <f>LOOKUP($B$1,$O$83:$Q$91,$P$83:$P$91)</f>
        <v>ANIMATION</v>
      </c>
      <c r="D9" s="38"/>
      <c r="E9" s="12"/>
      <c r="F9" s="13" t="str">
        <f>LOOKUP($B$1,$O$83:$Q$91,$P$83:$P$91)</f>
        <v>ANIMATION</v>
      </c>
      <c r="G9" s="38"/>
      <c r="H9" s="12"/>
      <c r="I9" s="13" t="str">
        <f>LOOKUP($B$1,$O$83:$Q$91,$P$83:$P$91)</f>
        <v>ANIMATION</v>
      </c>
      <c r="J9" s="38"/>
      <c r="K9" s="12"/>
      <c r="L9" s="13" t="str">
        <f>LOOKUP($B$1,$O$83:$Q$91,$P$83:$P$91)</f>
        <v>ANIMATION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HEADSET</v>
      </c>
      <c r="D12" s="37"/>
      <c r="E12" s="12"/>
      <c r="F12" s="15" t="str">
        <f>C12</f>
        <v>HEADSET</v>
      </c>
      <c r="G12" s="37"/>
      <c r="H12" s="12"/>
      <c r="I12" s="15" t="str">
        <f>F12</f>
        <v>HEADSET</v>
      </c>
      <c r="J12" s="37"/>
      <c r="K12" s="12"/>
      <c r="L12" s="15" t="str">
        <f>I12</f>
        <v>HEADSET</v>
      </c>
      <c r="M12" s="37"/>
      <c r="N12" s="12"/>
    </row>
    <row r="13" spans="2:14" ht="15" customHeight="1" thickBot="1" x14ac:dyDescent="0.3">
      <c r="C13" s="13" t="str">
        <f>LOOKUP($B$1,$O$83:$Q$91,$P$83:$P$91)</f>
        <v>ANIMATION</v>
      </c>
      <c r="D13" s="38"/>
      <c r="E13" s="12"/>
      <c r="F13" s="13" t="str">
        <f>LOOKUP($B$1,$O$83:$Q$91,$P$83:$P$91)</f>
        <v>ANIMATION</v>
      </c>
      <c r="G13" s="38"/>
      <c r="H13" s="12"/>
      <c r="I13" s="13" t="str">
        <f>LOOKUP($B$1,$O$83:$Q$91,$P$83:$P$91)</f>
        <v>ANIMATION</v>
      </c>
      <c r="J13" s="38"/>
      <c r="K13" s="12"/>
      <c r="L13" s="13" t="str">
        <f>LOOKUP($B$1,$O$83:$Q$91,$P$83:$P$91)</f>
        <v>ANIMATION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HEADSET</v>
      </c>
      <c r="D16" s="37"/>
      <c r="E16" s="12"/>
      <c r="F16" s="15" t="str">
        <f>C16</f>
        <v>HEADSET</v>
      </c>
      <c r="G16" s="37"/>
      <c r="H16" s="12"/>
      <c r="I16" s="15" t="str">
        <f>F16</f>
        <v>HEADSET</v>
      </c>
      <c r="J16" s="37"/>
      <c r="K16" s="12"/>
      <c r="L16" s="15" t="str">
        <f>I16</f>
        <v>HEADSET</v>
      </c>
      <c r="M16" s="37"/>
      <c r="N16" s="12"/>
    </row>
    <row r="17" spans="3:14" ht="15" customHeight="1" thickBot="1" x14ac:dyDescent="0.3">
      <c r="C17" s="13" t="str">
        <f>LOOKUP($B$1,$O$83:$Q$91,$P$83:$P$91)</f>
        <v>ANIMATION</v>
      </c>
      <c r="D17" s="38"/>
      <c r="E17" s="12"/>
      <c r="F17" s="13" t="str">
        <f>LOOKUP($B$1,$O$83:$Q$91,$P$83:$P$91)</f>
        <v>ANIMATION</v>
      </c>
      <c r="G17" s="38"/>
      <c r="H17" s="12"/>
      <c r="I17" s="13" t="str">
        <f>LOOKUP($B$1,$O$83:$Q$91,$P$83:$P$91)</f>
        <v>ANIMATION</v>
      </c>
      <c r="J17" s="38"/>
      <c r="K17" s="12"/>
      <c r="L17" s="13" t="str">
        <f>LOOKUP($B$1,$O$83:$Q$91,$P$83:$P$91)</f>
        <v>ANIMATION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HEADSET</v>
      </c>
      <c r="D20" s="37"/>
      <c r="E20" s="12"/>
      <c r="F20" s="15" t="str">
        <f>C20</f>
        <v>HEADSET</v>
      </c>
      <c r="G20" s="37"/>
      <c r="H20" s="12"/>
      <c r="I20" s="15" t="str">
        <f>F20</f>
        <v>HEADSET</v>
      </c>
      <c r="J20" s="37"/>
      <c r="K20" s="12"/>
      <c r="L20" s="15" t="str">
        <f>I20</f>
        <v>HEADSET</v>
      </c>
      <c r="M20" s="37"/>
      <c r="N20" s="12"/>
    </row>
    <row r="21" spans="3:14" ht="15" customHeight="1" thickBot="1" x14ac:dyDescent="0.3">
      <c r="C21" s="13" t="str">
        <f>LOOKUP($B$1,$O$83:$Q$91,$P$83:$P$91)</f>
        <v>ANIMATION</v>
      </c>
      <c r="D21" s="38"/>
      <c r="E21" s="12"/>
      <c r="F21" s="13" t="str">
        <f>LOOKUP($B$1,$O$83:$Q$91,$P$83:$P$91)</f>
        <v>ANIMATION</v>
      </c>
      <c r="G21" s="38"/>
      <c r="H21" s="12"/>
      <c r="I21" s="13" t="str">
        <f>LOOKUP($B$1,$O$83:$Q$91,$P$83:$P$91)</f>
        <v>ANIMATION</v>
      </c>
      <c r="J21" s="38"/>
      <c r="K21" s="12"/>
      <c r="L21" s="13" t="str">
        <f>LOOKUP($B$1,$O$83:$Q$91,$P$83:$P$91)</f>
        <v>ANIMATION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HEADSET</v>
      </c>
      <c r="D24" s="37"/>
      <c r="E24" s="12"/>
      <c r="F24" s="15" t="str">
        <f>C24</f>
        <v>HEADSET</v>
      </c>
      <c r="G24" s="37"/>
      <c r="H24" s="12"/>
      <c r="I24" s="15" t="str">
        <f>F24</f>
        <v>HEADSET</v>
      </c>
      <c r="J24" s="37"/>
      <c r="K24" s="12"/>
      <c r="L24" s="15" t="str">
        <f>I24</f>
        <v>HEADSET</v>
      </c>
      <c r="M24" s="37"/>
      <c r="N24" s="12"/>
    </row>
    <row r="25" spans="3:14" ht="15" customHeight="1" thickBot="1" x14ac:dyDescent="0.3">
      <c r="C25" s="13" t="str">
        <f>LOOKUP($B$1,$O$83:$Q$91,$P$83:$P$91)</f>
        <v>ANIMATION</v>
      </c>
      <c r="D25" s="38"/>
      <c r="E25" s="12"/>
      <c r="F25" s="13" t="str">
        <f>LOOKUP($B$1,$O$83:$Q$91,$P$83:$P$91)</f>
        <v>ANIMATION</v>
      </c>
      <c r="G25" s="38"/>
      <c r="H25" s="12"/>
      <c r="I25" s="13" t="str">
        <f>LOOKUP($B$1,$O$83:$Q$91,$P$83:$P$91)</f>
        <v>ANIMATION</v>
      </c>
      <c r="J25" s="38"/>
      <c r="K25" s="12"/>
      <c r="L25" s="13" t="str">
        <f>LOOKUP($B$1,$O$83:$Q$91,$P$83:$P$91)</f>
        <v>ANIMATION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HEADSET</v>
      </c>
      <c r="D28" s="37"/>
      <c r="E28" s="12"/>
      <c r="F28" s="15" t="str">
        <f>C28</f>
        <v>HEADSET</v>
      </c>
      <c r="G28" s="37"/>
      <c r="H28" s="12"/>
      <c r="I28" s="15" t="str">
        <f>F28</f>
        <v>HEADSET</v>
      </c>
      <c r="J28" s="37"/>
      <c r="K28" s="12"/>
      <c r="L28" s="15" t="str">
        <f>I28</f>
        <v>HEADSET</v>
      </c>
      <c r="M28" s="37"/>
      <c r="N28" s="12"/>
    </row>
    <row r="29" spans="3:14" ht="15" customHeight="1" thickBot="1" x14ac:dyDescent="0.3">
      <c r="C29" s="13" t="str">
        <f>LOOKUP($B$1,$O$83:$Q$91,$P$83:$P$91)</f>
        <v>ANIMATION</v>
      </c>
      <c r="D29" s="38"/>
      <c r="E29" s="12"/>
      <c r="F29" s="13" t="str">
        <f>LOOKUP($B$1,$O$83:$Q$91,$P$83:$P$91)</f>
        <v>ANIMATION</v>
      </c>
      <c r="G29" s="38"/>
      <c r="H29" s="12"/>
      <c r="I29" s="13" t="str">
        <f>LOOKUP($B$1,$O$83:$Q$91,$P$83:$P$91)</f>
        <v>ANIMATION</v>
      </c>
      <c r="J29" s="38"/>
      <c r="K29" s="12"/>
      <c r="L29" s="13" t="str">
        <f>LOOKUP($B$1,$O$83:$Q$91,$P$83:$P$91)</f>
        <v>ANIMATION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HEADSET</v>
      </c>
      <c r="D32" s="37"/>
      <c r="E32" s="12"/>
      <c r="F32" s="15" t="str">
        <f>C32</f>
        <v>HEADSET</v>
      </c>
      <c r="G32" s="37"/>
      <c r="H32" s="12"/>
      <c r="I32" s="15" t="str">
        <f>F32</f>
        <v>HEADSET</v>
      </c>
      <c r="J32" s="37"/>
      <c r="K32" s="12"/>
      <c r="L32" s="15" t="str">
        <f>I32</f>
        <v>HEADSET</v>
      </c>
      <c r="M32" s="37"/>
      <c r="N32" s="12"/>
    </row>
    <row r="33" spans="3:14" ht="15" customHeight="1" thickBot="1" x14ac:dyDescent="0.3">
      <c r="C33" s="13" t="str">
        <f>LOOKUP($B$1,$O$83:$Q$91,$P$83:$P$91)</f>
        <v>ANIMATION</v>
      </c>
      <c r="D33" s="38"/>
      <c r="E33" s="12"/>
      <c r="F33" s="13" t="str">
        <f>LOOKUP($B$1,$O$83:$Q$91,$P$83:$P$91)</f>
        <v>ANIMATION</v>
      </c>
      <c r="G33" s="38"/>
      <c r="H33" s="12"/>
      <c r="I33" s="13" t="str">
        <f>LOOKUP($B$1,$O$83:$Q$91,$P$83:$P$91)</f>
        <v>ANIMATION</v>
      </c>
      <c r="J33" s="38"/>
      <c r="K33" s="12"/>
      <c r="L33" s="13" t="str">
        <f>LOOKUP($B$1,$O$83:$Q$91,$P$83:$P$91)</f>
        <v>ANIMATION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HEADSET</v>
      </c>
      <c r="D36" s="37"/>
      <c r="E36" s="12"/>
      <c r="F36" s="15" t="str">
        <f>C36</f>
        <v>HEADSET</v>
      </c>
      <c r="G36" s="37"/>
      <c r="H36" s="12"/>
      <c r="I36" s="15" t="str">
        <f>F36</f>
        <v>HEADSET</v>
      </c>
      <c r="J36" s="37"/>
      <c r="K36" s="12"/>
      <c r="L36" s="15" t="str">
        <f>I36</f>
        <v>HEADSET</v>
      </c>
      <c r="M36" s="37"/>
      <c r="N36" s="12"/>
    </row>
    <row r="37" spans="3:14" ht="15" customHeight="1" thickBot="1" x14ac:dyDescent="0.3">
      <c r="C37" s="13" t="str">
        <f>LOOKUP($B$1,$O$83:$Q$91,$P$83:$P$91)</f>
        <v>ANIMATION</v>
      </c>
      <c r="D37" s="38"/>
      <c r="E37" s="12"/>
      <c r="F37" s="13" t="str">
        <f>LOOKUP($B$1,$O$83:$Q$91,$P$83:$P$91)</f>
        <v>ANIMATION</v>
      </c>
      <c r="G37" s="38"/>
      <c r="H37" s="12"/>
      <c r="I37" s="13" t="str">
        <f>LOOKUP($B$1,$O$83:$Q$91,$P$83:$P$91)</f>
        <v>ANIMATION</v>
      </c>
      <c r="J37" s="38"/>
      <c r="K37" s="12"/>
      <c r="L37" s="13" t="str">
        <f>LOOKUP($B$1,$O$83:$Q$91,$P$83:$P$91)</f>
        <v>ANIMATION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HEADSET</v>
      </c>
      <c r="D40" s="37"/>
      <c r="E40" s="12"/>
      <c r="F40" s="15" t="str">
        <f>C40</f>
        <v>HEADSET</v>
      </c>
      <c r="G40" s="37"/>
      <c r="H40" s="12"/>
      <c r="I40" s="15" t="str">
        <f>F40</f>
        <v>HEADSET</v>
      </c>
      <c r="J40" s="37"/>
      <c r="K40" s="12"/>
      <c r="L40" s="15" t="str">
        <f>I40</f>
        <v>HEADSET</v>
      </c>
      <c r="M40" s="37"/>
      <c r="N40" s="12"/>
    </row>
    <row r="41" spans="3:14" ht="15" customHeight="1" thickBot="1" x14ac:dyDescent="0.3">
      <c r="C41" s="13" t="str">
        <f>LOOKUP($B$1,$O$83:$Q$91,$P$83:$P$91)</f>
        <v>ANIMATION</v>
      </c>
      <c r="D41" s="38"/>
      <c r="E41" s="12"/>
      <c r="F41" s="13" t="str">
        <f>LOOKUP($B$1,$O$83:$Q$91,$P$83:$P$91)</f>
        <v>ANIMATION</v>
      </c>
      <c r="G41" s="38"/>
      <c r="H41" s="12"/>
      <c r="I41" s="13" t="str">
        <f>LOOKUP($B$1,$O$83:$Q$91,$P$83:$P$91)</f>
        <v>ANIMATION</v>
      </c>
      <c r="J41" s="38"/>
      <c r="K41" s="12"/>
      <c r="L41" s="13" t="str">
        <f>LOOKUP($B$1,$O$83:$Q$91,$P$83:$P$91)</f>
        <v>ANIMATION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HEADSET</v>
      </c>
      <c r="D44" s="37"/>
      <c r="E44" s="12"/>
      <c r="F44" s="15" t="str">
        <f>C44</f>
        <v>HEADSET</v>
      </c>
      <c r="G44" s="37"/>
      <c r="H44" s="12"/>
      <c r="I44" s="15" t="str">
        <f>F44</f>
        <v>HEADSET</v>
      </c>
      <c r="J44" s="37"/>
      <c r="K44" s="12"/>
      <c r="L44" s="15" t="str">
        <f>I44</f>
        <v>HEADSET</v>
      </c>
      <c r="M44" s="37"/>
      <c r="N44" s="12"/>
    </row>
    <row r="45" spans="3:14" ht="15" customHeight="1" thickBot="1" x14ac:dyDescent="0.3">
      <c r="C45" s="13" t="str">
        <f>LOOKUP($B$1,$O$83:$Q$91,$P$83:$P$91)</f>
        <v>ANIMATION</v>
      </c>
      <c r="D45" s="38"/>
      <c r="E45" s="12"/>
      <c r="F45" s="13" t="str">
        <f>LOOKUP($B$1,$O$83:$Q$91,$P$83:$P$91)</f>
        <v>ANIMATION</v>
      </c>
      <c r="G45" s="38"/>
      <c r="H45" s="12"/>
      <c r="I45" s="13" t="str">
        <f>LOOKUP($B$1,$O$83:$Q$91,$P$83:$P$91)</f>
        <v>ANIMATION</v>
      </c>
      <c r="J45" s="38"/>
      <c r="K45" s="12"/>
      <c r="L45" s="13" t="str">
        <f>LOOKUP($B$1,$O$83:$Q$91,$P$83:$P$91)</f>
        <v>ANIMATION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HEADSET</v>
      </c>
      <c r="D48" s="37"/>
      <c r="E48" s="12"/>
      <c r="F48" s="15" t="str">
        <f>C48</f>
        <v>HEADSET</v>
      </c>
      <c r="G48" s="37"/>
      <c r="H48" s="12"/>
      <c r="I48" s="15" t="str">
        <f>F48</f>
        <v>HEADSET</v>
      </c>
      <c r="J48" s="37"/>
      <c r="K48" s="12"/>
      <c r="L48" s="15" t="str">
        <f>I48</f>
        <v>HEADSET</v>
      </c>
      <c r="M48" s="37"/>
      <c r="N48" s="12"/>
    </row>
    <row r="49" spans="3:14" ht="15" customHeight="1" thickBot="1" x14ac:dyDescent="0.3">
      <c r="C49" s="13" t="str">
        <f>LOOKUP($B$1,$O$83:$Q$91,$P$83:$P$91)</f>
        <v>ANIMATION</v>
      </c>
      <c r="D49" s="38"/>
      <c r="E49" s="12"/>
      <c r="F49" s="13" t="str">
        <f>LOOKUP($B$1,$O$83:$Q$91,$P$83:$P$91)</f>
        <v>ANIMATION</v>
      </c>
      <c r="G49" s="38"/>
      <c r="H49" s="12"/>
      <c r="I49" s="13" t="str">
        <f>LOOKUP($B$1,$O$83:$Q$91,$P$83:$P$91)</f>
        <v>ANIMATION</v>
      </c>
      <c r="J49" s="38"/>
      <c r="K49" s="12"/>
      <c r="L49" s="13" t="str">
        <f>LOOKUP($B$1,$O$83:$Q$91,$P$83:$P$91)</f>
        <v>ANIMATION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HEADSET</v>
      </c>
      <c r="D52" s="37"/>
      <c r="E52" s="12"/>
      <c r="F52" s="15" t="str">
        <f>C52</f>
        <v>HEADSET</v>
      </c>
      <c r="G52" s="37"/>
      <c r="H52" s="12"/>
      <c r="I52" s="15" t="str">
        <f>F52</f>
        <v>HEADSET</v>
      </c>
      <c r="J52" s="37"/>
      <c r="K52" s="12"/>
      <c r="L52" s="15" t="str">
        <f>I52</f>
        <v>HEADSET</v>
      </c>
      <c r="M52" s="37"/>
      <c r="N52" s="12"/>
    </row>
    <row r="53" spans="3:14" ht="15" customHeight="1" thickBot="1" x14ac:dyDescent="0.3">
      <c r="C53" s="13" t="str">
        <f>LOOKUP($B$1,$O$83:$Q$91,$P$83:$P$91)</f>
        <v>ANIMATION</v>
      </c>
      <c r="D53" s="38"/>
      <c r="E53" s="12"/>
      <c r="F53" s="13" t="str">
        <f>LOOKUP($B$1,$O$83:$Q$91,$P$83:$P$91)</f>
        <v>ANIMATION</v>
      </c>
      <c r="G53" s="38"/>
      <c r="H53" s="12"/>
      <c r="I53" s="13" t="str">
        <f>LOOKUP($B$1,$O$83:$Q$91,$P$83:$P$91)</f>
        <v>ANIMATION</v>
      </c>
      <c r="J53" s="38"/>
      <c r="K53" s="12"/>
      <c r="L53" s="13" t="str">
        <f>LOOKUP($B$1,$O$83:$Q$91,$P$83:$P$91)</f>
        <v>ANIMATION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HEADSET</v>
      </c>
      <c r="D56" s="37"/>
      <c r="E56" s="12"/>
      <c r="F56" s="15" t="str">
        <f>C56</f>
        <v>HEADSET</v>
      </c>
      <c r="G56" s="37"/>
      <c r="H56" s="12"/>
      <c r="I56" s="15" t="str">
        <f>F56</f>
        <v>HEADSET</v>
      </c>
      <c r="J56" s="37"/>
      <c r="K56" s="12"/>
      <c r="L56" s="15" t="str">
        <f>I56</f>
        <v>HEADSET</v>
      </c>
      <c r="M56" s="37"/>
      <c r="N56" s="12"/>
    </row>
    <row r="57" spans="3:14" ht="15" customHeight="1" thickBot="1" x14ac:dyDescent="0.3">
      <c r="C57" s="13" t="str">
        <f>LOOKUP($B$1,$O$83:$Q$91,$P$83:$P$91)</f>
        <v>ANIMATION</v>
      </c>
      <c r="D57" s="38"/>
      <c r="E57" s="12"/>
      <c r="F57" s="13" t="str">
        <f>LOOKUP($B$1,$O$83:$Q$91,$P$83:$P$91)</f>
        <v>ANIMATION</v>
      </c>
      <c r="G57" s="38"/>
      <c r="H57" s="12"/>
      <c r="I57" s="13" t="str">
        <f>LOOKUP($B$1,$O$83:$Q$91,$P$83:$P$91)</f>
        <v>ANIMATION</v>
      </c>
      <c r="J57" s="38"/>
      <c r="K57" s="12"/>
      <c r="L57" s="13" t="str">
        <f>LOOKUP($B$1,$O$83:$Q$91,$P$83:$P$91)</f>
        <v>ANIMATION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HEADSET</v>
      </c>
      <c r="D60" s="37"/>
      <c r="E60" s="12"/>
      <c r="F60" s="15" t="str">
        <f>C60</f>
        <v>HEADSET</v>
      </c>
      <c r="G60" s="37"/>
      <c r="H60" s="12"/>
      <c r="I60" s="15" t="str">
        <f>F60</f>
        <v>HEADSET</v>
      </c>
      <c r="J60" s="37"/>
      <c r="K60" s="12"/>
      <c r="L60" s="15" t="str">
        <f>I60</f>
        <v>HEADSET</v>
      </c>
      <c r="M60" s="37"/>
      <c r="N60" s="12"/>
    </row>
    <row r="61" spans="3:14" ht="15" customHeight="1" thickBot="1" x14ac:dyDescent="0.3">
      <c r="C61" s="13" t="str">
        <f>LOOKUP($B$1,$O$83:$Q$91,$P$83:$P$91)</f>
        <v>ANIMATION</v>
      </c>
      <c r="D61" s="38"/>
      <c r="E61" s="12"/>
      <c r="F61" s="13" t="str">
        <f>LOOKUP($B$1,$O$83:$Q$91,$P$83:$P$91)</f>
        <v>ANIMATION</v>
      </c>
      <c r="G61" s="38"/>
      <c r="H61" s="12"/>
      <c r="I61" s="13" t="str">
        <f>LOOKUP($B$1,$O$83:$Q$91,$P$83:$P$91)</f>
        <v>ANIMATION</v>
      </c>
      <c r="J61" s="38"/>
      <c r="K61" s="12"/>
      <c r="L61" s="13" t="str">
        <f>LOOKUP($B$1,$O$83:$Q$91,$P$83:$P$91)</f>
        <v>ANIMATION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HEADSET</v>
      </c>
      <c r="D64" s="37"/>
      <c r="E64" s="12"/>
      <c r="F64" s="15" t="str">
        <f>C64</f>
        <v>HEADSET</v>
      </c>
      <c r="G64" s="37"/>
      <c r="H64" s="12"/>
      <c r="I64" s="15" t="str">
        <f>F64</f>
        <v>HEADSET</v>
      </c>
      <c r="J64" s="37"/>
      <c r="K64" s="12"/>
      <c r="L64" s="15" t="str">
        <f>I64</f>
        <v>HEADSET</v>
      </c>
      <c r="M64" s="37"/>
      <c r="N64" s="12"/>
    </row>
    <row r="65" spans="3:14" ht="15" customHeight="1" thickBot="1" x14ac:dyDescent="0.3">
      <c r="C65" s="13" t="str">
        <f>LOOKUP($B$1,$O$83:$Q$91,$P$83:$P$91)</f>
        <v>ANIMATION</v>
      </c>
      <c r="D65" s="38"/>
      <c r="E65" s="12"/>
      <c r="F65" s="13" t="str">
        <f>LOOKUP($B$1,$O$83:$Q$91,$P$83:$P$91)</f>
        <v>ANIMATION</v>
      </c>
      <c r="G65" s="38"/>
      <c r="H65" s="12"/>
      <c r="I65" s="13" t="str">
        <f>LOOKUP($B$1,$O$83:$Q$91,$P$83:$P$91)</f>
        <v>ANIMATION</v>
      </c>
      <c r="J65" s="38"/>
      <c r="K65" s="12"/>
      <c r="L65" s="13" t="str">
        <f>LOOKUP($B$1,$O$83:$Q$91,$P$83:$P$91)</f>
        <v>ANIMATION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HEADSET</v>
      </c>
      <c r="D68" s="37"/>
      <c r="E68" s="12"/>
      <c r="F68" s="15" t="str">
        <f>C68</f>
        <v>HEADSET</v>
      </c>
      <c r="G68" s="37"/>
      <c r="H68" s="12"/>
      <c r="I68" s="15" t="str">
        <f>F68</f>
        <v>HEADSET</v>
      </c>
      <c r="J68" s="37"/>
      <c r="K68" s="12"/>
      <c r="L68" s="15" t="str">
        <f>I68</f>
        <v>HEADSET</v>
      </c>
      <c r="M68" s="37"/>
      <c r="N68" s="12"/>
    </row>
    <row r="69" spans="3:14" ht="15" customHeight="1" thickBot="1" x14ac:dyDescent="0.3">
      <c r="C69" s="13" t="str">
        <f>LOOKUP($B$1,$O$83:$Q$91,$P$83:$P$91)</f>
        <v>ANIMATION</v>
      </c>
      <c r="D69" s="38"/>
      <c r="E69" s="12"/>
      <c r="F69" s="13" t="str">
        <f>LOOKUP($B$1,$O$83:$Q$91,$P$83:$P$91)</f>
        <v>ANIMATION</v>
      </c>
      <c r="G69" s="38"/>
      <c r="H69" s="12"/>
      <c r="I69" s="13" t="str">
        <f>LOOKUP($B$1,$O$83:$Q$91,$P$83:$P$91)</f>
        <v>ANIMATION</v>
      </c>
      <c r="J69" s="38"/>
      <c r="K69" s="12"/>
      <c r="L69" s="13" t="str">
        <f>LOOKUP($B$1,$O$83:$Q$91,$P$83:$P$91)</f>
        <v>ANIMATION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HEADSET</v>
      </c>
      <c r="D72" s="37"/>
      <c r="E72" s="12"/>
      <c r="F72" s="15" t="str">
        <f>C72</f>
        <v>HEADSET</v>
      </c>
      <c r="G72" s="37"/>
      <c r="H72" s="12"/>
      <c r="I72" s="15" t="str">
        <f>F72</f>
        <v>HEADSET</v>
      </c>
      <c r="J72" s="37"/>
      <c r="K72" s="12"/>
      <c r="L72" s="15" t="str">
        <f>I72</f>
        <v>HEADSET</v>
      </c>
      <c r="M72" s="37"/>
      <c r="N72" s="12"/>
    </row>
    <row r="73" spans="3:14" ht="15" customHeight="1" thickBot="1" x14ac:dyDescent="0.3">
      <c r="C73" s="13" t="str">
        <f>LOOKUP($B$1,$O$83:$Q$91,$P$83:$P$91)</f>
        <v>ANIMATION</v>
      </c>
      <c r="D73" s="38"/>
      <c r="E73" s="12"/>
      <c r="F73" s="13" t="str">
        <f>LOOKUP($B$1,$O$83:$Q$91,$P$83:$P$91)</f>
        <v>ANIMATION</v>
      </c>
      <c r="G73" s="38"/>
      <c r="H73" s="12"/>
      <c r="I73" s="13" t="str">
        <f>LOOKUP($B$1,$O$83:$Q$91,$P$83:$P$91)</f>
        <v>ANIMATION</v>
      </c>
      <c r="J73" s="38"/>
      <c r="K73" s="12"/>
      <c r="L73" s="13" t="str">
        <f>LOOKUP($B$1,$O$83:$Q$91,$P$83:$P$91)</f>
        <v>ANIMATION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HEADSET</v>
      </c>
      <c r="D76" s="37"/>
      <c r="E76" s="12"/>
      <c r="F76" s="15" t="str">
        <f>C76</f>
        <v>HEADSET</v>
      </c>
      <c r="G76" s="37"/>
      <c r="H76" s="12"/>
      <c r="I76" s="15" t="str">
        <f>F76</f>
        <v>HEADSET</v>
      </c>
      <c r="J76" s="37"/>
      <c r="K76" s="12"/>
      <c r="L76" s="15" t="str">
        <f>I76</f>
        <v>HEADSET</v>
      </c>
      <c r="M76" s="37"/>
      <c r="N76" s="12"/>
    </row>
    <row r="77" spans="3:14" ht="15" customHeight="1" thickBot="1" x14ac:dyDescent="0.3">
      <c r="C77" s="13" t="str">
        <f>LOOKUP($B$1,$O$83:$Q$91,$P$83:$P$91)</f>
        <v>ANIMATION</v>
      </c>
      <c r="D77" s="38"/>
      <c r="E77" s="12"/>
      <c r="F77" s="13" t="str">
        <f>LOOKUP($B$1,$O$83:$Q$91,$P$83:$P$91)</f>
        <v>ANIMATION</v>
      </c>
      <c r="G77" s="38"/>
      <c r="H77" s="12"/>
      <c r="I77" s="13" t="str">
        <f>LOOKUP($B$1,$O$83:$Q$91,$P$83:$P$91)</f>
        <v>ANIMATION</v>
      </c>
      <c r="J77" s="38"/>
      <c r="K77" s="12"/>
      <c r="L77" s="13" t="str">
        <f>LOOKUP($B$1,$O$83:$Q$91,$P$83:$P$91)</f>
        <v>ANIMATION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HEADSET</v>
      </c>
      <c r="D80" s="37"/>
      <c r="E80" s="12"/>
      <c r="F80" s="15" t="str">
        <f>C80</f>
        <v>HEADSET</v>
      </c>
      <c r="G80" s="37"/>
      <c r="H80" s="12"/>
      <c r="I80" s="15" t="str">
        <f>F80</f>
        <v>HEADSET</v>
      </c>
      <c r="J80" s="37"/>
      <c r="K80" s="12"/>
      <c r="L80" s="15" t="str">
        <f>I80</f>
        <v>HEADSET</v>
      </c>
      <c r="M80" s="37"/>
      <c r="N80" s="12"/>
    </row>
    <row r="81" spans="1:16" ht="15" customHeight="1" thickBot="1" x14ac:dyDescent="0.3">
      <c r="C81" s="13" t="str">
        <f>LOOKUP($B$1,$O$83:$Q$91,$P$83:$P$91)</f>
        <v>ANIMATION</v>
      </c>
      <c r="D81" s="38"/>
      <c r="E81" s="12"/>
      <c r="F81" s="13" t="str">
        <f>LOOKUP($B$1,$O$83:$Q$91,$P$83:$P$91)</f>
        <v>ANIMATION</v>
      </c>
      <c r="G81" s="38"/>
      <c r="H81" s="12"/>
      <c r="I81" s="13" t="str">
        <f>LOOKUP($B$1,$O$83:$Q$91,$P$83:$P$91)</f>
        <v>ANIMATION</v>
      </c>
      <c r="J81" s="38"/>
      <c r="K81" s="12"/>
      <c r="L81" s="13" t="str">
        <f>LOOKUP($B$1,$O$83:$Q$91,$P$83:$P$91)</f>
        <v>ANIMATION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zoomScale="115" zoomScaleSheetLayoutView="115" workbookViewId="0">
      <selection activeCell="W35" sqref="W35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8</v>
      </c>
      <c r="C1" s="2" t="str">
        <f>LOOKUP(B1,$A$84:$B$92,$B$84:$B$92)</f>
        <v>STIKER IVENTARIS PESERTA LKS JATIM 2014,  BIDANG LOMBA : ANIMATION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28" t="s">
        <v>64</v>
      </c>
      <c r="D4" s="37"/>
      <c r="E4" s="12"/>
      <c r="F4" s="28" t="str">
        <f>C4</f>
        <v>DRIVER SCAN</v>
      </c>
      <c r="G4" s="37"/>
      <c r="H4" s="12"/>
      <c r="I4" s="28" t="str">
        <f>F4</f>
        <v>DRIVER SCAN</v>
      </c>
      <c r="J4" s="37"/>
      <c r="K4" s="12"/>
      <c r="L4" s="28" t="str">
        <f>I4</f>
        <v>DRIVER SCAN</v>
      </c>
      <c r="M4" s="37"/>
      <c r="N4" s="12"/>
    </row>
    <row r="5" spans="2:14" ht="15" customHeight="1" thickBot="1" x14ac:dyDescent="0.3">
      <c r="C5" s="13" t="str">
        <f>LOOKUP($B$1,$O$83:$Q$91,$P$83:$P$91)</f>
        <v>ANIMATION</v>
      </c>
      <c r="D5" s="38"/>
      <c r="E5" s="12"/>
      <c r="F5" s="13" t="str">
        <f>LOOKUP($B$1,$O$83:$Q$91,$P$83:$P$91)</f>
        <v>ANIMATION</v>
      </c>
      <c r="G5" s="38"/>
      <c r="H5" s="12"/>
      <c r="I5" s="13" t="str">
        <f>LOOKUP($B$1,$O$83:$Q$91,$P$83:$P$91)</f>
        <v>ANIMATION</v>
      </c>
      <c r="J5" s="38"/>
      <c r="K5" s="12"/>
      <c r="L5" s="13" t="str">
        <f>LOOKUP($B$1,$O$83:$Q$91,$P$83:$P$91)</f>
        <v>ANIMATION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28" t="str">
        <f>C4</f>
        <v>DRIVER SCAN</v>
      </c>
      <c r="D8" s="37"/>
      <c r="E8" s="12"/>
      <c r="F8" s="28" t="str">
        <f>C8</f>
        <v>DRIVER SCAN</v>
      </c>
      <c r="G8" s="37"/>
      <c r="H8" s="12"/>
      <c r="I8" s="28" t="str">
        <f>F8</f>
        <v>DRIVER SCAN</v>
      </c>
      <c r="J8" s="37"/>
      <c r="K8" s="12"/>
      <c r="L8" s="28" t="str">
        <f>I8</f>
        <v>DRIVER SCAN</v>
      </c>
      <c r="M8" s="37"/>
      <c r="N8" s="12"/>
    </row>
    <row r="9" spans="2:14" ht="15" customHeight="1" thickBot="1" x14ac:dyDescent="0.3">
      <c r="C9" s="13" t="str">
        <f>LOOKUP($B$1,$O$83:$Q$91,$P$83:$P$91)</f>
        <v>ANIMATION</v>
      </c>
      <c r="D9" s="38"/>
      <c r="E9" s="12"/>
      <c r="F9" s="13" t="str">
        <f>LOOKUP($B$1,$O$83:$Q$91,$P$83:$P$91)</f>
        <v>ANIMATION</v>
      </c>
      <c r="G9" s="38"/>
      <c r="H9" s="12"/>
      <c r="I9" s="13" t="str">
        <f>LOOKUP($B$1,$O$83:$Q$91,$P$83:$P$91)</f>
        <v>ANIMATION</v>
      </c>
      <c r="J9" s="38"/>
      <c r="K9" s="12"/>
      <c r="L9" s="13" t="str">
        <f>LOOKUP($B$1,$O$83:$Q$91,$P$83:$P$91)</f>
        <v>ANIMATION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28" t="str">
        <f>C8</f>
        <v>DRIVER SCAN</v>
      </c>
      <c r="D12" s="37"/>
      <c r="E12" s="12"/>
      <c r="F12" s="28" t="str">
        <f>C12</f>
        <v>DRIVER SCAN</v>
      </c>
      <c r="G12" s="37"/>
      <c r="H12" s="12"/>
      <c r="I12" s="28" t="str">
        <f>F12</f>
        <v>DRIVER SCAN</v>
      </c>
      <c r="J12" s="37"/>
      <c r="K12" s="12"/>
      <c r="L12" s="28" t="str">
        <f>I12</f>
        <v>DRIVER SCAN</v>
      </c>
      <c r="M12" s="37"/>
      <c r="N12" s="12"/>
    </row>
    <row r="13" spans="2:14" ht="15" customHeight="1" thickBot="1" x14ac:dyDescent="0.3">
      <c r="C13" s="13" t="str">
        <f>LOOKUP($B$1,$O$83:$Q$91,$P$83:$P$91)</f>
        <v>ANIMATION</v>
      </c>
      <c r="D13" s="38"/>
      <c r="E13" s="12"/>
      <c r="F13" s="13" t="str">
        <f>LOOKUP($B$1,$O$83:$Q$91,$P$83:$P$91)</f>
        <v>ANIMATION</v>
      </c>
      <c r="G13" s="38"/>
      <c r="H13" s="12"/>
      <c r="I13" s="13" t="str">
        <f>LOOKUP($B$1,$O$83:$Q$91,$P$83:$P$91)</f>
        <v>ANIMATION</v>
      </c>
      <c r="J13" s="38"/>
      <c r="K13" s="12"/>
      <c r="L13" s="13" t="str">
        <f>LOOKUP($B$1,$O$83:$Q$91,$P$83:$P$91)</f>
        <v>ANIMATION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28" t="str">
        <f>C12</f>
        <v>DRIVER SCAN</v>
      </c>
      <c r="D16" s="37"/>
      <c r="E16" s="12"/>
      <c r="F16" s="28" t="str">
        <f>C16</f>
        <v>DRIVER SCAN</v>
      </c>
      <c r="G16" s="37"/>
      <c r="H16" s="12"/>
      <c r="I16" s="28" t="str">
        <f>F16</f>
        <v>DRIVER SCAN</v>
      </c>
      <c r="J16" s="37"/>
      <c r="K16" s="12"/>
      <c r="L16" s="28" t="str">
        <f>I16</f>
        <v>DRIVER SCAN</v>
      </c>
      <c r="M16" s="37"/>
      <c r="N16" s="12"/>
    </row>
    <row r="17" spans="3:14" ht="15" customHeight="1" thickBot="1" x14ac:dyDescent="0.3">
      <c r="C17" s="13" t="str">
        <f>LOOKUP($B$1,$O$83:$Q$91,$P$83:$P$91)</f>
        <v>ANIMATION</v>
      </c>
      <c r="D17" s="38"/>
      <c r="E17" s="12"/>
      <c r="F17" s="13" t="str">
        <f>LOOKUP($B$1,$O$83:$Q$91,$P$83:$P$91)</f>
        <v>ANIMATION</v>
      </c>
      <c r="G17" s="38"/>
      <c r="H17" s="12"/>
      <c r="I17" s="13" t="str">
        <f>LOOKUP($B$1,$O$83:$Q$91,$P$83:$P$91)</f>
        <v>ANIMATION</v>
      </c>
      <c r="J17" s="38"/>
      <c r="K17" s="12"/>
      <c r="L17" s="13" t="str">
        <f>LOOKUP($B$1,$O$83:$Q$91,$P$83:$P$91)</f>
        <v>ANIMATION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28" t="str">
        <f>C16</f>
        <v>DRIVER SCAN</v>
      </c>
      <c r="D20" s="37"/>
      <c r="E20" s="12"/>
      <c r="F20" s="28" t="str">
        <f>C20</f>
        <v>DRIVER SCAN</v>
      </c>
      <c r="G20" s="37"/>
      <c r="H20" s="12"/>
      <c r="I20" s="28" t="str">
        <f>F20</f>
        <v>DRIVER SCAN</v>
      </c>
      <c r="J20" s="37"/>
      <c r="K20" s="12"/>
      <c r="L20" s="28" t="str">
        <f>I20</f>
        <v>DRIVER SCAN</v>
      </c>
      <c r="M20" s="37"/>
      <c r="N20" s="12"/>
    </row>
    <row r="21" spans="3:14" ht="15" customHeight="1" thickBot="1" x14ac:dyDescent="0.3">
      <c r="C21" s="13" t="str">
        <f>LOOKUP($B$1,$O$83:$Q$91,$P$83:$P$91)</f>
        <v>ANIMATION</v>
      </c>
      <c r="D21" s="38"/>
      <c r="E21" s="12"/>
      <c r="F21" s="13" t="str">
        <f>LOOKUP($B$1,$O$83:$Q$91,$P$83:$P$91)</f>
        <v>ANIMATION</v>
      </c>
      <c r="G21" s="38"/>
      <c r="H21" s="12"/>
      <c r="I21" s="13" t="str">
        <f>LOOKUP($B$1,$O$83:$Q$91,$P$83:$P$91)</f>
        <v>ANIMATION</v>
      </c>
      <c r="J21" s="38"/>
      <c r="K21" s="12"/>
      <c r="L21" s="13" t="str">
        <f>LOOKUP($B$1,$O$83:$Q$91,$P$83:$P$91)</f>
        <v>ANIMATION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28" t="str">
        <f>C20</f>
        <v>DRIVER SCAN</v>
      </c>
      <c r="D24" s="37"/>
      <c r="E24" s="12"/>
      <c r="F24" s="28" t="str">
        <f>C24</f>
        <v>DRIVER SCAN</v>
      </c>
      <c r="G24" s="37"/>
      <c r="H24" s="12"/>
      <c r="I24" s="28" t="str">
        <f>F24</f>
        <v>DRIVER SCAN</v>
      </c>
      <c r="J24" s="37"/>
      <c r="K24" s="12"/>
      <c r="L24" s="28" t="str">
        <f>I24</f>
        <v>DRIVER SCAN</v>
      </c>
      <c r="M24" s="37"/>
      <c r="N24" s="12"/>
    </row>
    <row r="25" spans="3:14" ht="15" customHeight="1" thickBot="1" x14ac:dyDescent="0.3">
      <c r="C25" s="13" t="str">
        <f>LOOKUP($B$1,$O$83:$Q$91,$P$83:$P$91)</f>
        <v>ANIMATION</v>
      </c>
      <c r="D25" s="38"/>
      <c r="E25" s="12"/>
      <c r="F25" s="13" t="str">
        <f>LOOKUP($B$1,$O$83:$Q$91,$P$83:$P$91)</f>
        <v>ANIMATION</v>
      </c>
      <c r="G25" s="38"/>
      <c r="H25" s="12"/>
      <c r="I25" s="13" t="str">
        <f>LOOKUP($B$1,$O$83:$Q$91,$P$83:$P$91)</f>
        <v>ANIMATION</v>
      </c>
      <c r="J25" s="38"/>
      <c r="K25" s="12"/>
      <c r="L25" s="13" t="str">
        <f>LOOKUP($B$1,$O$83:$Q$91,$P$83:$P$91)</f>
        <v>ANIMATION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28" t="str">
        <f>C24</f>
        <v>DRIVER SCAN</v>
      </c>
      <c r="D28" s="37"/>
      <c r="E28" s="12"/>
      <c r="F28" s="28" t="str">
        <f>C28</f>
        <v>DRIVER SCAN</v>
      </c>
      <c r="G28" s="37"/>
      <c r="H28" s="12"/>
      <c r="I28" s="28" t="str">
        <f>F28</f>
        <v>DRIVER SCAN</v>
      </c>
      <c r="J28" s="37"/>
      <c r="K28" s="12"/>
      <c r="L28" s="28" t="str">
        <f>I28</f>
        <v>DRIVER SCAN</v>
      </c>
      <c r="M28" s="37"/>
      <c r="N28" s="12"/>
    </row>
    <row r="29" spans="3:14" ht="15" customHeight="1" thickBot="1" x14ac:dyDescent="0.3">
      <c r="C29" s="13" t="str">
        <f>LOOKUP($B$1,$O$83:$Q$91,$P$83:$P$91)</f>
        <v>ANIMATION</v>
      </c>
      <c r="D29" s="38"/>
      <c r="E29" s="12"/>
      <c r="F29" s="13" t="str">
        <f>LOOKUP($B$1,$O$83:$Q$91,$P$83:$P$91)</f>
        <v>ANIMATION</v>
      </c>
      <c r="G29" s="38"/>
      <c r="H29" s="12"/>
      <c r="I29" s="13" t="str">
        <f>LOOKUP($B$1,$O$83:$Q$91,$P$83:$P$91)</f>
        <v>ANIMATION</v>
      </c>
      <c r="J29" s="38"/>
      <c r="K29" s="12"/>
      <c r="L29" s="13" t="str">
        <f>LOOKUP($B$1,$O$83:$Q$91,$P$83:$P$91)</f>
        <v>ANIMATION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28" t="str">
        <f>C28</f>
        <v>DRIVER SCAN</v>
      </c>
      <c r="D32" s="37"/>
      <c r="E32" s="12"/>
      <c r="F32" s="28" t="str">
        <f>C32</f>
        <v>DRIVER SCAN</v>
      </c>
      <c r="G32" s="37"/>
      <c r="H32" s="12"/>
      <c r="I32" s="28" t="str">
        <f>F32</f>
        <v>DRIVER SCAN</v>
      </c>
      <c r="J32" s="37"/>
      <c r="K32" s="12"/>
      <c r="L32" s="28" t="str">
        <f>I32</f>
        <v>DRIVER SCAN</v>
      </c>
      <c r="M32" s="37"/>
      <c r="N32" s="12"/>
    </row>
    <row r="33" spans="3:14" ht="15" customHeight="1" thickBot="1" x14ac:dyDescent="0.3">
      <c r="C33" s="13" t="str">
        <f>LOOKUP($B$1,$O$83:$Q$91,$P$83:$P$91)</f>
        <v>ANIMATION</v>
      </c>
      <c r="D33" s="38"/>
      <c r="E33" s="12"/>
      <c r="F33" s="13" t="str">
        <f>LOOKUP($B$1,$O$83:$Q$91,$P$83:$P$91)</f>
        <v>ANIMATION</v>
      </c>
      <c r="G33" s="38"/>
      <c r="H33" s="12"/>
      <c r="I33" s="13" t="str">
        <f>LOOKUP($B$1,$O$83:$Q$91,$P$83:$P$91)</f>
        <v>ANIMATION</v>
      </c>
      <c r="J33" s="38"/>
      <c r="K33" s="12"/>
      <c r="L33" s="13" t="str">
        <f>LOOKUP($B$1,$O$83:$Q$91,$P$83:$P$91)</f>
        <v>ANIMATION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28" t="str">
        <f>C32</f>
        <v>DRIVER SCAN</v>
      </c>
      <c r="D36" s="37"/>
      <c r="E36" s="12"/>
      <c r="F36" s="28" t="str">
        <f>C36</f>
        <v>DRIVER SCAN</v>
      </c>
      <c r="G36" s="37"/>
      <c r="H36" s="12"/>
      <c r="I36" s="28" t="str">
        <f>F36</f>
        <v>DRIVER SCAN</v>
      </c>
      <c r="J36" s="37"/>
      <c r="K36" s="12"/>
      <c r="L36" s="28" t="str">
        <f>I36</f>
        <v>DRIVER SCAN</v>
      </c>
      <c r="M36" s="37"/>
      <c r="N36" s="12"/>
    </row>
    <row r="37" spans="3:14" ht="15" customHeight="1" thickBot="1" x14ac:dyDescent="0.3">
      <c r="C37" s="13" t="str">
        <f>LOOKUP($B$1,$O$83:$Q$91,$P$83:$P$91)</f>
        <v>ANIMATION</v>
      </c>
      <c r="D37" s="38"/>
      <c r="E37" s="12"/>
      <c r="F37" s="13" t="str">
        <f>LOOKUP($B$1,$O$83:$Q$91,$P$83:$P$91)</f>
        <v>ANIMATION</v>
      </c>
      <c r="G37" s="38"/>
      <c r="H37" s="12"/>
      <c r="I37" s="13" t="str">
        <f>LOOKUP($B$1,$O$83:$Q$91,$P$83:$P$91)</f>
        <v>ANIMATION</v>
      </c>
      <c r="J37" s="38"/>
      <c r="K37" s="12"/>
      <c r="L37" s="13" t="str">
        <f>LOOKUP($B$1,$O$83:$Q$91,$P$83:$P$91)</f>
        <v>ANIMATION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28" t="str">
        <f>C36</f>
        <v>DRIVER SCAN</v>
      </c>
      <c r="D40" s="37"/>
      <c r="E40" s="12"/>
      <c r="F40" s="28" t="str">
        <f>C40</f>
        <v>DRIVER SCAN</v>
      </c>
      <c r="G40" s="37"/>
      <c r="H40" s="12"/>
      <c r="I40" s="28" t="str">
        <f>F40</f>
        <v>DRIVER SCAN</v>
      </c>
      <c r="J40" s="37"/>
      <c r="K40" s="12"/>
      <c r="L40" s="28" t="str">
        <f>I40</f>
        <v>DRIVER SCAN</v>
      </c>
      <c r="M40" s="37"/>
      <c r="N40" s="12"/>
    </row>
    <row r="41" spans="3:14" ht="15" customHeight="1" thickBot="1" x14ac:dyDescent="0.3">
      <c r="C41" s="13" t="str">
        <f>LOOKUP($B$1,$O$83:$Q$91,$P$83:$P$91)</f>
        <v>ANIMATION</v>
      </c>
      <c r="D41" s="38"/>
      <c r="E41" s="12"/>
      <c r="F41" s="13" t="str">
        <f>LOOKUP($B$1,$O$83:$Q$91,$P$83:$P$91)</f>
        <v>ANIMATION</v>
      </c>
      <c r="G41" s="38"/>
      <c r="H41" s="12"/>
      <c r="I41" s="13" t="str">
        <f>LOOKUP($B$1,$O$83:$Q$91,$P$83:$P$91)</f>
        <v>ANIMATION</v>
      </c>
      <c r="J41" s="38"/>
      <c r="K41" s="12"/>
      <c r="L41" s="13" t="str">
        <f>LOOKUP($B$1,$O$83:$Q$91,$P$83:$P$91)</f>
        <v>ANIMATION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28" t="str">
        <f>C40</f>
        <v>DRIVER SCAN</v>
      </c>
      <c r="D44" s="37"/>
      <c r="E44" s="12"/>
      <c r="F44" s="28" t="str">
        <f>C44</f>
        <v>DRIVER SCAN</v>
      </c>
      <c r="G44" s="37"/>
      <c r="H44" s="12"/>
      <c r="I44" s="28" t="str">
        <f>F44</f>
        <v>DRIVER SCAN</v>
      </c>
      <c r="J44" s="37"/>
      <c r="K44" s="12"/>
      <c r="L44" s="28" t="str">
        <f>I44</f>
        <v>DRIVER SCAN</v>
      </c>
      <c r="M44" s="37"/>
      <c r="N44" s="12"/>
    </row>
    <row r="45" spans="3:14" ht="15" customHeight="1" thickBot="1" x14ac:dyDescent="0.3">
      <c r="C45" s="13" t="str">
        <f>LOOKUP($B$1,$O$83:$Q$91,$P$83:$P$91)</f>
        <v>ANIMATION</v>
      </c>
      <c r="D45" s="38"/>
      <c r="E45" s="12"/>
      <c r="F45" s="13" t="str">
        <f>LOOKUP($B$1,$O$83:$Q$91,$P$83:$P$91)</f>
        <v>ANIMATION</v>
      </c>
      <c r="G45" s="38"/>
      <c r="H45" s="12"/>
      <c r="I45" s="13" t="str">
        <f>LOOKUP($B$1,$O$83:$Q$91,$P$83:$P$91)</f>
        <v>ANIMATION</v>
      </c>
      <c r="J45" s="38"/>
      <c r="K45" s="12"/>
      <c r="L45" s="13" t="str">
        <f>LOOKUP($B$1,$O$83:$Q$91,$P$83:$P$91)</f>
        <v>ANIMATION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28" t="str">
        <f>C44</f>
        <v>DRIVER SCAN</v>
      </c>
      <c r="D48" s="37"/>
      <c r="E48" s="12"/>
      <c r="F48" s="28" t="str">
        <f>C48</f>
        <v>DRIVER SCAN</v>
      </c>
      <c r="G48" s="37"/>
      <c r="H48" s="12"/>
      <c r="I48" s="28" t="str">
        <f>F48</f>
        <v>DRIVER SCAN</v>
      </c>
      <c r="J48" s="37"/>
      <c r="K48" s="12"/>
      <c r="L48" s="28" t="str">
        <f>I48</f>
        <v>DRIVER SCAN</v>
      </c>
      <c r="M48" s="37"/>
      <c r="N48" s="12"/>
    </row>
    <row r="49" spans="3:14" ht="15" customHeight="1" thickBot="1" x14ac:dyDescent="0.3">
      <c r="C49" s="13" t="str">
        <f>LOOKUP($B$1,$O$83:$Q$91,$P$83:$P$91)</f>
        <v>ANIMATION</v>
      </c>
      <c r="D49" s="38"/>
      <c r="E49" s="12"/>
      <c r="F49" s="13" t="str">
        <f>LOOKUP($B$1,$O$83:$Q$91,$P$83:$P$91)</f>
        <v>ANIMATION</v>
      </c>
      <c r="G49" s="38"/>
      <c r="H49" s="12"/>
      <c r="I49" s="13" t="str">
        <f>LOOKUP($B$1,$O$83:$Q$91,$P$83:$P$91)</f>
        <v>ANIMATION</v>
      </c>
      <c r="J49" s="38"/>
      <c r="K49" s="12"/>
      <c r="L49" s="13" t="str">
        <f>LOOKUP($B$1,$O$83:$Q$91,$P$83:$P$91)</f>
        <v>ANIMATION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28" t="str">
        <f>C48</f>
        <v>DRIVER SCAN</v>
      </c>
      <c r="D52" s="37"/>
      <c r="E52" s="12"/>
      <c r="F52" s="28" t="str">
        <f>C52</f>
        <v>DRIVER SCAN</v>
      </c>
      <c r="G52" s="37"/>
      <c r="H52" s="12"/>
      <c r="I52" s="28" t="str">
        <f>F52</f>
        <v>DRIVER SCAN</v>
      </c>
      <c r="J52" s="37"/>
      <c r="K52" s="12"/>
      <c r="L52" s="28" t="str">
        <f>I52</f>
        <v>DRIVER SCAN</v>
      </c>
      <c r="M52" s="37"/>
      <c r="N52" s="12"/>
    </row>
    <row r="53" spans="3:14" ht="15" customHeight="1" thickBot="1" x14ac:dyDescent="0.3">
      <c r="C53" s="13" t="str">
        <f>LOOKUP($B$1,$O$83:$Q$91,$P$83:$P$91)</f>
        <v>ANIMATION</v>
      </c>
      <c r="D53" s="38"/>
      <c r="E53" s="12"/>
      <c r="F53" s="13" t="str">
        <f>LOOKUP($B$1,$O$83:$Q$91,$P$83:$P$91)</f>
        <v>ANIMATION</v>
      </c>
      <c r="G53" s="38"/>
      <c r="H53" s="12"/>
      <c r="I53" s="13" t="str">
        <f>LOOKUP($B$1,$O$83:$Q$91,$P$83:$P$91)</f>
        <v>ANIMATION</v>
      </c>
      <c r="J53" s="38"/>
      <c r="K53" s="12"/>
      <c r="L53" s="13" t="str">
        <f>LOOKUP($B$1,$O$83:$Q$91,$P$83:$P$91)</f>
        <v>ANIMATION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28" t="str">
        <f>C52</f>
        <v>DRIVER SCAN</v>
      </c>
      <c r="D56" s="37"/>
      <c r="E56" s="12"/>
      <c r="F56" s="28" t="str">
        <f>C56</f>
        <v>DRIVER SCAN</v>
      </c>
      <c r="G56" s="37"/>
      <c r="H56" s="12"/>
      <c r="I56" s="28" t="str">
        <f>F56</f>
        <v>DRIVER SCAN</v>
      </c>
      <c r="J56" s="37"/>
      <c r="K56" s="12"/>
      <c r="L56" s="28" t="str">
        <f>I56</f>
        <v>DRIVER SCAN</v>
      </c>
      <c r="M56" s="37"/>
      <c r="N56" s="12"/>
    </row>
    <row r="57" spans="3:14" ht="15" customHeight="1" thickBot="1" x14ac:dyDescent="0.3">
      <c r="C57" s="13" t="str">
        <f>LOOKUP($B$1,$O$83:$Q$91,$P$83:$P$91)</f>
        <v>ANIMATION</v>
      </c>
      <c r="D57" s="38"/>
      <c r="E57" s="12"/>
      <c r="F57" s="13" t="str">
        <f>LOOKUP($B$1,$O$83:$Q$91,$P$83:$P$91)</f>
        <v>ANIMATION</v>
      </c>
      <c r="G57" s="38"/>
      <c r="H57" s="12"/>
      <c r="I57" s="13" t="str">
        <f>LOOKUP($B$1,$O$83:$Q$91,$P$83:$P$91)</f>
        <v>ANIMATION</v>
      </c>
      <c r="J57" s="38"/>
      <c r="K57" s="12"/>
      <c r="L57" s="13" t="str">
        <f>LOOKUP($B$1,$O$83:$Q$91,$P$83:$P$91)</f>
        <v>ANIMATION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28" t="str">
        <f>C56</f>
        <v>DRIVER SCAN</v>
      </c>
      <c r="D60" s="37"/>
      <c r="E60" s="12"/>
      <c r="F60" s="28" t="str">
        <f>C60</f>
        <v>DRIVER SCAN</v>
      </c>
      <c r="G60" s="37"/>
      <c r="H60" s="12"/>
      <c r="I60" s="28" t="str">
        <f>F60</f>
        <v>DRIVER SCAN</v>
      </c>
      <c r="J60" s="37"/>
      <c r="K60" s="12"/>
      <c r="L60" s="28" t="str">
        <f>I60</f>
        <v>DRIVER SCAN</v>
      </c>
      <c r="M60" s="37"/>
      <c r="N60" s="12"/>
    </row>
    <row r="61" spans="3:14" ht="15" customHeight="1" thickBot="1" x14ac:dyDescent="0.3">
      <c r="C61" s="13" t="str">
        <f>LOOKUP($B$1,$O$83:$Q$91,$P$83:$P$91)</f>
        <v>ANIMATION</v>
      </c>
      <c r="D61" s="38"/>
      <c r="E61" s="12"/>
      <c r="F61" s="13" t="str">
        <f>LOOKUP($B$1,$O$83:$Q$91,$P$83:$P$91)</f>
        <v>ANIMATION</v>
      </c>
      <c r="G61" s="38"/>
      <c r="H61" s="12"/>
      <c r="I61" s="13" t="str">
        <f>LOOKUP($B$1,$O$83:$Q$91,$P$83:$P$91)</f>
        <v>ANIMATION</v>
      </c>
      <c r="J61" s="38"/>
      <c r="K61" s="12"/>
      <c r="L61" s="13" t="str">
        <f>LOOKUP($B$1,$O$83:$Q$91,$P$83:$P$91)</f>
        <v>ANIMATION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28" t="str">
        <f>C60</f>
        <v>DRIVER SCAN</v>
      </c>
      <c r="D64" s="37"/>
      <c r="E64" s="12"/>
      <c r="F64" s="28" t="str">
        <f>C64</f>
        <v>DRIVER SCAN</v>
      </c>
      <c r="G64" s="37"/>
      <c r="H64" s="12"/>
      <c r="I64" s="28" t="str">
        <f>F64</f>
        <v>DRIVER SCAN</v>
      </c>
      <c r="J64" s="37"/>
      <c r="K64" s="12"/>
      <c r="L64" s="28" t="str">
        <f>I64</f>
        <v>DRIVER SCAN</v>
      </c>
      <c r="M64" s="37"/>
      <c r="N64" s="12"/>
    </row>
    <row r="65" spans="3:14" ht="15" customHeight="1" thickBot="1" x14ac:dyDescent="0.3">
      <c r="C65" s="13" t="str">
        <f>LOOKUP($B$1,$O$83:$Q$91,$P$83:$P$91)</f>
        <v>ANIMATION</v>
      </c>
      <c r="D65" s="38"/>
      <c r="E65" s="12"/>
      <c r="F65" s="13" t="str">
        <f>LOOKUP($B$1,$O$83:$Q$91,$P$83:$P$91)</f>
        <v>ANIMATION</v>
      </c>
      <c r="G65" s="38"/>
      <c r="H65" s="12"/>
      <c r="I65" s="13" t="str">
        <f>LOOKUP($B$1,$O$83:$Q$91,$P$83:$P$91)</f>
        <v>ANIMATION</v>
      </c>
      <c r="J65" s="38"/>
      <c r="K65" s="12"/>
      <c r="L65" s="13" t="str">
        <f>LOOKUP($B$1,$O$83:$Q$91,$P$83:$P$91)</f>
        <v>ANIMATION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28" t="str">
        <f>C64</f>
        <v>DRIVER SCAN</v>
      </c>
      <c r="D68" s="37"/>
      <c r="E68" s="12"/>
      <c r="F68" s="28" t="str">
        <f>C68</f>
        <v>DRIVER SCAN</v>
      </c>
      <c r="G68" s="37"/>
      <c r="H68" s="12"/>
      <c r="I68" s="28" t="str">
        <f>F68</f>
        <v>DRIVER SCAN</v>
      </c>
      <c r="J68" s="37"/>
      <c r="K68" s="12"/>
      <c r="L68" s="28" t="str">
        <f>I68</f>
        <v>DRIVER SCAN</v>
      </c>
      <c r="M68" s="37"/>
      <c r="N68" s="12"/>
    </row>
    <row r="69" spans="3:14" ht="15" customHeight="1" thickBot="1" x14ac:dyDescent="0.3">
      <c r="C69" s="13" t="str">
        <f>LOOKUP($B$1,$O$83:$Q$91,$P$83:$P$91)</f>
        <v>ANIMATION</v>
      </c>
      <c r="D69" s="38"/>
      <c r="E69" s="12"/>
      <c r="F69" s="13" t="str">
        <f>LOOKUP($B$1,$O$83:$Q$91,$P$83:$P$91)</f>
        <v>ANIMATION</v>
      </c>
      <c r="G69" s="38"/>
      <c r="H69" s="12"/>
      <c r="I69" s="13" t="str">
        <f>LOOKUP($B$1,$O$83:$Q$91,$P$83:$P$91)</f>
        <v>ANIMATION</v>
      </c>
      <c r="J69" s="38"/>
      <c r="K69" s="12"/>
      <c r="L69" s="13" t="str">
        <f>LOOKUP($B$1,$O$83:$Q$91,$P$83:$P$91)</f>
        <v>ANIMATION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28" t="str">
        <f>C68</f>
        <v>DRIVER SCAN</v>
      </c>
      <c r="D72" s="37"/>
      <c r="E72" s="12"/>
      <c r="F72" s="28" t="str">
        <f>C72</f>
        <v>DRIVER SCAN</v>
      </c>
      <c r="G72" s="37"/>
      <c r="H72" s="12"/>
      <c r="I72" s="28" t="str">
        <f>F72</f>
        <v>DRIVER SCAN</v>
      </c>
      <c r="J72" s="37"/>
      <c r="K72" s="12"/>
      <c r="L72" s="28" t="str">
        <f>I72</f>
        <v>DRIVER SCAN</v>
      </c>
      <c r="M72" s="37"/>
      <c r="N72" s="12"/>
    </row>
    <row r="73" spans="3:14" ht="15" customHeight="1" thickBot="1" x14ac:dyDescent="0.3">
      <c r="C73" s="13" t="str">
        <f>LOOKUP($B$1,$O$83:$Q$91,$P$83:$P$91)</f>
        <v>ANIMATION</v>
      </c>
      <c r="D73" s="38"/>
      <c r="E73" s="12"/>
      <c r="F73" s="13" t="str">
        <f>LOOKUP($B$1,$O$83:$Q$91,$P$83:$P$91)</f>
        <v>ANIMATION</v>
      </c>
      <c r="G73" s="38"/>
      <c r="H73" s="12"/>
      <c r="I73" s="13" t="str">
        <f>LOOKUP($B$1,$O$83:$Q$91,$P$83:$P$91)</f>
        <v>ANIMATION</v>
      </c>
      <c r="J73" s="38"/>
      <c r="K73" s="12"/>
      <c r="L73" s="13" t="str">
        <f>LOOKUP($B$1,$O$83:$Q$91,$P$83:$P$91)</f>
        <v>ANIMATION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28" t="str">
        <f>C72</f>
        <v>DRIVER SCAN</v>
      </c>
      <c r="D76" s="37"/>
      <c r="E76" s="12"/>
      <c r="F76" s="28" t="str">
        <f>C76</f>
        <v>DRIVER SCAN</v>
      </c>
      <c r="G76" s="37"/>
      <c r="H76" s="12"/>
      <c r="I76" s="28" t="str">
        <f>F76</f>
        <v>DRIVER SCAN</v>
      </c>
      <c r="J76" s="37"/>
      <c r="K76" s="12"/>
      <c r="L76" s="28" t="str">
        <f>I76</f>
        <v>DRIVER SCAN</v>
      </c>
      <c r="M76" s="37"/>
      <c r="N76" s="12"/>
    </row>
    <row r="77" spans="3:14" ht="15" customHeight="1" thickBot="1" x14ac:dyDescent="0.3">
      <c r="C77" s="13" t="str">
        <f>LOOKUP($B$1,$O$83:$Q$91,$P$83:$P$91)</f>
        <v>ANIMATION</v>
      </c>
      <c r="D77" s="38"/>
      <c r="E77" s="12"/>
      <c r="F77" s="13" t="str">
        <f>LOOKUP($B$1,$O$83:$Q$91,$P$83:$P$91)</f>
        <v>ANIMATION</v>
      </c>
      <c r="G77" s="38"/>
      <c r="H77" s="12"/>
      <c r="I77" s="13" t="str">
        <f>LOOKUP($B$1,$O$83:$Q$91,$P$83:$P$91)</f>
        <v>ANIMATION</v>
      </c>
      <c r="J77" s="38"/>
      <c r="K77" s="12"/>
      <c r="L77" s="13" t="str">
        <f>LOOKUP($B$1,$O$83:$Q$91,$P$83:$P$91)</f>
        <v>ANIMATION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28" t="str">
        <f>C76</f>
        <v>DRIVER SCAN</v>
      </c>
      <c r="D80" s="37"/>
      <c r="E80" s="12"/>
      <c r="F80" s="28" t="str">
        <f>C80</f>
        <v>DRIVER SCAN</v>
      </c>
      <c r="G80" s="37"/>
      <c r="H80" s="12"/>
      <c r="I80" s="28" t="str">
        <f>F80</f>
        <v>DRIVER SCAN</v>
      </c>
      <c r="J80" s="37"/>
      <c r="K80" s="12"/>
      <c r="L80" s="28" t="str">
        <f>I80</f>
        <v>DRIVER SCAN</v>
      </c>
      <c r="M80" s="37"/>
      <c r="N80" s="12"/>
    </row>
    <row r="81" spans="1:16" ht="15" customHeight="1" thickBot="1" x14ac:dyDescent="0.3">
      <c r="C81" s="13" t="str">
        <f>LOOKUP($B$1,$O$83:$Q$91,$P$83:$P$91)</f>
        <v>ANIMATION</v>
      </c>
      <c r="D81" s="38"/>
      <c r="E81" s="12"/>
      <c r="F81" s="13" t="str">
        <f>LOOKUP($B$1,$O$83:$Q$91,$P$83:$P$91)</f>
        <v>ANIMATION</v>
      </c>
      <c r="G81" s="38"/>
      <c r="H81" s="12"/>
      <c r="I81" s="13" t="str">
        <f>LOOKUP($B$1,$O$83:$Q$91,$P$83:$P$91)</f>
        <v>ANIMATION</v>
      </c>
      <c r="J81" s="38"/>
      <c r="K81" s="12"/>
      <c r="L81" s="13" t="str">
        <f>LOOKUP($B$1,$O$83:$Q$91,$P$83:$P$91)</f>
        <v>ANIMATION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topLeftCell="C1" zoomScale="145" zoomScaleSheetLayoutView="145" workbookViewId="0">
      <selection activeCell="O25" sqref="O25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8</v>
      </c>
      <c r="C1" s="2" t="str">
        <f>LOOKUP(B1,$A$84:$B$92,$B$84:$B$92)</f>
        <v>STIKER IVENTARIS PESERTA LKS JATIM 2014,  BIDANG LOMBA : ANIMATION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9">
        <v>1</v>
      </c>
      <c r="E3" s="12"/>
      <c r="F3" s="14" t="s">
        <v>9</v>
      </c>
      <c r="G3" s="39">
        <f>D3+1</f>
        <v>2</v>
      </c>
      <c r="H3" s="12"/>
      <c r="I3" s="14" t="s">
        <v>9</v>
      </c>
      <c r="J3" s="39">
        <f>G3+1</f>
        <v>3</v>
      </c>
      <c r="K3" s="12"/>
      <c r="L3" s="14" t="s">
        <v>9</v>
      </c>
      <c r="M3" s="39">
        <f>J3+1</f>
        <v>4</v>
      </c>
      <c r="N3" s="12"/>
    </row>
    <row r="4" spans="2:14" ht="10.5" customHeight="1" x14ac:dyDescent="0.25">
      <c r="C4" s="29" t="s">
        <v>65</v>
      </c>
      <c r="D4" s="40"/>
      <c r="E4" s="12"/>
      <c r="F4" s="29" t="str">
        <f>C4</f>
        <v>SW-APPLICATION</v>
      </c>
      <c r="G4" s="40"/>
      <c r="H4" s="12"/>
      <c r="I4" s="29" t="str">
        <f>F4</f>
        <v>SW-APPLICATION</v>
      </c>
      <c r="J4" s="40"/>
      <c r="K4" s="12"/>
      <c r="L4" s="29" t="str">
        <f>I4</f>
        <v>SW-APPLICATION</v>
      </c>
      <c r="M4" s="40"/>
      <c r="N4" s="12"/>
    </row>
    <row r="5" spans="2:14" ht="15" customHeight="1" thickBot="1" x14ac:dyDescent="0.3">
      <c r="C5" s="13" t="str">
        <f>LOOKUP($B$1,$O$83:$Q$91,$P$83:$P$91)</f>
        <v>ANIMATION</v>
      </c>
      <c r="D5" s="41"/>
      <c r="E5" s="12"/>
      <c r="F5" s="13" t="str">
        <f>LOOKUP($B$1,$O$83:$Q$91,$P$83:$P$91)</f>
        <v>ANIMATION</v>
      </c>
      <c r="G5" s="41"/>
      <c r="H5" s="12"/>
      <c r="I5" s="13" t="str">
        <f>LOOKUP($B$1,$O$83:$Q$91,$P$83:$P$91)</f>
        <v>ANIMATION</v>
      </c>
      <c r="J5" s="41"/>
      <c r="K5" s="12"/>
      <c r="L5" s="13" t="str">
        <f>LOOKUP($B$1,$O$83:$Q$91,$P$83:$P$91)</f>
        <v>ANIMATION</v>
      </c>
      <c r="M5" s="41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9">
        <f>M3+1</f>
        <v>5</v>
      </c>
      <c r="E7" s="12"/>
      <c r="F7" s="14" t="s">
        <v>9</v>
      </c>
      <c r="G7" s="39">
        <f>D7+1</f>
        <v>6</v>
      </c>
      <c r="H7" s="12"/>
      <c r="I7" s="14" t="s">
        <v>9</v>
      </c>
      <c r="J7" s="39">
        <f>G7+1</f>
        <v>7</v>
      </c>
      <c r="K7" s="12"/>
      <c r="L7" s="14" t="s">
        <v>9</v>
      </c>
      <c r="M7" s="39">
        <f>J7+1</f>
        <v>8</v>
      </c>
      <c r="N7" s="12"/>
    </row>
    <row r="8" spans="2:14" ht="10.5" customHeight="1" x14ac:dyDescent="0.25">
      <c r="C8" s="29" t="str">
        <f>C4</f>
        <v>SW-APPLICATION</v>
      </c>
      <c r="D8" s="40"/>
      <c r="E8" s="12"/>
      <c r="F8" s="29" t="str">
        <f>C8</f>
        <v>SW-APPLICATION</v>
      </c>
      <c r="G8" s="40"/>
      <c r="H8" s="12"/>
      <c r="I8" s="29" t="str">
        <f>F8</f>
        <v>SW-APPLICATION</v>
      </c>
      <c r="J8" s="40"/>
      <c r="K8" s="12"/>
      <c r="L8" s="29" t="str">
        <f>I8</f>
        <v>SW-APPLICATION</v>
      </c>
      <c r="M8" s="40"/>
      <c r="N8" s="12"/>
    </row>
    <row r="9" spans="2:14" ht="15" customHeight="1" thickBot="1" x14ac:dyDescent="0.3">
      <c r="C9" s="13" t="str">
        <f>LOOKUP($B$1,$O$83:$Q$91,$P$83:$P$91)</f>
        <v>ANIMATION</v>
      </c>
      <c r="D9" s="41"/>
      <c r="E9" s="12"/>
      <c r="F9" s="13" t="str">
        <f>LOOKUP($B$1,$O$83:$Q$91,$P$83:$P$91)</f>
        <v>ANIMATION</v>
      </c>
      <c r="G9" s="41"/>
      <c r="H9" s="12"/>
      <c r="I9" s="13" t="str">
        <f>LOOKUP($B$1,$O$83:$Q$91,$P$83:$P$91)</f>
        <v>ANIMATION</v>
      </c>
      <c r="J9" s="41"/>
      <c r="K9" s="12"/>
      <c r="L9" s="13" t="str">
        <f>LOOKUP($B$1,$O$83:$Q$91,$P$83:$P$91)</f>
        <v>ANIMATION</v>
      </c>
      <c r="M9" s="41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9">
        <f>M7+1</f>
        <v>9</v>
      </c>
      <c r="E11" s="12"/>
      <c r="F11" s="14" t="s">
        <v>9</v>
      </c>
      <c r="G11" s="39">
        <f>D11+1</f>
        <v>10</v>
      </c>
      <c r="H11" s="12"/>
      <c r="I11" s="14" t="s">
        <v>9</v>
      </c>
      <c r="J11" s="39">
        <f>G11+1</f>
        <v>11</v>
      </c>
      <c r="K11" s="12"/>
      <c r="L11" s="14" t="s">
        <v>9</v>
      </c>
      <c r="M11" s="39">
        <f>J11+1</f>
        <v>12</v>
      </c>
      <c r="N11" s="12"/>
    </row>
    <row r="12" spans="2:14" ht="10.5" customHeight="1" x14ac:dyDescent="0.25">
      <c r="C12" s="29" t="str">
        <f>C8</f>
        <v>SW-APPLICATION</v>
      </c>
      <c r="D12" s="40"/>
      <c r="E12" s="12"/>
      <c r="F12" s="29" t="str">
        <f>C12</f>
        <v>SW-APPLICATION</v>
      </c>
      <c r="G12" s="40"/>
      <c r="H12" s="12"/>
      <c r="I12" s="29" t="str">
        <f>F12</f>
        <v>SW-APPLICATION</v>
      </c>
      <c r="J12" s="40"/>
      <c r="K12" s="12"/>
      <c r="L12" s="29" t="str">
        <f>I12</f>
        <v>SW-APPLICATION</v>
      </c>
      <c r="M12" s="40"/>
      <c r="N12" s="12"/>
    </row>
    <row r="13" spans="2:14" ht="15" customHeight="1" thickBot="1" x14ac:dyDescent="0.3">
      <c r="C13" s="13" t="str">
        <f>LOOKUP($B$1,$O$83:$Q$91,$P$83:$P$91)</f>
        <v>ANIMATION</v>
      </c>
      <c r="D13" s="41"/>
      <c r="E13" s="12"/>
      <c r="F13" s="13" t="str">
        <f>LOOKUP($B$1,$O$83:$Q$91,$P$83:$P$91)</f>
        <v>ANIMATION</v>
      </c>
      <c r="G13" s="41"/>
      <c r="H13" s="12"/>
      <c r="I13" s="13" t="str">
        <f>LOOKUP($B$1,$O$83:$Q$91,$P$83:$P$91)</f>
        <v>ANIMATION</v>
      </c>
      <c r="J13" s="41"/>
      <c r="K13" s="12"/>
      <c r="L13" s="13" t="str">
        <f>LOOKUP($B$1,$O$83:$Q$91,$P$83:$P$91)</f>
        <v>ANIMATION</v>
      </c>
      <c r="M13" s="41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9">
        <f>M11+1</f>
        <v>13</v>
      </c>
      <c r="E15" s="12"/>
      <c r="F15" s="14" t="s">
        <v>9</v>
      </c>
      <c r="G15" s="39">
        <f>D15+1</f>
        <v>14</v>
      </c>
      <c r="H15" s="12"/>
      <c r="I15" s="14" t="s">
        <v>9</v>
      </c>
      <c r="J15" s="39">
        <f>G15+1</f>
        <v>15</v>
      </c>
      <c r="K15" s="12"/>
      <c r="L15" s="14" t="s">
        <v>9</v>
      </c>
      <c r="M15" s="39">
        <f>J15+1</f>
        <v>16</v>
      </c>
      <c r="N15" s="12"/>
    </row>
    <row r="16" spans="2:14" ht="10.5" customHeight="1" x14ac:dyDescent="0.25">
      <c r="C16" s="29" t="str">
        <f>C12</f>
        <v>SW-APPLICATION</v>
      </c>
      <c r="D16" s="40"/>
      <c r="E16" s="12"/>
      <c r="F16" s="29" t="str">
        <f>C16</f>
        <v>SW-APPLICATION</v>
      </c>
      <c r="G16" s="40"/>
      <c r="H16" s="12"/>
      <c r="I16" s="29" t="str">
        <f>F16</f>
        <v>SW-APPLICATION</v>
      </c>
      <c r="J16" s="40"/>
      <c r="K16" s="12"/>
      <c r="L16" s="29" t="str">
        <f>I16</f>
        <v>SW-APPLICATION</v>
      </c>
      <c r="M16" s="40"/>
      <c r="N16" s="12"/>
    </row>
    <row r="17" spans="3:14" ht="15" customHeight="1" thickBot="1" x14ac:dyDescent="0.3">
      <c r="C17" s="13" t="str">
        <f>LOOKUP($B$1,$O$83:$Q$91,$P$83:$P$91)</f>
        <v>ANIMATION</v>
      </c>
      <c r="D17" s="41"/>
      <c r="E17" s="12"/>
      <c r="F17" s="13" t="str">
        <f>LOOKUP($B$1,$O$83:$Q$91,$P$83:$P$91)</f>
        <v>ANIMATION</v>
      </c>
      <c r="G17" s="41"/>
      <c r="H17" s="12"/>
      <c r="I17" s="13" t="str">
        <f>LOOKUP($B$1,$O$83:$Q$91,$P$83:$P$91)</f>
        <v>ANIMATION</v>
      </c>
      <c r="J17" s="41"/>
      <c r="K17" s="12"/>
      <c r="L17" s="13" t="str">
        <f>LOOKUP($B$1,$O$83:$Q$91,$P$83:$P$91)</f>
        <v>ANIMATION</v>
      </c>
      <c r="M17" s="41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9">
        <f>M15+1</f>
        <v>17</v>
      </c>
      <c r="E19" s="12"/>
      <c r="F19" s="14" t="s">
        <v>9</v>
      </c>
      <c r="G19" s="39">
        <f>D19+1</f>
        <v>18</v>
      </c>
      <c r="H19" s="12"/>
      <c r="I19" s="14" t="s">
        <v>9</v>
      </c>
      <c r="J19" s="39">
        <f>G19+1</f>
        <v>19</v>
      </c>
      <c r="K19" s="12"/>
      <c r="L19" s="14" t="s">
        <v>9</v>
      </c>
      <c r="M19" s="39">
        <f>J19+1</f>
        <v>20</v>
      </c>
      <c r="N19" s="12"/>
    </row>
    <row r="20" spans="3:14" ht="10.5" customHeight="1" x14ac:dyDescent="0.25">
      <c r="C20" s="29" t="str">
        <f>C16</f>
        <v>SW-APPLICATION</v>
      </c>
      <c r="D20" s="40"/>
      <c r="E20" s="12"/>
      <c r="F20" s="29" t="str">
        <f>C20</f>
        <v>SW-APPLICATION</v>
      </c>
      <c r="G20" s="40"/>
      <c r="H20" s="12"/>
      <c r="I20" s="29" t="str">
        <f>F20</f>
        <v>SW-APPLICATION</v>
      </c>
      <c r="J20" s="40"/>
      <c r="K20" s="12"/>
      <c r="L20" s="29" t="str">
        <f>I20</f>
        <v>SW-APPLICATION</v>
      </c>
      <c r="M20" s="40"/>
      <c r="N20" s="12"/>
    </row>
    <row r="21" spans="3:14" ht="15" customHeight="1" thickBot="1" x14ac:dyDescent="0.3">
      <c r="C21" s="13" t="str">
        <f>LOOKUP($B$1,$O$83:$Q$91,$P$83:$P$91)</f>
        <v>ANIMATION</v>
      </c>
      <c r="D21" s="41"/>
      <c r="E21" s="12"/>
      <c r="F21" s="13" t="str">
        <f>LOOKUP($B$1,$O$83:$Q$91,$P$83:$P$91)</f>
        <v>ANIMATION</v>
      </c>
      <c r="G21" s="41"/>
      <c r="H21" s="12"/>
      <c r="I21" s="13" t="str">
        <f>LOOKUP($B$1,$O$83:$Q$91,$P$83:$P$91)</f>
        <v>ANIMATION</v>
      </c>
      <c r="J21" s="41"/>
      <c r="K21" s="12"/>
      <c r="L21" s="13" t="str">
        <f>LOOKUP($B$1,$O$83:$Q$91,$P$83:$P$91)</f>
        <v>ANIMATION</v>
      </c>
      <c r="M21" s="41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9">
        <f>M19+1</f>
        <v>21</v>
      </c>
      <c r="E23" s="12"/>
      <c r="F23" s="14" t="s">
        <v>9</v>
      </c>
      <c r="G23" s="39">
        <f>D23+1</f>
        <v>22</v>
      </c>
      <c r="H23" s="12"/>
      <c r="I23" s="14" t="s">
        <v>9</v>
      </c>
      <c r="J23" s="39">
        <f>G23+1</f>
        <v>23</v>
      </c>
      <c r="K23" s="12"/>
      <c r="L23" s="14" t="s">
        <v>9</v>
      </c>
      <c r="M23" s="39">
        <f>J23+1</f>
        <v>24</v>
      </c>
      <c r="N23" s="12"/>
    </row>
    <row r="24" spans="3:14" ht="10.5" customHeight="1" x14ac:dyDescent="0.25">
      <c r="C24" s="29" t="str">
        <f>C20</f>
        <v>SW-APPLICATION</v>
      </c>
      <c r="D24" s="40"/>
      <c r="E24" s="12"/>
      <c r="F24" s="29" t="str">
        <f>C24</f>
        <v>SW-APPLICATION</v>
      </c>
      <c r="G24" s="40"/>
      <c r="H24" s="12"/>
      <c r="I24" s="29" t="str">
        <f>F24</f>
        <v>SW-APPLICATION</v>
      </c>
      <c r="J24" s="40"/>
      <c r="K24" s="12"/>
      <c r="L24" s="29" t="str">
        <f>I24</f>
        <v>SW-APPLICATION</v>
      </c>
      <c r="M24" s="40"/>
      <c r="N24" s="12"/>
    </row>
    <row r="25" spans="3:14" ht="15" customHeight="1" thickBot="1" x14ac:dyDescent="0.3">
      <c r="C25" s="13" t="str">
        <f>LOOKUP($B$1,$O$83:$Q$91,$P$83:$P$91)</f>
        <v>ANIMATION</v>
      </c>
      <c r="D25" s="41"/>
      <c r="E25" s="12"/>
      <c r="F25" s="13" t="str">
        <f>LOOKUP($B$1,$O$83:$Q$91,$P$83:$P$91)</f>
        <v>ANIMATION</v>
      </c>
      <c r="G25" s="41"/>
      <c r="H25" s="12"/>
      <c r="I25" s="13" t="str">
        <f>LOOKUP($B$1,$O$83:$Q$91,$P$83:$P$91)</f>
        <v>ANIMATION</v>
      </c>
      <c r="J25" s="41"/>
      <c r="K25" s="12"/>
      <c r="L25" s="13" t="str">
        <f>LOOKUP($B$1,$O$83:$Q$91,$P$83:$P$91)</f>
        <v>ANIMATION</v>
      </c>
      <c r="M25" s="41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9">
        <f>M23+1</f>
        <v>25</v>
      </c>
      <c r="E27" s="12"/>
      <c r="F27" s="14" t="s">
        <v>9</v>
      </c>
      <c r="G27" s="39">
        <f>D27+1</f>
        <v>26</v>
      </c>
      <c r="H27" s="12"/>
      <c r="I27" s="14" t="s">
        <v>9</v>
      </c>
      <c r="J27" s="39">
        <f>G27+1</f>
        <v>27</v>
      </c>
      <c r="K27" s="12"/>
      <c r="L27" s="14" t="s">
        <v>9</v>
      </c>
      <c r="M27" s="39">
        <f>J27+1</f>
        <v>28</v>
      </c>
      <c r="N27" s="12"/>
    </row>
    <row r="28" spans="3:14" ht="10.5" customHeight="1" x14ac:dyDescent="0.25">
      <c r="C28" s="29" t="str">
        <f>C24</f>
        <v>SW-APPLICATION</v>
      </c>
      <c r="D28" s="40"/>
      <c r="E28" s="12"/>
      <c r="F28" s="29" t="str">
        <f>C28</f>
        <v>SW-APPLICATION</v>
      </c>
      <c r="G28" s="40"/>
      <c r="H28" s="12"/>
      <c r="I28" s="29" t="str">
        <f>F28</f>
        <v>SW-APPLICATION</v>
      </c>
      <c r="J28" s="40"/>
      <c r="K28" s="12"/>
      <c r="L28" s="29" t="str">
        <f>I28</f>
        <v>SW-APPLICATION</v>
      </c>
      <c r="M28" s="40"/>
      <c r="N28" s="12"/>
    </row>
    <row r="29" spans="3:14" ht="15" customHeight="1" thickBot="1" x14ac:dyDescent="0.3">
      <c r="C29" s="13" t="str">
        <f>LOOKUP($B$1,$O$83:$Q$91,$P$83:$P$91)</f>
        <v>ANIMATION</v>
      </c>
      <c r="D29" s="41"/>
      <c r="E29" s="12"/>
      <c r="F29" s="13" t="str">
        <f>LOOKUP($B$1,$O$83:$Q$91,$P$83:$P$91)</f>
        <v>ANIMATION</v>
      </c>
      <c r="G29" s="41"/>
      <c r="H29" s="12"/>
      <c r="I29" s="13" t="str">
        <f>LOOKUP($B$1,$O$83:$Q$91,$P$83:$P$91)</f>
        <v>ANIMATION</v>
      </c>
      <c r="J29" s="41"/>
      <c r="K29" s="12"/>
      <c r="L29" s="13" t="str">
        <f>LOOKUP($B$1,$O$83:$Q$91,$P$83:$P$91)</f>
        <v>ANIMATION</v>
      </c>
      <c r="M29" s="41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9">
        <f>M27+1</f>
        <v>29</v>
      </c>
      <c r="E31" s="12"/>
      <c r="F31" s="14" t="s">
        <v>9</v>
      </c>
      <c r="G31" s="39">
        <f>D31+1</f>
        <v>30</v>
      </c>
      <c r="H31" s="12"/>
      <c r="I31" s="14" t="s">
        <v>9</v>
      </c>
      <c r="J31" s="39">
        <f>G31+1</f>
        <v>31</v>
      </c>
      <c r="K31" s="12"/>
      <c r="L31" s="14" t="s">
        <v>9</v>
      </c>
      <c r="M31" s="39">
        <f>J31+1</f>
        <v>32</v>
      </c>
      <c r="N31" s="12"/>
    </row>
    <row r="32" spans="3:14" ht="10.5" customHeight="1" x14ac:dyDescent="0.25">
      <c r="C32" s="29" t="str">
        <f>C28</f>
        <v>SW-APPLICATION</v>
      </c>
      <c r="D32" s="40"/>
      <c r="E32" s="12"/>
      <c r="F32" s="29" t="str">
        <f>C32</f>
        <v>SW-APPLICATION</v>
      </c>
      <c r="G32" s="40"/>
      <c r="H32" s="12"/>
      <c r="I32" s="29" t="str">
        <f>F32</f>
        <v>SW-APPLICATION</v>
      </c>
      <c r="J32" s="40"/>
      <c r="K32" s="12"/>
      <c r="L32" s="29" t="str">
        <f>I32</f>
        <v>SW-APPLICATION</v>
      </c>
      <c r="M32" s="40"/>
      <c r="N32" s="12"/>
    </row>
    <row r="33" spans="3:14" ht="15" customHeight="1" thickBot="1" x14ac:dyDescent="0.3">
      <c r="C33" s="13" t="str">
        <f>LOOKUP($B$1,$O$83:$Q$91,$P$83:$P$91)</f>
        <v>ANIMATION</v>
      </c>
      <c r="D33" s="41"/>
      <c r="E33" s="12"/>
      <c r="F33" s="13" t="str">
        <f>LOOKUP($B$1,$O$83:$Q$91,$P$83:$P$91)</f>
        <v>ANIMATION</v>
      </c>
      <c r="G33" s="41"/>
      <c r="H33" s="12"/>
      <c r="I33" s="13" t="str">
        <f>LOOKUP($B$1,$O$83:$Q$91,$P$83:$P$91)</f>
        <v>ANIMATION</v>
      </c>
      <c r="J33" s="41"/>
      <c r="K33" s="12"/>
      <c r="L33" s="13" t="str">
        <f>LOOKUP($B$1,$O$83:$Q$91,$P$83:$P$91)</f>
        <v>ANIMATION</v>
      </c>
      <c r="M33" s="41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29" t="str">
        <f>C32</f>
        <v>SW-APPLICATION</v>
      </c>
      <c r="D36" s="37"/>
      <c r="E36" s="12"/>
      <c r="F36" s="29" t="str">
        <f>C36</f>
        <v>SW-APPLICATION</v>
      </c>
      <c r="G36" s="37"/>
      <c r="H36" s="12"/>
      <c r="I36" s="29" t="str">
        <f>F36</f>
        <v>SW-APPLICATION</v>
      </c>
      <c r="J36" s="37"/>
      <c r="K36" s="12"/>
      <c r="L36" s="29" t="str">
        <f>I36</f>
        <v>SW-APPLICATION</v>
      </c>
      <c r="M36" s="37"/>
      <c r="N36" s="12"/>
    </row>
    <row r="37" spans="3:14" ht="15" customHeight="1" thickBot="1" x14ac:dyDescent="0.3">
      <c r="C37" s="13" t="str">
        <f>LOOKUP($B$1,$O$83:$Q$91,$P$83:$P$91)</f>
        <v>ANIMATION</v>
      </c>
      <c r="D37" s="38"/>
      <c r="E37" s="12"/>
      <c r="F37" s="13" t="str">
        <f>LOOKUP($B$1,$O$83:$Q$91,$P$83:$P$91)</f>
        <v>ANIMATION</v>
      </c>
      <c r="G37" s="38"/>
      <c r="H37" s="12"/>
      <c r="I37" s="13" t="str">
        <f>LOOKUP($B$1,$O$83:$Q$91,$P$83:$P$91)</f>
        <v>ANIMATION</v>
      </c>
      <c r="J37" s="38"/>
      <c r="K37" s="12"/>
      <c r="L37" s="13" t="str">
        <f>LOOKUP($B$1,$O$83:$Q$91,$P$83:$P$91)</f>
        <v>ANIMATION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29" t="str">
        <f>C36</f>
        <v>SW-APPLICATION</v>
      </c>
      <c r="D40" s="37"/>
      <c r="E40" s="12"/>
      <c r="F40" s="29" t="str">
        <f>C40</f>
        <v>SW-APPLICATION</v>
      </c>
      <c r="G40" s="37"/>
      <c r="H40" s="12"/>
      <c r="I40" s="29" t="str">
        <f>F40</f>
        <v>SW-APPLICATION</v>
      </c>
      <c r="J40" s="37"/>
      <c r="K40" s="12"/>
      <c r="L40" s="29" t="str">
        <f>I40</f>
        <v>SW-APPLICATION</v>
      </c>
      <c r="M40" s="37"/>
      <c r="N40" s="12"/>
    </row>
    <row r="41" spans="3:14" ht="15" customHeight="1" thickBot="1" x14ac:dyDescent="0.3">
      <c r="C41" s="13" t="str">
        <f>LOOKUP($B$1,$O$83:$Q$91,$P$83:$P$91)</f>
        <v>ANIMATION</v>
      </c>
      <c r="D41" s="38"/>
      <c r="E41" s="12"/>
      <c r="F41" s="13" t="str">
        <f>LOOKUP($B$1,$O$83:$Q$91,$P$83:$P$91)</f>
        <v>ANIMATION</v>
      </c>
      <c r="G41" s="38"/>
      <c r="H41" s="12"/>
      <c r="I41" s="13" t="str">
        <f>LOOKUP($B$1,$O$83:$Q$91,$P$83:$P$91)</f>
        <v>ANIMATION</v>
      </c>
      <c r="J41" s="38"/>
      <c r="K41" s="12"/>
      <c r="L41" s="13" t="str">
        <f>LOOKUP($B$1,$O$83:$Q$91,$P$83:$P$91)</f>
        <v>ANIMATION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29" t="str">
        <f>C40</f>
        <v>SW-APPLICATION</v>
      </c>
      <c r="D44" s="37"/>
      <c r="E44" s="12"/>
      <c r="F44" s="29" t="str">
        <f>C44</f>
        <v>SW-APPLICATION</v>
      </c>
      <c r="G44" s="37"/>
      <c r="H44" s="12"/>
      <c r="I44" s="29" t="str">
        <f>F44</f>
        <v>SW-APPLICATION</v>
      </c>
      <c r="J44" s="37"/>
      <c r="K44" s="12"/>
      <c r="L44" s="29" t="str">
        <f>I44</f>
        <v>SW-APPLICATION</v>
      </c>
      <c r="M44" s="37"/>
      <c r="N44" s="12"/>
    </row>
    <row r="45" spans="3:14" ht="15" customHeight="1" thickBot="1" x14ac:dyDescent="0.3">
      <c r="C45" s="13" t="str">
        <f>LOOKUP($B$1,$O$83:$Q$91,$P$83:$P$91)</f>
        <v>ANIMATION</v>
      </c>
      <c r="D45" s="38"/>
      <c r="E45" s="12"/>
      <c r="F45" s="13" t="str">
        <f>LOOKUP($B$1,$O$83:$Q$91,$P$83:$P$91)</f>
        <v>ANIMATION</v>
      </c>
      <c r="G45" s="38"/>
      <c r="H45" s="12"/>
      <c r="I45" s="13" t="str">
        <f>LOOKUP($B$1,$O$83:$Q$91,$P$83:$P$91)</f>
        <v>ANIMATION</v>
      </c>
      <c r="J45" s="38"/>
      <c r="K45" s="12"/>
      <c r="L45" s="13" t="str">
        <f>LOOKUP($B$1,$O$83:$Q$91,$P$83:$P$91)</f>
        <v>ANIMATION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29" t="str">
        <f>C44</f>
        <v>SW-APPLICATION</v>
      </c>
      <c r="D48" s="37"/>
      <c r="E48" s="12"/>
      <c r="F48" s="29" t="str">
        <f>C48</f>
        <v>SW-APPLICATION</v>
      </c>
      <c r="G48" s="37"/>
      <c r="H48" s="12"/>
      <c r="I48" s="29" t="str">
        <f>F48</f>
        <v>SW-APPLICATION</v>
      </c>
      <c r="J48" s="37"/>
      <c r="K48" s="12"/>
      <c r="L48" s="29" t="str">
        <f>I48</f>
        <v>SW-APPLICATION</v>
      </c>
      <c r="M48" s="37"/>
      <c r="N48" s="12"/>
    </row>
    <row r="49" spans="3:14" ht="15" customHeight="1" thickBot="1" x14ac:dyDescent="0.3">
      <c r="C49" s="13" t="str">
        <f>LOOKUP($B$1,$O$83:$Q$91,$P$83:$P$91)</f>
        <v>ANIMATION</v>
      </c>
      <c r="D49" s="38"/>
      <c r="E49" s="12"/>
      <c r="F49" s="13" t="str">
        <f>LOOKUP($B$1,$O$83:$Q$91,$P$83:$P$91)</f>
        <v>ANIMATION</v>
      </c>
      <c r="G49" s="38"/>
      <c r="H49" s="12"/>
      <c r="I49" s="13" t="str">
        <f>LOOKUP($B$1,$O$83:$Q$91,$P$83:$P$91)</f>
        <v>ANIMATION</v>
      </c>
      <c r="J49" s="38"/>
      <c r="K49" s="12"/>
      <c r="L49" s="13" t="str">
        <f>LOOKUP($B$1,$O$83:$Q$91,$P$83:$P$91)</f>
        <v>ANIMATION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29" t="str">
        <f>C48</f>
        <v>SW-APPLICATION</v>
      </c>
      <c r="D52" s="37"/>
      <c r="E52" s="12"/>
      <c r="F52" s="29" t="str">
        <f>C52</f>
        <v>SW-APPLICATION</v>
      </c>
      <c r="G52" s="37"/>
      <c r="H52" s="12"/>
      <c r="I52" s="29" t="str">
        <f>F52</f>
        <v>SW-APPLICATION</v>
      </c>
      <c r="J52" s="37"/>
      <c r="K52" s="12"/>
      <c r="L52" s="29" t="str">
        <f>I52</f>
        <v>SW-APPLICATION</v>
      </c>
      <c r="M52" s="37"/>
      <c r="N52" s="12"/>
    </row>
    <row r="53" spans="3:14" ht="15" customHeight="1" thickBot="1" x14ac:dyDescent="0.3">
      <c r="C53" s="13" t="str">
        <f>LOOKUP($B$1,$O$83:$Q$91,$P$83:$P$91)</f>
        <v>ANIMATION</v>
      </c>
      <c r="D53" s="38"/>
      <c r="E53" s="12"/>
      <c r="F53" s="13" t="str">
        <f>LOOKUP($B$1,$O$83:$Q$91,$P$83:$P$91)</f>
        <v>ANIMATION</v>
      </c>
      <c r="G53" s="38"/>
      <c r="H53" s="12"/>
      <c r="I53" s="13" t="str">
        <f>LOOKUP($B$1,$O$83:$Q$91,$P$83:$P$91)</f>
        <v>ANIMATION</v>
      </c>
      <c r="J53" s="38"/>
      <c r="K53" s="12"/>
      <c r="L53" s="13" t="str">
        <f>LOOKUP($B$1,$O$83:$Q$91,$P$83:$P$91)</f>
        <v>ANIMATION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29" t="str">
        <f>C52</f>
        <v>SW-APPLICATION</v>
      </c>
      <c r="D56" s="37"/>
      <c r="E56" s="12"/>
      <c r="F56" s="29" t="str">
        <f>C56</f>
        <v>SW-APPLICATION</v>
      </c>
      <c r="G56" s="37"/>
      <c r="H56" s="12"/>
      <c r="I56" s="29" t="str">
        <f>F56</f>
        <v>SW-APPLICATION</v>
      </c>
      <c r="J56" s="37"/>
      <c r="K56" s="12"/>
      <c r="L56" s="29" t="str">
        <f>I56</f>
        <v>SW-APPLICATION</v>
      </c>
      <c r="M56" s="37"/>
      <c r="N56" s="12"/>
    </row>
    <row r="57" spans="3:14" ht="15" customHeight="1" thickBot="1" x14ac:dyDescent="0.3">
      <c r="C57" s="13" t="str">
        <f>LOOKUP($B$1,$O$83:$Q$91,$P$83:$P$91)</f>
        <v>ANIMATION</v>
      </c>
      <c r="D57" s="38"/>
      <c r="E57" s="12"/>
      <c r="F57" s="13" t="str">
        <f>LOOKUP($B$1,$O$83:$Q$91,$P$83:$P$91)</f>
        <v>ANIMATION</v>
      </c>
      <c r="G57" s="38"/>
      <c r="H57" s="12"/>
      <c r="I57" s="13" t="str">
        <f>LOOKUP($B$1,$O$83:$Q$91,$P$83:$P$91)</f>
        <v>ANIMATION</v>
      </c>
      <c r="J57" s="38"/>
      <c r="K57" s="12"/>
      <c r="L57" s="13" t="str">
        <f>LOOKUP($B$1,$O$83:$Q$91,$P$83:$P$91)</f>
        <v>ANIMATION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29" t="str">
        <f>C56</f>
        <v>SW-APPLICATION</v>
      </c>
      <c r="D60" s="37"/>
      <c r="E60" s="12"/>
      <c r="F60" s="29" t="str">
        <f>C60</f>
        <v>SW-APPLICATION</v>
      </c>
      <c r="G60" s="37"/>
      <c r="H60" s="12"/>
      <c r="I60" s="29" t="str">
        <f>F60</f>
        <v>SW-APPLICATION</v>
      </c>
      <c r="J60" s="37"/>
      <c r="K60" s="12"/>
      <c r="L60" s="29" t="str">
        <f>I60</f>
        <v>SW-APPLICATION</v>
      </c>
      <c r="M60" s="37"/>
      <c r="N60" s="12"/>
    </row>
    <row r="61" spans="3:14" ht="15" customHeight="1" thickBot="1" x14ac:dyDescent="0.3">
      <c r="C61" s="13" t="str">
        <f>LOOKUP($B$1,$O$83:$Q$91,$P$83:$P$91)</f>
        <v>ANIMATION</v>
      </c>
      <c r="D61" s="38"/>
      <c r="E61" s="12"/>
      <c r="F61" s="13" t="str">
        <f>LOOKUP($B$1,$O$83:$Q$91,$P$83:$P$91)</f>
        <v>ANIMATION</v>
      </c>
      <c r="G61" s="38"/>
      <c r="H61" s="12"/>
      <c r="I61" s="13" t="str">
        <f>LOOKUP($B$1,$O$83:$Q$91,$P$83:$P$91)</f>
        <v>ANIMATION</v>
      </c>
      <c r="J61" s="38"/>
      <c r="K61" s="12"/>
      <c r="L61" s="13" t="str">
        <f>LOOKUP($B$1,$O$83:$Q$91,$P$83:$P$91)</f>
        <v>ANIMATION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29" t="str">
        <f>C60</f>
        <v>SW-APPLICATION</v>
      </c>
      <c r="D64" s="37"/>
      <c r="E64" s="12"/>
      <c r="F64" s="29" t="str">
        <f>C64</f>
        <v>SW-APPLICATION</v>
      </c>
      <c r="G64" s="37"/>
      <c r="H64" s="12"/>
      <c r="I64" s="29" t="str">
        <f>F64</f>
        <v>SW-APPLICATION</v>
      </c>
      <c r="J64" s="37"/>
      <c r="K64" s="12"/>
      <c r="L64" s="29" t="str">
        <f>I64</f>
        <v>SW-APPLICATION</v>
      </c>
      <c r="M64" s="37"/>
      <c r="N64" s="12"/>
    </row>
    <row r="65" spans="3:14" ht="15" customHeight="1" thickBot="1" x14ac:dyDescent="0.3">
      <c r="C65" s="13" t="str">
        <f>LOOKUP($B$1,$O$83:$Q$91,$P$83:$P$91)</f>
        <v>ANIMATION</v>
      </c>
      <c r="D65" s="38"/>
      <c r="E65" s="12"/>
      <c r="F65" s="13" t="str">
        <f>LOOKUP($B$1,$O$83:$Q$91,$P$83:$P$91)</f>
        <v>ANIMATION</v>
      </c>
      <c r="G65" s="38"/>
      <c r="H65" s="12"/>
      <c r="I65" s="13" t="str">
        <f>LOOKUP($B$1,$O$83:$Q$91,$P$83:$P$91)</f>
        <v>ANIMATION</v>
      </c>
      <c r="J65" s="38"/>
      <c r="K65" s="12"/>
      <c r="L65" s="13" t="str">
        <f>LOOKUP($B$1,$O$83:$Q$91,$P$83:$P$91)</f>
        <v>ANIMATION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29" t="str">
        <f>C64</f>
        <v>SW-APPLICATION</v>
      </c>
      <c r="D68" s="37"/>
      <c r="E68" s="12"/>
      <c r="F68" s="29" t="str">
        <f>C68</f>
        <v>SW-APPLICATION</v>
      </c>
      <c r="G68" s="37"/>
      <c r="H68" s="12"/>
      <c r="I68" s="29" t="str">
        <f>F68</f>
        <v>SW-APPLICATION</v>
      </c>
      <c r="J68" s="37"/>
      <c r="K68" s="12"/>
      <c r="L68" s="29" t="str">
        <f>I68</f>
        <v>SW-APPLICATION</v>
      </c>
      <c r="M68" s="37"/>
      <c r="N68" s="12"/>
    </row>
    <row r="69" spans="3:14" ht="15" customHeight="1" thickBot="1" x14ac:dyDescent="0.3">
      <c r="C69" s="13" t="str">
        <f>LOOKUP($B$1,$O$83:$Q$91,$P$83:$P$91)</f>
        <v>ANIMATION</v>
      </c>
      <c r="D69" s="38"/>
      <c r="E69" s="12"/>
      <c r="F69" s="13" t="str">
        <f>LOOKUP($B$1,$O$83:$Q$91,$P$83:$P$91)</f>
        <v>ANIMATION</v>
      </c>
      <c r="G69" s="38"/>
      <c r="H69" s="12"/>
      <c r="I69" s="13" t="str">
        <f>LOOKUP($B$1,$O$83:$Q$91,$P$83:$P$91)</f>
        <v>ANIMATION</v>
      </c>
      <c r="J69" s="38"/>
      <c r="K69" s="12"/>
      <c r="L69" s="13" t="str">
        <f>LOOKUP($B$1,$O$83:$Q$91,$P$83:$P$91)</f>
        <v>ANIMATION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29" t="str">
        <f>C68</f>
        <v>SW-APPLICATION</v>
      </c>
      <c r="D72" s="37"/>
      <c r="E72" s="12"/>
      <c r="F72" s="29" t="str">
        <f>C72</f>
        <v>SW-APPLICATION</v>
      </c>
      <c r="G72" s="37"/>
      <c r="H72" s="12"/>
      <c r="I72" s="29" t="str">
        <f>F72</f>
        <v>SW-APPLICATION</v>
      </c>
      <c r="J72" s="37"/>
      <c r="K72" s="12"/>
      <c r="L72" s="29" t="str">
        <f>I72</f>
        <v>SW-APPLICATION</v>
      </c>
      <c r="M72" s="37"/>
      <c r="N72" s="12"/>
    </row>
    <row r="73" spans="3:14" ht="15" customHeight="1" thickBot="1" x14ac:dyDescent="0.3">
      <c r="C73" s="13" t="str">
        <f>LOOKUP($B$1,$O$83:$Q$91,$P$83:$P$91)</f>
        <v>ANIMATION</v>
      </c>
      <c r="D73" s="38"/>
      <c r="E73" s="12"/>
      <c r="F73" s="13" t="str">
        <f>LOOKUP($B$1,$O$83:$Q$91,$P$83:$P$91)</f>
        <v>ANIMATION</v>
      </c>
      <c r="G73" s="38"/>
      <c r="H73" s="12"/>
      <c r="I73" s="13" t="str">
        <f>LOOKUP($B$1,$O$83:$Q$91,$P$83:$P$91)</f>
        <v>ANIMATION</v>
      </c>
      <c r="J73" s="38"/>
      <c r="K73" s="12"/>
      <c r="L73" s="13" t="str">
        <f>LOOKUP($B$1,$O$83:$Q$91,$P$83:$P$91)</f>
        <v>ANIMATION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29" t="str">
        <f>C72</f>
        <v>SW-APPLICATION</v>
      </c>
      <c r="D76" s="37"/>
      <c r="E76" s="12"/>
      <c r="F76" s="29" t="str">
        <f>C76</f>
        <v>SW-APPLICATION</v>
      </c>
      <c r="G76" s="37"/>
      <c r="H76" s="12"/>
      <c r="I76" s="29" t="str">
        <f>F76</f>
        <v>SW-APPLICATION</v>
      </c>
      <c r="J76" s="37"/>
      <c r="K76" s="12"/>
      <c r="L76" s="29" t="str">
        <f>I76</f>
        <v>SW-APPLICATION</v>
      </c>
      <c r="M76" s="37"/>
      <c r="N76" s="12"/>
    </row>
    <row r="77" spans="3:14" ht="15" customHeight="1" thickBot="1" x14ac:dyDescent="0.3">
      <c r="C77" s="13" t="str">
        <f>LOOKUP($B$1,$O$83:$Q$91,$P$83:$P$91)</f>
        <v>ANIMATION</v>
      </c>
      <c r="D77" s="38"/>
      <c r="E77" s="12"/>
      <c r="F77" s="13" t="str">
        <f>LOOKUP($B$1,$O$83:$Q$91,$P$83:$P$91)</f>
        <v>ANIMATION</v>
      </c>
      <c r="G77" s="38"/>
      <c r="H77" s="12"/>
      <c r="I77" s="13" t="str">
        <f>LOOKUP($B$1,$O$83:$Q$91,$P$83:$P$91)</f>
        <v>ANIMATION</v>
      </c>
      <c r="J77" s="38"/>
      <c r="K77" s="12"/>
      <c r="L77" s="13" t="str">
        <f>LOOKUP($B$1,$O$83:$Q$91,$P$83:$P$91)</f>
        <v>ANIMATION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29" t="str">
        <f>C76</f>
        <v>SW-APPLICATION</v>
      </c>
      <c r="D80" s="37"/>
      <c r="E80" s="12"/>
      <c r="F80" s="29" t="str">
        <f>C80</f>
        <v>SW-APPLICATION</v>
      </c>
      <c r="G80" s="37"/>
      <c r="H80" s="12"/>
      <c r="I80" s="29" t="str">
        <f>F80</f>
        <v>SW-APPLICATION</v>
      </c>
      <c r="J80" s="37"/>
      <c r="K80" s="12"/>
      <c r="L80" s="29" t="str">
        <f>I80</f>
        <v>SW-APPLICATION</v>
      </c>
      <c r="M80" s="37"/>
      <c r="N80" s="12"/>
    </row>
    <row r="81" spans="1:16" ht="15" customHeight="1" thickBot="1" x14ac:dyDescent="0.3">
      <c r="C81" s="13" t="str">
        <f>LOOKUP($B$1,$O$83:$Q$91,$P$83:$P$91)</f>
        <v>ANIMATION</v>
      </c>
      <c r="D81" s="38"/>
      <c r="E81" s="12"/>
      <c r="F81" s="13" t="str">
        <f>LOOKUP($B$1,$O$83:$Q$91,$P$83:$P$91)</f>
        <v>ANIMATION</v>
      </c>
      <c r="G81" s="38"/>
      <c r="H81" s="12"/>
      <c r="I81" s="13" t="str">
        <f>LOOKUP($B$1,$O$83:$Q$91,$P$83:$P$91)</f>
        <v>ANIMATION</v>
      </c>
      <c r="J81" s="38"/>
      <c r="K81" s="12"/>
      <c r="L81" s="13" t="str">
        <f>LOOKUP($B$1,$O$83:$Q$91,$P$83:$P$91)</f>
        <v>ANIMATION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view="pageBreakPreview" topLeftCell="A2" zoomScale="70" zoomScaleSheetLayoutView="70" workbookViewId="0">
      <selection activeCell="H20" sqref="H20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6</v>
      </c>
      <c r="C1" s="2" t="str">
        <f>LOOKUP(B1,$A$246:$B$254,$B$246:$B$254)</f>
        <v>STIKER IVENTARIS PESERTA LKS JATIM 2014,  BIDANG LOMBA : GRAPHIC DESIGN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78</v>
      </c>
      <c r="D6" s="34"/>
      <c r="F6" s="10" t="str">
        <f>C6</f>
        <v>SEGEL USB</v>
      </c>
      <c r="G6" s="34"/>
    </row>
    <row r="7" spans="2:7" ht="39" customHeight="1" thickBot="1" x14ac:dyDescent="0.3">
      <c r="C7" s="11" t="str">
        <f>LOOKUP(B1,$I$245:$K$253,$J$245:$J$253)</f>
        <v>GRAPHIC DESIGN</v>
      </c>
      <c r="D7" s="35"/>
      <c r="F7" s="11" t="str">
        <f>C7</f>
        <v>GRAPHIC DESIGN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SEGEL USB</v>
      </c>
      <c r="D12" s="34"/>
      <c r="F12" s="10" t="str">
        <f>C12</f>
        <v>SEGEL USB</v>
      </c>
      <c r="G12" s="34"/>
    </row>
    <row r="13" spans="2:7" ht="39" customHeight="1" thickBot="1" x14ac:dyDescent="0.3">
      <c r="C13" s="11" t="str">
        <f>F7</f>
        <v>GRAPHIC DESIGN</v>
      </c>
      <c r="D13" s="35"/>
      <c r="F13" s="11" t="str">
        <f>C13</f>
        <v>GRAPHIC DESIGN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SEGEL USB</v>
      </c>
      <c r="D18" s="34"/>
      <c r="F18" s="10" t="str">
        <f>F12</f>
        <v>SEGEL USB</v>
      </c>
      <c r="G18" s="34"/>
    </row>
    <row r="19" spans="3:7" ht="39" customHeight="1" thickBot="1" x14ac:dyDescent="0.3">
      <c r="C19" s="11" t="str">
        <f>F13</f>
        <v>GRAPHIC DESIGN</v>
      </c>
      <c r="D19" s="35"/>
      <c r="F19" s="11" t="str">
        <f>C19</f>
        <v>GRAPHIC DESIGN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SEGEL USB</v>
      </c>
      <c r="D24" s="34"/>
      <c r="F24" s="10" t="str">
        <f>F18</f>
        <v>SEGEL USB</v>
      </c>
      <c r="G24" s="34"/>
    </row>
    <row r="25" spans="3:7" ht="39" customHeight="1" thickBot="1" x14ac:dyDescent="0.3">
      <c r="C25" s="11" t="str">
        <f>F19</f>
        <v>GRAPHIC DESIGN</v>
      </c>
      <c r="D25" s="35"/>
      <c r="F25" s="11" t="str">
        <f>C25</f>
        <v>GRAPHIC DESIGN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SEGEL USB</v>
      </c>
      <c r="D30" s="34"/>
      <c r="F30" s="10" t="str">
        <f>F24</f>
        <v>SEGEL USB</v>
      </c>
      <c r="G30" s="34"/>
    </row>
    <row r="31" spans="3:7" ht="39" customHeight="1" thickBot="1" x14ac:dyDescent="0.3">
      <c r="C31" s="11" t="str">
        <f>F25</f>
        <v>GRAPHIC DESIGN</v>
      </c>
      <c r="D31" s="35"/>
      <c r="F31" s="11" t="str">
        <f>C31</f>
        <v>GRAPHIC DESIGN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SEGEL USB</v>
      </c>
      <c r="D36" s="34"/>
      <c r="F36" s="10" t="str">
        <f>F30</f>
        <v>SEGEL USB</v>
      </c>
      <c r="G36" s="34"/>
    </row>
    <row r="37" spans="3:7" ht="39" customHeight="1" thickBot="1" x14ac:dyDescent="0.3">
      <c r="C37" s="11" t="str">
        <f>F31</f>
        <v>GRAPHIC DESIGN</v>
      </c>
      <c r="D37" s="35"/>
      <c r="F37" s="11" t="str">
        <f>C37</f>
        <v>GRAPHIC DESIGN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SEGEL USB</v>
      </c>
      <c r="D42" s="34"/>
      <c r="F42" s="10" t="str">
        <f>F36</f>
        <v>SEGEL USB</v>
      </c>
      <c r="G42" s="34"/>
    </row>
    <row r="43" spans="3:7" ht="39" customHeight="1" thickBot="1" x14ac:dyDescent="0.3">
      <c r="C43" s="11" t="str">
        <f>F37</f>
        <v>GRAPHIC DESIGN</v>
      </c>
      <c r="D43" s="35"/>
      <c r="F43" s="11" t="str">
        <f>C43</f>
        <v>GRAPHIC DESIGN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SEGEL USB</v>
      </c>
      <c r="D48" s="34"/>
      <c r="F48" s="10" t="str">
        <f>C48</f>
        <v>SEGEL USB</v>
      </c>
      <c r="G48" s="34"/>
    </row>
    <row r="49" spans="3:7" ht="39" customHeight="1" thickBot="1" x14ac:dyDescent="0.3">
      <c r="C49" s="11" t="str">
        <f>C43</f>
        <v>GRAPHIC DESIGN</v>
      </c>
      <c r="D49" s="35"/>
      <c r="F49" s="11" t="str">
        <f>C49</f>
        <v>GRAPHIC DESIGN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SEGEL USB</v>
      </c>
      <c r="D54" s="34"/>
      <c r="F54" s="10" t="str">
        <f>C54</f>
        <v>SEGEL USB</v>
      </c>
      <c r="G54" s="34"/>
    </row>
    <row r="55" spans="3:7" ht="39" customHeight="1" thickBot="1" x14ac:dyDescent="0.3">
      <c r="C55" s="11" t="str">
        <f>F49</f>
        <v>GRAPHIC DESIGN</v>
      </c>
      <c r="D55" s="35"/>
      <c r="F55" s="11" t="str">
        <f>C55</f>
        <v>GRAPHIC DESIGN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SEGEL USB</v>
      </c>
      <c r="D60" s="34"/>
      <c r="F60" s="10" t="str">
        <f>F54</f>
        <v>SEGEL USB</v>
      </c>
      <c r="G60" s="34"/>
    </row>
    <row r="61" spans="3:7" ht="39" customHeight="1" thickBot="1" x14ac:dyDescent="0.3">
      <c r="C61" s="11" t="str">
        <f>F55</f>
        <v>GRAPHIC DESIGN</v>
      </c>
      <c r="D61" s="35"/>
      <c r="F61" s="11" t="str">
        <f>C61</f>
        <v>GRAPHIC DESIGN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SEGEL USB</v>
      </c>
      <c r="D66" s="34"/>
      <c r="F66" s="10" t="str">
        <f>F60</f>
        <v>SEGEL USB</v>
      </c>
      <c r="G66" s="34"/>
    </row>
    <row r="67" spans="3:7" ht="39" customHeight="1" thickBot="1" x14ac:dyDescent="0.3">
      <c r="C67" s="11" t="str">
        <f>F61</f>
        <v>GRAPHIC DESIGN</v>
      </c>
      <c r="D67" s="35"/>
      <c r="F67" s="11" t="str">
        <f>C67</f>
        <v>GRAPHIC DESIGN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SEGEL USB</v>
      </c>
      <c r="D72" s="34"/>
      <c r="F72" s="10" t="str">
        <f>F66</f>
        <v>SEGEL USB</v>
      </c>
      <c r="G72" s="34"/>
    </row>
    <row r="73" spans="3:7" ht="39" customHeight="1" thickBot="1" x14ac:dyDescent="0.3">
      <c r="C73" s="11" t="str">
        <f>F67</f>
        <v>GRAPHIC DESIGN</v>
      </c>
      <c r="D73" s="35"/>
      <c r="F73" s="11" t="str">
        <f>C73</f>
        <v>GRAPHIC DESIGN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SEGEL USB</v>
      </c>
      <c r="D78" s="34"/>
      <c r="F78" s="10" t="str">
        <f>F72</f>
        <v>SEGEL USB</v>
      </c>
      <c r="G78" s="34"/>
    </row>
    <row r="79" spans="3:7" ht="39" customHeight="1" thickBot="1" x14ac:dyDescent="0.3">
      <c r="C79" s="11" t="str">
        <f>F73</f>
        <v>GRAPHIC DESIGN</v>
      </c>
      <c r="D79" s="35"/>
      <c r="F79" s="11" t="str">
        <f>C79</f>
        <v>GRAPHIC DESIGN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SEGEL USB</v>
      </c>
      <c r="D84" s="34"/>
      <c r="F84" s="10" t="str">
        <f>F78</f>
        <v>SEGEL USB</v>
      </c>
      <c r="G84" s="34"/>
    </row>
    <row r="85" spans="3:7" ht="39" customHeight="1" thickBot="1" x14ac:dyDescent="0.3">
      <c r="C85" s="11" t="str">
        <f>F79</f>
        <v>GRAPHIC DESIGN</v>
      </c>
      <c r="D85" s="35"/>
      <c r="F85" s="11" t="str">
        <f>C85</f>
        <v>GRAPHIC DESIGN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F84</f>
        <v>SEGEL USB</v>
      </c>
      <c r="D90" s="34"/>
      <c r="F90" s="10" t="str">
        <f>C90</f>
        <v>SEGEL USB</v>
      </c>
      <c r="G90" s="34"/>
    </row>
    <row r="91" spans="3:7" ht="39" customHeight="1" thickBot="1" x14ac:dyDescent="0.3">
      <c r="C91" s="11" t="str">
        <f>C85</f>
        <v>GRAPHIC DESIGN</v>
      </c>
      <c r="D91" s="35"/>
      <c r="F91" s="11" t="str">
        <f>C91</f>
        <v>GRAPHIC DESIGN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SEGEL USB</v>
      </c>
      <c r="D96" s="34"/>
      <c r="F96" s="10" t="str">
        <f>C96</f>
        <v>SEGEL USB</v>
      </c>
      <c r="G96" s="34"/>
    </row>
    <row r="97" spans="3:7" ht="39" customHeight="1" thickBot="1" x14ac:dyDescent="0.3">
      <c r="C97" s="11" t="str">
        <f>F91</f>
        <v>GRAPHIC DESIGN</v>
      </c>
      <c r="D97" s="35"/>
      <c r="F97" s="11" t="str">
        <f>C97</f>
        <v>GRAPHIC DESIGN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SEGEL USB</v>
      </c>
      <c r="D102" s="34"/>
      <c r="F102" s="10" t="str">
        <f>F96</f>
        <v>SEGEL USB</v>
      </c>
      <c r="G102" s="34"/>
    </row>
    <row r="103" spans="3:7" ht="39" customHeight="1" thickBot="1" x14ac:dyDescent="0.3">
      <c r="C103" s="11" t="str">
        <f>F97</f>
        <v>GRAPHIC DESIGN</v>
      </c>
      <c r="D103" s="35"/>
      <c r="F103" s="11" t="str">
        <f>C103</f>
        <v>GRAPHIC DESIGN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SEGEL USB</v>
      </c>
      <c r="D108" s="34"/>
      <c r="F108" s="10" t="str">
        <f>F102</f>
        <v>SEGEL USB</v>
      </c>
      <c r="G108" s="34"/>
    </row>
    <row r="109" spans="3:7" ht="39" customHeight="1" thickBot="1" x14ac:dyDescent="0.3">
      <c r="C109" s="11" t="str">
        <f>F103</f>
        <v>GRAPHIC DESIGN</v>
      </c>
      <c r="D109" s="35"/>
      <c r="F109" s="11" t="str">
        <f>C109</f>
        <v>GRAPHIC DESIGN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SEGEL USB</v>
      </c>
      <c r="D114" s="34"/>
      <c r="F114" s="10" t="str">
        <f>F108</f>
        <v>SEGEL USB</v>
      </c>
      <c r="G114" s="34"/>
    </row>
    <row r="115" spans="3:7" ht="39" customHeight="1" thickBot="1" x14ac:dyDescent="0.3">
      <c r="C115" s="11" t="str">
        <f>F109</f>
        <v>GRAPHIC DESIGN</v>
      </c>
      <c r="D115" s="35"/>
      <c r="F115" s="11" t="str">
        <f>C115</f>
        <v>GRAPHIC DESIGN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SEGEL USB</v>
      </c>
      <c r="D120" s="34"/>
      <c r="F120" s="10" t="str">
        <f>F114</f>
        <v>SEGEL USB</v>
      </c>
      <c r="G120" s="34"/>
    </row>
    <row r="121" spans="3:7" ht="39" customHeight="1" thickBot="1" x14ac:dyDescent="0.3">
      <c r="C121" s="11" t="str">
        <f>F115</f>
        <v>GRAPHIC DESIGN</v>
      </c>
      <c r="D121" s="35"/>
      <c r="F121" s="11" t="str">
        <f>C121</f>
        <v>GRAPHIC DESIGN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SEGEL USB</v>
      </c>
      <c r="D126" s="34"/>
      <c r="F126" s="10" t="str">
        <f>F120</f>
        <v>SEGEL USB</v>
      </c>
      <c r="G126" s="34"/>
    </row>
    <row r="127" spans="3:7" ht="39" customHeight="1" thickBot="1" x14ac:dyDescent="0.3">
      <c r="C127" s="11" t="str">
        <f>F121</f>
        <v>GRAPHIC DESIGN</v>
      </c>
      <c r="D127" s="35"/>
      <c r="F127" s="11" t="str">
        <f>C127</f>
        <v>GRAPHIC DESIGN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F126</f>
        <v>SEGEL USB</v>
      </c>
      <c r="D132" s="34"/>
      <c r="F132" s="10" t="str">
        <f>C132</f>
        <v>SEGEL USB</v>
      </c>
      <c r="G132" s="34"/>
    </row>
    <row r="133" spans="3:7" ht="39" customHeight="1" thickBot="1" x14ac:dyDescent="0.3">
      <c r="C133" s="11" t="str">
        <f>C127</f>
        <v>GRAPHIC DESIGN</v>
      </c>
      <c r="D133" s="35"/>
      <c r="F133" s="11" t="str">
        <f>C133</f>
        <v>GRAPHIC DESIGN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SEGEL USB</v>
      </c>
      <c r="D138" s="34"/>
      <c r="F138" s="10" t="str">
        <f>C138</f>
        <v>SEGEL USB</v>
      </c>
      <c r="G138" s="34"/>
    </row>
    <row r="139" spans="3:7" ht="39" customHeight="1" thickBot="1" x14ac:dyDescent="0.3">
      <c r="C139" s="11" t="str">
        <f>F133</f>
        <v>GRAPHIC DESIGN</v>
      </c>
      <c r="D139" s="35"/>
      <c r="F139" s="11" t="str">
        <f>C139</f>
        <v>GRAPHIC DESIGN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SEGEL USB</v>
      </c>
      <c r="D144" s="34"/>
      <c r="F144" s="10" t="str">
        <f>F138</f>
        <v>SEGEL USB</v>
      </c>
      <c r="G144" s="34"/>
    </row>
    <row r="145" spans="3:7" ht="39" customHeight="1" thickBot="1" x14ac:dyDescent="0.3">
      <c r="C145" s="11" t="str">
        <f>F139</f>
        <v>GRAPHIC DESIGN</v>
      </c>
      <c r="D145" s="35"/>
      <c r="F145" s="11" t="str">
        <f>C145</f>
        <v>GRAPHIC DESIGN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SEGEL USB</v>
      </c>
      <c r="D150" s="34"/>
      <c r="F150" s="10" t="str">
        <f>F144</f>
        <v>SEGEL USB</v>
      </c>
      <c r="G150" s="34"/>
    </row>
    <row r="151" spans="3:7" ht="39" customHeight="1" thickBot="1" x14ac:dyDescent="0.3">
      <c r="C151" s="11" t="str">
        <f>F145</f>
        <v>GRAPHIC DESIGN</v>
      </c>
      <c r="D151" s="35"/>
      <c r="F151" s="11" t="str">
        <f>C151</f>
        <v>GRAPHIC DESIGN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SEGEL USB</v>
      </c>
      <c r="D156" s="34"/>
      <c r="F156" s="10" t="str">
        <f>F150</f>
        <v>SEGEL USB</v>
      </c>
      <c r="G156" s="34"/>
    </row>
    <row r="157" spans="3:7" ht="39" customHeight="1" thickBot="1" x14ac:dyDescent="0.3">
      <c r="C157" s="11" t="str">
        <f>F151</f>
        <v>GRAPHIC DESIGN</v>
      </c>
      <c r="D157" s="35"/>
      <c r="F157" s="11" t="str">
        <f>C157</f>
        <v>GRAPHIC DESIGN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SEGEL USB</v>
      </c>
      <c r="D162" s="34"/>
      <c r="F162" s="10" t="str">
        <f>F156</f>
        <v>SEGEL USB</v>
      </c>
      <c r="G162" s="34"/>
    </row>
    <row r="163" spans="3:7" ht="39" customHeight="1" thickBot="1" x14ac:dyDescent="0.3">
      <c r="C163" s="11" t="str">
        <f>F157</f>
        <v>GRAPHIC DESIGN</v>
      </c>
      <c r="D163" s="35"/>
      <c r="F163" s="11" t="str">
        <f>C163</f>
        <v>GRAPHIC DESIGN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SEGEL USB</v>
      </c>
      <c r="D168" s="34"/>
      <c r="F168" s="10" t="str">
        <f>F162</f>
        <v>SEGEL USB</v>
      </c>
      <c r="G168" s="34"/>
    </row>
    <row r="169" spans="3:7" ht="39" customHeight="1" thickBot="1" x14ac:dyDescent="0.3">
      <c r="C169" s="11" t="str">
        <f>F163</f>
        <v>GRAPHIC DESIGN</v>
      </c>
      <c r="D169" s="35"/>
      <c r="F169" s="11" t="str">
        <f>C169</f>
        <v>GRAPHIC DESIGN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F168</f>
        <v>SEGEL USB</v>
      </c>
      <c r="D174" s="34"/>
      <c r="F174" s="10" t="str">
        <f>C174</f>
        <v>SEGEL USB</v>
      </c>
      <c r="G174" s="34"/>
    </row>
    <row r="175" spans="3:7" ht="39" customHeight="1" thickBot="1" x14ac:dyDescent="0.3">
      <c r="C175" s="11" t="str">
        <f>C169</f>
        <v>GRAPHIC DESIGN</v>
      </c>
      <c r="D175" s="35"/>
      <c r="F175" s="11" t="str">
        <f>C175</f>
        <v>GRAPHIC DESIGN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SEGEL USB</v>
      </c>
      <c r="D180" s="34"/>
      <c r="F180" s="10" t="str">
        <f>C180</f>
        <v>SEGEL USB</v>
      </c>
      <c r="G180" s="34"/>
    </row>
    <row r="181" spans="3:7" ht="39" customHeight="1" thickBot="1" x14ac:dyDescent="0.3">
      <c r="C181" s="11" t="str">
        <f>F175</f>
        <v>GRAPHIC DESIGN</v>
      </c>
      <c r="D181" s="35"/>
      <c r="F181" s="11" t="str">
        <f>C181</f>
        <v>GRAPHIC DESIGN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SEGEL USB</v>
      </c>
      <c r="D186" s="34"/>
      <c r="F186" s="10" t="str">
        <f>F180</f>
        <v>SEGEL USB</v>
      </c>
      <c r="G186" s="34"/>
    </row>
    <row r="187" spans="3:7" ht="39" customHeight="1" thickBot="1" x14ac:dyDescent="0.3">
      <c r="C187" s="11" t="str">
        <f>F181</f>
        <v>GRAPHIC DESIGN</v>
      </c>
      <c r="D187" s="35"/>
      <c r="F187" s="11" t="str">
        <f>C187</f>
        <v>GRAPHIC DESIGN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SEGEL USB</v>
      </c>
      <c r="D192" s="34"/>
      <c r="F192" s="10" t="str">
        <f>F186</f>
        <v>SEGEL USB</v>
      </c>
      <c r="G192" s="34"/>
    </row>
    <row r="193" spans="3:7" ht="39" customHeight="1" thickBot="1" x14ac:dyDescent="0.3">
      <c r="C193" s="11" t="str">
        <f>F187</f>
        <v>GRAPHIC DESIGN</v>
      </c>
      <c r="D193" s="35"/>
      <c r="F193" s="11" t="str">
        <f>C193</f>
        <v>GRAPHIC DESIGN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SEGEL USB</v>
      </c>
      <c r="D198" s="34"/>
      <c r="F198" s="10" t="str">
        <f>F192</f>
        <v>SEGEL USB</v>
      </c>
      <c r="G198" s="34"/>
    </row>
    <row r="199" spans="3:7" ht="39" customHeight="1" thickBot="1" x14ac:dyDescent="0.3">
      <c r="C199" s="11" t="str">
        <f>F193</f>
        <v>GRAPHIC DESIGN</v>
      </c>
      <c r="D199" s="35"/>
      <c r="F199" s="11" t="str">
        <f>C199</f>
        <v>GRAPHIC DESIGN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SEGEL USB</v>
      </c>
      <c r="D204" s="34"/>
      <c r="F204" s="10" t="str">
        <f>F198</f>
        <v>SEGEL USB</v>
      </c>
      <c r="G204" s="34"/>
    </row>
    <row r="205" spans="3:7" ht="39" customHeight="1" thickBot="1" x14ac:dyDescent="0.3">
      <c r="C205" s="11" t="str">
        <f>F199</f>
        <v>GRAPHIC DESIGN</v>
      </c>
      <c r="D205" s="35"/>
      <c r="F205" s="11" t="str">
        <f>C205</f>
        <v>GRAPHIC DESIGN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SEGEL USB</v>
      </c>
      <c r="D210" s="34"/>
      <c r="F210" s="10" t="str">
        <f>F204</f>
        <v>SEGEL USB</v>
      </c>
      <c r="G210" s="34"/>
    </row>
    <row r="211" spans="3:7" ht="39" customHeight="1" thickBot="1" x14ac:dyDescent="0.3">
      <c r="C211" s="11" t="str">
        <f>F205</f>
        <v>GRAPHIC DESIGN</v>
      </c>
      <c r="D211" s="35"/>
      <c r="F211" s="11" t="str">
        <f>C211</f>
        <v>GRAPHIC DESIGN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F210</f>
        <v>SEGEL USB</v>
      </c>
      <c r="D216" s="34"/>
      <c r="F216" s="10" t="str">
        <f>C216</f>
        <v>SEGEL USB</v>
      </c>
      <c r="G216" s="34"/>
    </row>
    <row r="217" spans="3:7" ht="39" customHeight="1" thickBot="1" x14ac:dyDescent="0.3">
      <c r="C217" s="11" t="str">
        <f>C211</f>
        <v>GRAPHIC DESIGN</v>
      </c>
      <c r="D217" s="35"/>
      <c r="F217" s="11" t="str">
        <f>C217</f>
        <v>GRAPHIC DESIGN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SEGEL USB</v>
      </c>
      <c r="D222" s="34"/>
      <c r="F222" s="10" t="str">
        <f>C222</f>
        <v>SEGEL USB</v>
      </c>
      <c r="G222" s="34"/>
    </row>
    <row r="223" spans="3:7" ht="39" customHeight="1" thickBot="1" x14ac:dyDescent="0.3">
      <c r="C223" s="11" t="str">
        <f>F217</f>
        <v>GRAPHIC DESIGN</v>
      </c>
      <c r="D223" s="35"/>
      <c r="F223" s="11" t="str">
        <f>C223</f>
        <v>GRAPHIC DESIGN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SEGEL USB</v>
      </c>
      <c r="D228" s="34"/>
      <c r="F228" s="10" t="str">
        <f>F222</f>
        <v>SEGEL USB</v>
      </c>
      <c r="G228" s="34"/>
    </row>
    <row r="229" spans="3:7" ht="39" customHeight="1" thickBot="1" x14ac:dyDescent="0.3">
      <c r="C229" s="11" t="str">
        <f>F223</f>
        <v>GRAPHIC DESIGN</v>
      </c>
      <c r="D229" s="35"/>
      <c r="F229" s="11" t="str">
        <f>C229</f>
        <v>GRAPHIC DESIGN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SEGEL USB</v>
      </c>
      <c r="D234" s="34"/>
      <c r="F234" s="10" t="str">
        <f>F228</f>
        <v>SEGEL USB</v>
      </c>
      <c r="G234" s="34"/>
    </row>
    <row r="235" spans="3:7" ht="39" customHeight="1" thickBot="1" x14ac:dyDescent="0.3">
      <c r="C235" s="11" t="str">
        <f>F229</f>
        <v>GRAPHIC DESIGN</v>
      </c>
      <c r="D235" s="35"/>
      <c r="F235" s="11" t="str">
        <f>C235</f>
        <v>GRAPHIC DESIGN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SEGEL USB</v>
      </c>
      <c r="D240" s="34"/>
      <c r="F240" s="10" t="str">
        <f>F234</f>
        <v>SEGEL USB</v>
      </c>
      <c r="G240" s="34"/>
    </row>
    <row r="241" spans="1:10" ht="39" customHeight="1" thickBot="1" x14ac:dyDescent="0.3">
      <c r="C241" s="11" t="str">
        <f>F235</f>
        <v>GRAPHIC DESIGN</v>
      </c>
      <c r="D241" s="35"/>
      <c r="F241" s="11" t="str">
        <f>C241</f>
        <v>GRAPHIC DESIGN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I245">
        <v>1</v>
      </c>
      <c r="J245" t="s">
        <v>24</v>
      </c>
    </row>
    <row r="246" spans="1:10" x14ac:dyDescent="0.25">
      <c r="A246" s="1">
        <v>1</v>
      </c>
      <c r="B246" t="s">
        <v>0</v>
      </c>
      <c r="I246">
        <v>2</v>
      </c>
      <c r="J246" t="s">
        <v>25</v>
      </c>
    </row>
    <row r="247" spans="1:10" x14ac:dyDescent="0.25">
      <c r="A247" s="1">
        <v>2</v>
      </c>
      <c r="B247" t="s">
        <v>1</v>
      </c>
      <c r="I247">
        <v>3</v>
      </c>
      <c r="J247" t="s">
        <v>26</v>
      </c>
    </row>
    <row r="248" spans="1:10" x14ac:dyDescent="0.25">
      <c r="A248" s="1">
        <v>3</v>
      </c>
      <c r="B248" t="s">
        <v>2</v>
      </c>
      <c r="I248">
        <v>4</v>
      </c>
      <c r="J248" t="s">
        <v>18</v>
      </c>
    </row>
    <row r="249" spans="1:10" x14ac:dyDescent="0.25">
      <c r="A249" s="1">
        <v>4</v>
      </c>
      <c r="B249" t="s">
        <v>3</v>
      </c>
      <c r="I249">
        <v>5</v>
      </c>
      <c r="J249" t="s">
        <v>19</v>
      </c>
    </row>
    <row r="250" spans="1:10" x14ac:dyDescent="0.25">
      <c r="A250" s="1">
        <v>5</v>
      </c>
      <c r="B250" t="s">
        <v>4</v>
      </c>
      <c r="I250">
        <v>6</v>
      </c>
      <c r="J250" t="s">
        <v>20</v>
      </c>
    </row>
    <row r="251" spans="1:10" x14ac:dyDescent="0.25">
      <c r="A251" s="1">
        <v>6</v>
      </c>
      <c r="B251" t="s">
        <v>5</v>
      </c>
      <c r="I251">
        <v>7</v>
      </c>
      <c r="J251" t="s">
        <v>27</v>
      </c>
    </row>
    <row r="252" spans="1:10" x14ac:dyDescent="0.25">
      <c r="A252" s="1">
        <v>7</v>
      </c>
      <c r="B252" t="s">
        <v>6</v>
      </c>
      <c r="I252">
        <v>8</v>
      </c>
      <c r="J252" t="s">
        <v>28</v>
      </c>
    </row>
    <row r="253" spans="1:10" x14ac:dyDescent="0.25">
      <c r="A253" s="1">
        <v>8</v>
      </c>
      <c r="B253" t="s">
        <v>7</v>
      </c>
      <c r="I253">
        <v>9</v>
      </c>
      <c r="J253" t="s">
        <v>23</v>
      </c>
    </row>
    <row r="254" spans="1:10" x14ac:dyDescent="0.25">
      <c r="A254" s="1">
        <v>9</v>
      </c>
      <c r="B254" t="s">
        <v>8</v>
      </c>
    </row>
  </sheetData>
  <mergeCells count="80">
    <mergeCell ref="D5:D7"/>
    <mergeCell ref="G5:G7"/>
    <mergeCell ref="D11:D13"/>
    <mergeCell ref="G11:G13"/>
    <mergeCell ref="D17:D19"/>
    <mergeCell ref="G17:G19"/>
    <mergeCell ref="D23:D25"/>
    <mergeCell ref="G23:G25"/>
    <mergeCell ref="D29:D31"/>
    <mergeCell ref="G29:G31"/>
    <mergeCell ref="D35:D37"/>
    <mergeCell ref="G35:G37"/>
    <mergeCell ref="D41:D43"/>
    <mergeCell ref="G41:G43"/>
    <mergeCell ref="D47:D49"/>
    <mergeCell ref="G47:G49"/>
    <mergeCell ref="D53:D55"/>
    <mergeCell ref="G53:G55"/>
    <mergeCell ref="D59:D61"/>
    <mergeCell ref="G59:G61"/>
    <mergeCell ref="D65:D67"/>
    <mergeCell ref="G65:G67"/>
    <mergeCell ref="D71:D73"/>
    <mergeCell ref="G71:G73"/>
    <mergeCell ref="D77:D79"/>
    <mergeCell ref="G77:G79"/>
    <mergeCell ref="D83:D85"/>
    <mergeCell ref="G83:G85"/>
    <mergeCell ref="D89:D91"/>
    <mergeCell ref="G89:G91"/>
    <mergeCell ref="D95:D97"/>
    <mergeCell ref="G95:G97"/>
    <mergeCell ref="D101:D103"/>
    <mergeCell ref="G101:G103"/>
    <mergeCell ref="D107:D109"/>
    <mergeCell ref="G107:G109"/>
    <mergeCell ref="D113:D115"/>
    <mergeCell ref="G113:G115"/>
    <mergeCell ref="D119:D121"/>
    <mergeCell ref="G119:G121"/>
    <mergeCell ref="D125:D127"/>
    <mergeCell ref="G125:G127"/>
    <mergeCell ref="D131:D133"/>
    <mergeCell ref="G131:G133"/>
    <mergeCell ref="D137:D139"/>
    <mergeCell ref="G137:G139"/>
    <mergeCell ref="D143:D145"/>
    <mergeCell ref="G143:G145"/>
    <mergeCell ref="D149:D151"/>
    <mergeCell ref="G149:G151"/>
    <mergeCell ref="D155:D157"/>
    <mergeCell ref="G155:G157"/>
    <mergeCell ref="D161:D163"/>
    <mergeCell ref="G161:G163"/>
    <mergeCell ref="D167:D169"/>
    <mergeCell ref="G167:G169"/>
    <mergeCell ref="D173:D175"/>
    <mergeCell ref="G173:G175"/>
    <mergeCell ref="D179:D181"/>
    <mergeCell ref="G179:G181"/>
    <mergeCell ref="D185:D187"/>
    <mergeCell ref="G185:G187"/>
    <mergeCell ref="D191:D193"/>
    <mergeCell ref="G191:G193"/>
    <mergeCell ref="D197:D199"/>
    <mergeCell ref="G197:G199"/>
    <mergeCell ref="D203:D205"/>
    <mergeCell ref="G203:G205"/>
    <mergeCell ref="D209:D211"/>
    <mergeCell ref="G209:G211"/>
    <mergeCell ref="D215:D217"/>
    <mergeCell ref="G215:G217"/>
    <mergeCell ref="D239:D241"/>
    <mergeCell ref="G239:G241"/>
    <mergeCell ref="D221:D223"/>
    <mergeCell ref="G221:G223"/>
    <mergeCell ref="D227:D229"/>
    <mergeCell ref="G227:G229"/>
    <mergeCell ref="D233:D235"/>
    <mergeCell ref="G233:G235"/>
  </mergeCells>
  <pageMargins left="0.35433070866141703" right="0.27559055118110198" top="0.31496062992126" bottom="0.35433070866141703" header="0.31496062992126" footer="0.31496062992126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topLeftCell="A52" zoomScaleSheetLayoutView="100" workbookViewId="0">
      <selection activeCell="B2" sqref="B2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6</v>
      </c>
      <c r="C1" s="2" t="str">
        <f>LOOKUP(B1,$A$84:$B$92,$B$84:$B$92)</f>
        <v>STIKER IVENTARIS PESERTA LKS JATIM 2014,  BIDANG LOMBA : GRAPHIC DESIGN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56</v>
      </c>
      <c r="D4" s="37"/>
      <c r="E4" s="12"/>
      <c r="F4" s="15" t="str">
        <f>C4</f>
        <v>Pen Tablet</v>
      </c>
      <c r="G4" s="37"/>
      <c r="H4" s="12"/>
      <c r="I4" s="15" t="str">
        <f>F4</f>
        <v>Pen Tablet</v>
      </c>
      <c r="J4" s="37"/>
      <c r="K4" s="12"/>
      <c r="L4" s="15" t="str">
        <f>I4</f>
        <v>Pen Tablet</v>
      </c>
      <c r="M4" s="37"/>
      <c r="N4" s="12"/>
    </row>
    <row r="5" spans="2:14" ht="15" customHeight="1" thickBot="1" x14ac:dyDescent="0.3">
      <c r="C5" s="13" t="str">
        <f>LOOKUP($B$1,$O$83:$Q$91,$P$83:$P$91)</f>
        <v>GRAPHIC DESIGN</v>
      </c>
      <c r="D5" s="38"/>
      <c r="E5" s="12"/>
      <c r="F5" s="13" t="str">
        <f>LOOKUP($B$1,$O$83:$Q$91,$P$83:$P$91)</f>
        <v>GRAPHIC DESIGN</v>
      </c>
      <c r="G5" s="38"/>
      <c r="H5" s="12"/>
      <c r="I5" s="13" t="str">
        <f>LOOKUP($B$1,$O$83:$Q$91,$P$83:$P$91)</f>
        <v>GRAPHIC DESIGN</v>
      </c>
      <c r="J5" s="38"/>
      <c r="K5" s="12"/>
      <c r="L5" s="13" t="str">
        <f>LOOKUP($B$1,$O$83:$Q$91,$P$83:$P$91)</f>
        <v>GRAPHIC DESIGN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Pen Tablet</v>
      </c>
      <c r="D8" s="37"/>
      <c r="E8" s="12"/>
      <c r="F8" s="15" t="str">
        <f>C8</f>
        <v>Pen Tablet</v>
      </c>
      <c r="G8" s="37"/>
      <c r="H8" s="12"/>
      <c r="I8" s="15" t="str">
        <f>F8</f>
        <v>Pen Tablet</v>
      </c>
      <c r="J8" s="37"/>
      <c r="K8" s="12"/>
      <c r="L8" s="15" t="str">
        <f>I8</f>
        <v>Pen Tablet</v>
      </c>
      <c r="M8" s="37"/>
      <c r="N8" s="12"/>
    </row>
    <row r="9" spans="2:14" ht="15" customHeight="1" thickBot="1" x14ac:dyDescent="0.3">
      <c r="C9" s="13" t="str">
        <f>LOOKUP($B$1,$O$83:$Q$91,$P$83:$P$91)</f>
        <v>GRAPHIC DESIGN</v>
      </c>
      <c r="D9" s="38"/>
      <c r="E9" s="12"/>
      <c r="F9" s="13" t="str">
        <f>LOOKUP($B$1,$O$83:$Q$91,$P$83:$P$91)</f>
        <v>GRAPHIC DESIGN</v>
      </c>
      <c r="G9" s="38"/>
      <c r="H9" s="12"/>
      <c r="I9" s="13" t="str">
        <f>LOOKUP($B$1,$O$83:$Q$91,$P$83:$P$91)</f>
        <v>GRAPHIC DESIGN</v>
      </c>
      <c r="J9" s="38"/>
      <c r="K9" s="12"/>
      <c r="L9" s="13" t="str">
        <f>LOOKUP($B$1,$O$83:$Q$91,$P$83:$P$91)</f>
        <v>GRAPHIC DESIGN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Pen Tablet</v>
      </c>
      <c r="D12" s="37"/>
      <c r="E12" s="12"/>
      <c r="F12" s="15" t="str">
        <f>C12</f>
        <v>Pen Tablet</v>
      </c>
      <c r="G12" s="37"/>
      <c r="H12" s="12"/>
      <c r="I12" s="15" t="str">
        <f>F12</f>
        <v>Pen Tablet</v>
      </c>
      <c r="J12" s="37"/>
      <c r="K12" s="12"/>
      <c r="L12" s="15" t="str">
        <f>I12</f>
        <v>Pen Tablet</v>
      </c>
      <c r="M12" s="37"/>
      <c r="N12" s="12"/>
    </row>
    <row r="13" spans="2:14" ht="15" customHeight="1" thickBot="1" x14ac:dyDescent="0.3">
      <c r="C13" s="13" t="str">
        <f>LOOKUP($B$1,$O$83:$Q$91,$P$83:$P$91)</f>
        <v>GRAPHIC DESIGN</v>
      </c>
      <c r="D13" s="38"/>
      <c r="E13" s="12"/>
      <c r="F13" s="13" t="str">
        <f>LOOKUP($B$1,$O$83:$Q$91,$P$83:$P$91)</f>
        <v>GRAPHIC DESIGN</v>
      </c>
      <c r="G13" s="38"/>
      <c r="H13" s="12"/>
      <c r="I13" s="13" t="str">
        <f>LOOKUP($B$1,$O$83:$Q$91,$P$83:$P$91)</f>
        <v>GRAPHIC DESIGN</v>
      </c>
      <c r="J13" s="38"/>
      <c r="K13" s="12"/>
      <c r="L13" s="13" t="str">
        <f>LOOKUP($B$1,$O$83:$Q$91,$P$83:$P$91)</f>
        <v>GRAPHIC DESIGN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Pen Tablet</v>
      </c>
      <c r="D16" s="37"/>
      <c r="E16" s="12"/>
      <c r="F16" s="15" t="str">
        <f>C16</f>
        <v>Pen Tablet</v>
      </c>
      <c r="G16" s="37"/>
      <c r="H16" s="12"/>
      <c r="I16" s="15" t="str">
        <f>F16</f>
        <v>Pen Tablet</v>
      </c>
      <c r="J16" s="37"/>
      <c r="K16" s="12"/>
      <c r="L16" s="15" t="str">
        <f>I16</f>
        <v>Pen Tablet</v>
      </c>
      <c r="M16" s="37"/>
      <c r="N16" s="12"/>
    </row>
    <row r="17" spans="3:14" ht="15" customHeight="1" thickBot="1" x14ac:dyDescent="0.3">
      <c r="C17" s="13" t="str">
        <f>LOOKUP($B$1,$O$83:$Q$91,$P$83:$P$91)</f>
        <v>GRAPHIC DESIGN</v>
      </c>
      <c r="D17" s="38"/>
      <c r="E17" s="12"/>
      <c r="F17" s="13" t="str">
        <f>LOOKUP($B$1,$O$83:$Q$91,$P$83:$P$91)</f>
        <v>GRAPHIC DESIGN</v>
      </c>
      <c r="G17" s="38"/>
      <c r="H17" s="12"/>
      <c r="I17" s="13" t="str">
        <f>LOOKUP($B$1,$O$83:$Q$91,$P$83:$P$91)</f>
        <v>GRAPHIC DESIGN</v>
      </c>
      <c r="J17" s="38"/>
      <c r="K17" s="12"/>
      <c r="L17" s="13" t="str">
        <f>LOOKUP($B$1,$O$83:$Q$91,$P$83:$P$91)</f>
        <v>GRAPHIC DESIGN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Pen Tablet</v>
      </c>
      <c r="D20" s="37"/>
      <c r="E20" s="12"/>
      <c r="F20" s="15" t="str">
        <f>C20</f>
        <v>Pen Tablet</v>
      </c>
      <c r="G20" s="37"/>
      <c r="H20" s="12"/>
      <c r="I20" s="15" t="str">
        <f>F20</f>
        <v>Pen Tablet</v>
      </c>
      <c r="J20" s="37"/>
      <c r="K20" s="12"/>
      <c r="L20" s="15" t="str">
        <f>I20</f>
        <v>Pen Tablet</v>
      </c>
      <c r="M20" s="37"/>
      <c r="N20" s="12"/>
    </row>
    <row r="21" spans="3:14" ht="15" customHeight="1" thickBot="1" x14ac:dyDescent="0.3">
      <c r="C21" s="13" t="str">
        <f>LOOKUP($B$1,$O$83:$Q$91,$P$83:$P$91)</f>
        <v>GRAPHIC DESIGN</v>
      </c>
      <c r="D21" s="38"/>
      <c r="E21" s="12"/>
      <c r="F21" s="13" t="str">
        <f>LOOKUP($B$1,$O$83:$Q$91,$P$83:$P$91)</f>
        <v>GRAPHIC DESIGN</v>
      </c>
      <c r="G21" s="38"/>
      <c r="H21" s="12"/>
      <c r="I21" s="13" t="str">
        <f>LOOKUP($B$1,$O$83:$Q$91,$P$83:$P$91)</f>
        <v>GRAPHIC DESIGN</v>
      </c>
      <c r="J21" s="38"/>
      <c r="K21" s="12"/>
      <c r="L21" s="13" t="str">
        <f>LOOKUP($B$1,$O$83:$Q$91,$P$83:$P$91)</f>
        <v>GRAPHIC DESIGN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Pen Tablet</v>
      </c>
      <c r="D24" s="37"/>
      <c r="E24" s="12"/>
      <c r="F24" s="15" t="str">
        <f>C24</f>
        <v>Pen Tablet</v>
      </c>
      <c r="G24" s="37"/>
      <c r="H24" s="12"/>
      <c r="I24" s="15" t="str">
        <f>F24</f>
        <v>Pen Tablet</v>
      </c>
      <c r="J24" s="37"/>
      <c r="K24" s="12"/>
      <c r="L24" s="15" t="str">
        <f>I24</f>
        <v>Pen Tablet</v>
      </c>
      <c r="M24" s="37"/>
      <c r="N24" s="12"/>
    </row>
    <row r="25" spans="3:14" ht="15" customHeight="1" thickBot="1" x14ac:dyDescent="0.3">
      <c r="C25" s="13" t="str">
        <f>LOOKUP($B$1,$O$83:$Q$91,$P$83:$P$91)</f>
        <v>GRAPHIC DESIGN</v>
      </c>
      <c r="D25" s="38"/>
      <c r="E25" s="12"/>
      <c r="F25" s="13" t="str">
        <f>LOOKUP($B$1,$O$83:$Q$91,$P$83:$P$91)</f>
        <v>GRAPHIC DESIGN</v>
      </c>
      <c r="G25" s="38"/>
      <c r="H25" s="12"/>
      <c r="I25" s="13" t="str">
        <f>LOOKUP($B$1,$O$83:$Q$91,$P$83:$P$91)</f>
        <v>GRAPHIC DESIGN</v>
      </c>
      <c r="J25" s="38"/>
      <c r="K25" s="12"/>
      <c r="L25" s="13" t="str">
        <f>LOOKUP($B$1,$O$83:$Q$91,$P$83:$P$91)</f>
        <v>GRAPHIC DESIGN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Pen Tablet</v>
      </c>
      <c r="D28" s="37"/>
      <c r="E28" s="12"/>
      <c r="F28" s="15" t="str">
        <f>C28</f>
        <v>Pen Tablet</v>
      </c>
      <c r="G28" s="37"/>
      <c r="H28" s="12"/>
      <c r="I28" s="15" t="str">
        <f>F28</f>
        <v>Pen Tablet</v>
      </c>
      <c r="J28" s="37"/>
      <c r="K28" s="12"/>
      <c r="L28" s="15" t="str">
        <f>I28</f>
        <v>Pen Tablet</v>
      </c>
      <c r="M28" s="37"/>
      <c r="N28" s="12"/>
    </row>
    <row r="29" spans="3:14" ht="15" customHeight="1" thickBot="1" x14ac:dyDescent="0.3">
      <c r="C29" s="13" t="str">
        <f>LOOKUP($B$1,$O$83:$Q$91,$P$83:$P$91)</f>
        <v>GRAPHIC DESIGN</v>
      </c>
      <c r="D29" s="38"/>
      <c r="E29" s="12"/>
      <c r="F29" s="13" t="str">
        <f>LOOKUP($B$1,$O$83:$Q$91,$P$83:$P$91)</f>
        <v>GRAPHIC DESIGN</v>
      </c>
      <c r="G29" s="38"/>
      <c r="H29" s="12"/>
      <c r="I29" s="13" t="str">
        <f>LOOKUP($B$1,$O$83:$Q$91,$P$83:$P$91)</f>
        <v>GRAPHIC DESIGN</v>
      </c>
      <c r="J29" s="38"/>
      <c r="K29" s="12"/>
      <c r="L29" s="13" t="str">
        <f>LOOKUP($B$1,$O$83:$Q$91,$P$83:$P$91)</f>
        <v>GRAPHIC DESIGN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Pen Tablet</v>
      </c>
      <c r="D32" s="37"/>
      <c r="E32" s="12"/>
      <c r="F32" s="15" t="str">
        <f>C32</f>
        <v>Pen Tablet</v>
      </c>
      <c r="G32" s="37"/>
      <c r="H32" s="12"/>
      <c r="I32" s="15" t="str">
        <f>F32</f>
        <v>Pen Tablet</v>
      </c>
      <c r="J32" s="37"/>
      <c r="K32" s="12"/>
      <c r="L32" s="15" t="str">
        <f>I32</f>
        <v>Pen Tablet</v>
      </c>
      <c r="M32" s="37"/>
      <c r="N32" s="12"/>
    </row>
    <row r="33" spans="3:14" ht="15" customHeight="1" thickBot="1" x14ac:dyDescent="0.3">
      <c r="C33" s="13" t="str">
        <f>LOOKUP($B$1,$O$83:$Q$91,$P$83:$P$91)</f>
        <v>GRAPHIC DESIGN</v>
      </c>
      <c r="D33" s="38"/>
      <c r="E33" s="12"/>
      <c r="F33" s="13" t="str">
        <f>LOOKUP($B$1,$O$83:$Q$91,$P$83:$P$91)</f>
        <v>GRAPHIC DESIGN</v>
      </c>
      <c r="G33" s="38"/>
      <c r="H33" s="12"/>
      <c r="I33" s="13" t="str">
        <f>LOOKUP($B$1,$O$83:$Q$91,$P$83:$P$91)</f>
        <v>GRAPHIC DESIGN</v>
      </c>
      <c r="J33" s="38"/>
      <c r="K33" s="12"/>
      <c r="L33" s="13" t="str">
        <f>LOOKUP($B$1,$O$83:$Q$91,$P$83:$P$91)</f>
        <v>GRAPHIC DESIGN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Pen Tablet</v>
      </c>
      <c r="D36" s="37"/>
      <c r="E36" s="12"/>
      <c r="F36" s="15" t="str">
        <f>C36</f>
        <v>Pen Tablet</v>
      </c>
      <c r="G36" s="37"/>
      <c r="H36" s="12"/>
      <c r="I36" s="15" t="str">
        <f>F36</f>
        <v>Pen Tablet</v>
      </c>
      <c r="J36" s="37"/>
      <c r="K36" s="12"/>
      <c r="L36" s="15" t="str">
        <f>I36</f>
        <v>Pen Tablet</v>
      </c>
      <c r="M36" s="37"/>
      <c r="N36" s="12"/>
    </row>
    <row r="37" spans="3:14" ht="15" customHeight="1" thickBot="1" x14ac:dyDescent="0.3">
      <c r="C37" s="13" t="str">
        <f>LOOKUP($B$1,$O$83:$Q$91,$P$83:$P$91)</f>
        <v>GRAPHIC DESIGN</v>
      </c>
      <c r="D37" s="38"/>
      <c r="E37" s="12"/>
      <c r="F37" s="13" t="str">
        <f>LOOKUP($B$1,$O$83:$Q$91,$P$83:$P$91)</f>
        <v>GRAPHIC DESIGN</v>
      </c>
      <c r="G37" s="38"/>
      <c r="H37" s="12"/>
      <c r="I37" s="13" t="str">
        <f>LOOKUP($B$1,$O$83:$Q$91,$P$83:$P$91)</f>
        <v>GRAPHIC DESIGN</v>
      </c>
      <c r="J37" s="38"/>
      <c r="K37" s="12"/>
      <c r="L37" s="13" t="str">
        <f>LOOKUP($B$1,$O$83:$Q$91,$P$83:$P$91)</f>
        <v>GRAPHIC DESIGN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Pen Tablet</v>
      </c>
      <c r="D40" s="37"/>
      <c r="E40" s="12"/>
      <c r="F40" s="15" t="str">
        <f>C40</f>
        <v>Pen Tablet</v>
      </c>
      <c r="G40" s="37"/>
      <c r="H40" s="12"/>
      <c r="I40" s="15" t="str">
        <f>F40</f>
        <v>Pen Tablet</v>
      </c>
      <c r="J40" s="37"/>
      <c r="K40" s="12"/>
      <c r="L40" s="15" t="str">
        <f>I40</f>
        <v>Pen Tablet</v>
      </c>
      <c r="M40" s="37"/>
      <c r="N40" s="12"/>
    </row>
    <row r="41" spans="3:14" ht="15" customHeight="1" thickBot="1" x14ac:dyDescent="0.3">
      <c r="C41" s="13" t="str">
        <f>LOOKUP($B$1,$O$83:$Q$91,$P$83:$P$91)</f>
        <v>GRAPHIC DESIGN</v>
      </c>
      <c r="D41" s="38"/>
      <c r="E41" s="12"/>
      <c r="F41" s="13" t="str">
        <f>LOOKUP($B$1,$O$83:$Q$91,$P$83:$P$91)</f>
        <v>GRAPHIC DESIGN</v>
      </c>
      <c r="G41" s="38"/>
      <c r="H41" s="12"/>
      <c r="I41" s="13" t="str">
        <f>LOOKUP($B$1,$O$83:$Q$91,$P$83:$P$91)</f>
        <v>GRAPHIC DESIGN</v>
      </c>
      <c r="J41" s="38"/>
      <c r="K41" s="12"/>
      <c r="L41" s="13" t="str">
        <f>LOOKUP($B$1,$O$83:$Q$91,$P$83:$P$91)</f>
        <v>GRAPHIC DESIGN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Pen Tablet</v>
      </c>
      <c r="D44" s="37"/>
      <c r="E44" s="12"/>
      <c r="F44" s="15" t="str">
        <f>C44</f>
        <v>Pen Tablet</v>
      </c>
      <c r="G44" s="37"/>
      <c r="H44" s="12"/>
      <c r="I44" s="15" t="str">
        <f>F44</f>
        <v>Pen Tablet</v>
      </c>
      <c r="J44" s="37"/>
      <c r="K44" s="12"/>
      <c r="L44" s="15" t="str">
        <f>I44</f>
        <v>Pen Tablet</v>
      </c>
      <c r="M44" s="37"/>
      <c r="N44" s="12"/>
    </row>
    <row r="45" spans="3:14" ht="15" customHeight="1" thickBot="1" x14ac:dyDescent="0.3">
      <c r="C45" s="13" t="str">
        <f>LOOKUP($B$1,$O$83:$Q$91,$P$83:$P$91)</f>
        <v>GRAPHIC DESIGN</v>
      </c>
      <c r="D45" s="38"/>
      <c r="E45" s="12"/>
      <c r="F45" s="13" t="str">
        <f>LOOKUP($B$1,$O$83:$Q$91,$P$83:$P$91)</f>
        <v>GRAPHIC DESIGN</v>
      </c>
      <c r="G45" s="38"/>
      <c r="H45" s="12"/>
      <c r="I45" s="13" t="str">
        <f>LOOKUP($B$1,$O$83:$Q$91,$P$83:$P$91)</f>
        <v>GRAPHIC DESIGN</v>
      </c>
      <c r="J45" s="38"/>
      <c r="K45" s="12"/>
      <c r="L45" s="13" t="str">
        <f>LOOKUP($B$1,$O$83:$Q$91,$P$83:$P$91)</f>
        <v>GRAPHIC DESIGN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Pen Tablet</v>
      </c>
      <c r="D48" s="37"/>
      <c r="E48" s="12"/>
      <c r="F48" s="15" t="str">
        <f>C48</f>
        <v>Pen Tablet</v>
      </c>
      <c r="G48" s="37"/>
      <c r="H48" s="12"/>
      <c r="I48" s="15" t="str">
        <f>F48</f>
        <v>Pen Tablet</v>
      </c>
      <c r="J48" s="37"/>
      <c r="K48" s="12"/>
      <c r="L48" s="15" t="str">
        <f>I48</f>
        <v>Pen Tablet</v>
      </c>
      <c r="M48" s="37"/>
      <c r="N48" s="12"/>
    </row>
    <row r="49" spans="3:14" ht="15" customHeight="1" thickBot="1" x14ac:dyDescent="0.3">
      <c r="C49" s="13" t="str">
        <f>LOOKUP($B$1,$O$83:$Q$91,$P$83:$P$91)</f>
        <v>GRAPHIC DESIGN</v>
      </c>
      <c r="D49" s="38"/>
      <c r="E49" s="12"/>
      <c r="F49" s="13" t="str">
        <f>LOOKUP($B$1,$O$83:$Q$91,$P$83:$P$91)</f>
        <v>GRAPHIC DESIGN</v>
      </c>
      <c r="G49" s="38"/>
      <c r="H49" s="12"/>
      <c r="I49" s="13" t="str">
        <f>LOOKUP($B$1,$O$83:$Q$91,$P$83:$P$91)</f>
        <v>GRAPHIC DESIGN</v>
      </c>
      <c r="J49" s="38"/>
      <c r="K49" s="12"/>
      <c r="L49" s="13" t="str">
        <f>LOOKUP($B$1,$O$83:$Q$91,$P$83:$P$91)</f>
        <v>GRAPHIC DESIGN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Pen Tablet</v>
      </c>
      <c r="D52" s="37"/>
      <c r="E52" s="12"/>
      <c r="F52" s="15" t="str">
        <f>C52</f>
        <v>Pen Tablet</v>
      </c>
      <c r="G52" s="37"/>
      <c r="H52" s="12"/>
      <c r="I52" s="15" t="str">
        <f>F52</f>
        <v>Pen Tablet</v>
      </c>
      <c r="J52" s="37"/>
      <c r="K52" s="12"/>
      <c r="L52" s="15" t="str">
        <f>I52</f>
        <v>Pen Tablet</v>
      </c>
      <c r="M52" s="37"/>
      <c r="N52" s="12"/>
    </row>
    <row r="53" spans="3:14" ht="15" customHeight="1" thickBot="1" x14ac:dyDescent="0.3">
      <c r="C53" s="13" t="str">
        <f>LOOKUP($B$1,$O$83:$Q$91,$P$83:$P$91)</f>
        <v>GRAPHIC DESIGN</v>
      </c>
      <c r="D53" s="38"/>
      <c r="E53" s="12"/>
      <c r="F53" s="13" t="str">
        <f>LOOKUP($B$1,$O$83:$Q$91,$P$83:$P$91)</f>
        <v>GRAPHIC DESIGN</v>
      </c>
      <c r="G53" s="38"/>
      <c r="H53" s="12"/>
      <c r="I53" s="13" t="str">
        <f>LOOKUP($B$1,$O$83:$Q$91,$P$83:$P$91)</f>
        <v>GRAPHIC DESIGN</v>
      </c>
      <c r="J53" s="38"/>
      <c r="K53" s="12"/>
      <c r="L53" s="13" t="str">
        <f>LOOKUP($B$1,$O$83:$Q$91,$P$83:$P$91)</f>
        <v>GRAPHIC DESIGN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Pen Tablet</v>
      </c>
      <c r="D56" s="37"/>
      <c r="E56" s="12"/>
      <c r="F56" s="15" t="str">
        <f>C56</f>
        <v>Pen Tablet</v>
      </c>
      <c r="G56" s="37"/>
      <c r="H56" s="12"/>
      <c r="I56" s="15" t="str">
        <f>F56</f>
        <v>Pen Tablet</v>
      </c>
      <c r="J56" s="37"/>
      <c r="K56" s="12"/>
      <c r="L56" s="15" t="str">
        <f>I56</f>
        <v>Pen Tablet</v>
      </c>
      <c r="M56" s="37"/>
      <c r="N56" s="12"/>
    </row>
    <row r="57" spans="3:14" ht="15" customHeight="1" thickBot="1" x14ac:dyDescent="0.3">
      <c r="C57" s="13" t="str">
        <f>LOOKUP($B$1,$O$83:$Q$91,$P$83:$P$91)</f>
        <v>GRAPHIC DESIGN</v>
      </c>
      <c r="D57" s="38"/>
      <c r="E57" s="12"/>
      <c r="F57" s="13" t="str">
        <f>LOOKUP($B$1,$O$83:$Q$91,$P$83:$P$91)</f>
        <v>GRAPHIC DESIGN</v>
      </c>
      <c r="G57" s="38"/>
      <c r="H57" s="12"/>
      <c r="I57" s="13" t="str">
        <f>LOOKUP($B$1,$O$83:$Q$91,$P$83:$P$91)</f>
        <v>GRAPHIC DESIGN</v>
      </c>
      <c r="J57" s="38"/>
      <c r="K57" s="12"/>
      <c r="L57" s="13" t="str">
        <f>LOOKUP($B$1,$O$83:$Q$91,$P$83:$P$91)</f>
        <v>GRAPHIC DESIGN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Pen Tablet</v>
      </c>
      <c r="D60" s="37"/>
      <c r="E60" s="12"/>
      <c r="F60" s="15" t="str">
        <f>C60</f>
        <v>Pen Tablet</v>
      </c>
      <c r="G60" s="37"/>
      <c r="H60" s="12"/>
      <c r="I60" s="15" t="str">
        <f>F60</f>
        <v>Pen Tablet</v>
      </c>
      <c r="J60" s="37"/>
      <c r="K60" s="12"/>
      <c r="L60" s="15" t="str">
        <f>I60</f>
        <v>Pen Tablet</v>
      </c>
      <c r="M60" s="37"/>
      <c r="N60" s="12"/>
    </row>
    <row r="61" spans="3:14" ht="15" customHeight="1" thickBot="1" x14ac:dyDescent="0.3">
      <c r="C61" s="13" t="str">
        <f>LOOKUP($B$1,$O$83:$Q$91,$P$83:$P$91)</f>
        <v>GRAPHIC DESIGN</v>
      </c>
      <c r="D61" s="38"/>
      <c r="E61" s="12"/>
      <c r="F61" s="13" t="str">
        <f>LOOKUP($B$1,$O$83:$Q$91,$P$83:$P$91)</f>
        <v>GRAPHIC DESIGN</v>
      </c>
      <c r="G61" s="38"/>
      <c r="H61" s="12"/>
      <c r="I61" s="13" t="str">
        <f>LOOKUP($B$1,$O$83:$Q$91,$P$83:$P$91)</f>
        <v>GRAPHIC DESIGN</v>
      </c>
      <c r="J61" s="38"/>
      <c r="K61" s="12"/>
      <c r="L61" s="13" t="str">
        <f>LOOKUP($B$1,$O$83:$Q$91,$P$83:$P$91)</f>
        <v>GRAPHIC DESIGN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Pen Tablet</v>
      </c>
      <c r="D64" s="37"/>
      <c r="E64" s="12"/>
      <c r="F64" s="15" t="str">
        <f>C64</f>
        <v>Pen Tablet</v>
      </c>
      <c r="G64" s="37"/>
      <c r="H64" s="12"/>
      <c r="I64" s="15" t="str">
        <f>F64</f>
        <v>Pen Tablet</v>
      </c>
      <c r="J64" s="37"/>
      <c r="K64" s="12"/>
      <c r="L64" s="15" t="str">
        <f>I64</f>
        <v>Pen Tablet</v>
      </c>
      <c r="M64" s="37"/>
      <c r="N64" s="12"/>
    </row>
    <row r="65" spans="3:14" ht="15" customHeight="1" thickBot="1" x14ac:dyDescent="0.3">
      <c r="C65" s="13" t="str">
        <f>LOOKUP($B$1,$O$83:$Q$91,$P$83:$P$91)</f>
        <v>GRAPHIC DESIGN</v>
      </c>
      <c r="D65" s="38"/>
      <c r="E65" s="12"/>
      <c r="F65" s="13" t="str">
        <f>LOOKUP($B$1,$O$83:$Q$91,$P$83:$P$91)</f>
        <v>GRAPHIC DESIGN</v>
      </c>
      <c r="G65" s="38"/>
      <c r="H65" s="12"/>
      <c r="I65" s="13" t="str">
        <f>LOOKUP($B$1,$O$83:$Q$91,$P$83:$P$91)</f>
        <v>GRAPHIC DESIGN</v>
      </c>
      <c r="J65" s="38"/>
      <c r="K65" s="12"/>
      <c r="L65" s="13" t="str">
        <f>LOOKUP($B$1,$O$83:$Q$91,$P$83:$P$91)</f>
        <v>GRAPHIC DESIGN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Pen Tablet</v>
      </c>
      <c r="D68" s="37"/>
      <c r="E68" s="12"/>
      <c r="F68" s="15" t="str">
        <f>C68</f>
        <v>Pen Tablet</v>
      </c>
      <c r="G68" s="37"/>
      <c r="H68" s="12"/>
      <c r="I68" s="15" t="str">
        <f>F68</f>
        <v>Pen Tablet</v>
      </c>
      <c r="J68" s="37"/>
      <c r="K68" s="12"/>
      <c r="L68" s="15" t="str">
        <f>I68</f>
        <v>Pen Tablet</v>
      </c>
      <c r="M68" s="37"/>
      <c r="N68" s="12"/>
    </row>
    <row r="69" spans="3:14" ht="15" customHeight="1" thickBot="1" x14ac:dyDescent="0.3">
      <c r="C69" s="13" t="str">
        <f>LOOKUP($B$1,$O$83:$Q$91,$P$83:$P$91)</f>
        <v>GRAPHIC DESIGN</v>
      </c>
      <c r="D69" s="38"/>
      <c r="E69" s="12"/>
      <c r="F69" s="13" t="str">
        <f>LOOKUP($B$1,$O$83:$Q$91,$P$83:$P$91)</f>
        <v>GRAPHIC DESIGN</v>
      </c>
      <c r="G69" s="38"/>
      <c r="H69" s="12"/>
      <c r="I69" s="13" t="str">
        <f>LOOKUP($B$1,$O$83:$Q$91,$P$83:$P$91)</f>
        <v>GRAPHIC DESIGN</v>
      </c>
      <c r="J69" s="38"/>
      <c r="K69" s="12"/>
      <c r="L69" s="13" t="str">
        <f>LOOKUP($B$1,$O$83:$Q$91,$P$83:$P$91)</f>
        <v>GRAPHIC DESIGN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Pen Tablet</v>
      </c>
      <c r="D72" s="37"/>
      <c r="E72" s="12"/>
      <c r="F72" s="15" t="str">
        <f>C72</f>
        <v>Pen Tablet</v>
      </c>
      <c r="G72" s="37"/>
      <c r="H72" s="12"/>
      <c r="I72" s="15" t="str">
        <f>F72</f>
        <v>Pen Tablet</v>
      </c>
      <c r="J72" s="37"/>
      <c r="K72" s="12"/>
      <c r="L72" s="15" t="str">
        <f>I72</f>
        <v>Pen Tablet</v>
      </c>
      <c r="M72" s="37"/>
      <c r="N72" s="12"/>
    </row>
    <row r="73" spans="3:14" ht="15" customHeight="1" thickBot="1" x14ac:dyDescent="0.3">
      <c r="C73" s="13" t="str">
        <f>LOOKUP($B$1,$O$83:$Q$91,$P$83:$P$91)</f>
        <v>GRAPHIC DESIGN</v>
      </c>
      <c r="D73" s="38"/>
      <c r="E73" s="12"/>
      <c r="F73" s="13" t="str">
        <f>LOOKUP($B$1,$O$83:$Q$91,$P$83:$P$91)</f>
        <v>GRAPHIC DESIGN</v>
      </c>
      <c r="G73" s="38"/>
      <c r="H73" s="12"/>
      <c r="I73" s="13" t="str">
        <f>LOOKUP($B$1,$O$83:$Q$91,$P$83:$P$91)</f>
        <v>GRAPHIC DESIGN</v>
      </c>
      <c r="J73" s="38"/>
      <c r="K73" s="12"/>
      <c r="L73" s="13" t="str">
        <f>LOOKUP($B$1,$O$83:$Q$91,$P$83:$P$91)</f>
        <v>GRAPHIC DESIGN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Pen Tablet</v>
      </c>
      <c r="D76" s="37"/>
      <c r="E76" s="12"/>
      <c r="F76" s="15" t="str">
        <f>C76</f>
        <v>Pen Tablet</v>
      </c>
      <c r="G76" s="37"/>
      <c r="H76" s="12"/>
      <c r="I76" s="15" t="str">
        <f>F76</f>
        <v>Pen Tablet</v>
      </c>
      <c r="J76" s="37"/>
      <c r="K76" s="12"/>
      <c r="L76" s="15" t="str">
        <f>I76</f>
        <v>Pen Tablet</v>
      </c>
      <c r="M76" s="37"/>
      <c r="N76" s="12"/>
    </row>
    <row r="77" spans="3:14" ht="15" customHeight="1" thickBot="1" x14ac:dyDescent="0.3">
      <c r="C77" s="13" t="str">
        <f>LOOKUP($B$1,$O$83:$Q$91,$P$83:$P$91)</f>
        <v>GRAPHIC DESIGN</v>
      </c>
      <c r="D77" s="38"/>
      <c r="E77" s="12"/>
      <c r="F77" s="13" t="str">
        <f>LOOKUP($B$1,$O$83:$Q$91,$P$83:$P$91)</f>
        <v>GRAPHIC DESIGN</v>
      </c>
      <c r="G77" s="38"/>
      <c r="H77" s="12"/>
      <c r="I77" s="13" t="str">
        <f>LOOKUP($B$1,$O$83:$Q$91,$P$83:$P$91)</f>
        <v>GRAPHIC DESIGN</v>
      </c>
      <c r="J77" s="38"/>
      <c r="K77" s="12"/>
      <c r="L77" s="13" t="str">
        <f>LOOKUP($B$1,$O$83:$Q$91,$P$83:$P$91)</f>
        <v>GRAPHIC DESIGN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Pen Tablet</v>
      </c>
      <c r="D80" s="37"/>
      <c r="E80" s="12"/>
      <c r="F80" s="15" t="str">
        <f>C80</f>
        <v>Pen Tablet</v>
      </c>
      <c r="G80" s="37"/>
      <c r="H80" s="12"/>
      <c r="I80" s="15" t="str">
        <f>F80</f>
        <v>Pen Tablet</v>
      </c>
      <c r="J80" s="37"/>
      <c r="K80" s="12"/>
      <c r="L80" s="15" t="str">
        <f>I80</f>
        <v>Pen Tablet</v>
      </c>
      <c r="M80" s="37"/>
      <c r="N80" s="12"/>
    </row>
    <row r="81" spans="1:16" ht="15" customHeight="1" thickBot="1" x14ac:dyDescent="0.3">
      <c r="C81" s="13" t="str">
        <f>LOOKUP($B$1,$O$83:$Q$91,$P$83:$P$91)</f>
        <v>GRAPHIC DESIGN</v>
      </c>
      <c r="D81" s="38"/>
      <c r="E81" s="12"/>
      <c r="F81" s="13" t="str">
        <f>LOOKUP($B$1,$O$83:$Q$91,$P$83:$P$91)</f>
        <v>GRAPHIC DESIGN</v>
      </c>
      <c r="G81" s="38"/>
      <c r="H81" s="12"/>
      <c r="I81" s="13" t="str">
        <f>LOOKUP($B$1,$O$83:$Q$91,$P$83:$P$91)</f>
        <v>GRAPHIC DESIGN</v>
      </c>
      <c r="J81" s="38"/>
      <c r="K81" s="12"/>
      <c r="L81" s="13" t="str">
        <f>LOOKUP($B$1,$O$83:$Q$91,$P$83:$P$91)</f>
        <v>GRAPHIC DESIGN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topLeftCell="A58" zoomScale="145" zoomScaleSheetLayoutView="145" workbookViewId="0">
      <selection activeCell="B4" sqref="B4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6</v>
      </c>
      <c r="C1" s="2" t="str">
        <f>LOOKUP(B1,$A$84:$B$92,$B$84:$B$92)</f>
        <v>STIKER IVENTARIS PESERTA LKS JATIM 2014,  BIDANG LOMBA : GRAPHIC DESIGN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76</v>
      </c>
      <c r="D4" s="37"/>
      <c r="E4" s="12"/>
      <c r="F4" s="15" t="str">
        <f>C4</f>
        <v>U   S  B</v>
      </c>
      <c r="G4" s="37"/>
      <c r="H4" s="12"/>
      <c r="I4" s="15" t="str">
        <f>F4</f>
        <v>U   S  B</v>
      </c>
      <c r="J4" s="37"/>
      <c r="K4" s="12"/>
      <c r="L4" s="15" t="str">
        <f>I4</f>
        <v>U   S  B</v>
      </c>
      <c r="M4" s="37"/>
      <c r="N4" s="12"/>
    </row>
    <row r="5" spans="2:14" ht="15" customHeight="1" thickBot="1" x14ac:dyDescent="0.3">
      <c r="C5" s="13" t="str">
        <f>LOOKUP($B$1,$O$83:$Q$91,$P$83:$P$91)</f>
        <v>GRAPHIC DESIGN</v>
      </c>
      <c r="D5" s="38"/>
      <c r="E5" s="12"/>
      <c r="F5" s="13" t="str">
        <f>LOOKUP($B$1,$O$83:$Q$91,$P$83:$P$91)</f>
        <v>GRAPHIC DESIGN</v>
      </c>
      <c r="G5" s="38"/>
      <c r="H5" s="12"/>
      <c r="I5" s="13" t="str">
        <f>LOOKUP($B$1,$O$83:$Q$91,$P$83:$P$91)</f>
        <v>GRAPHIC DESIGN</v>
      </c>
      <c r="J5" s="38"/>
      <c r="K5" s="12"/>
      <c r="L5" s="13" t="str">
        <f>LOOKUP($B$1,$O$83:$Q$91,$P$83:$P$91)</f>
        <v>GRAPHIC DESIGN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U   S  B</v>
      </c>
      <c r="D8" s="37"/>
      <c r="E8" s="12"/>
      <c r="F8" s="15" t="str">
        <f>C8</f>
        <v>U   S  B</v>
      </c>
      <c r="G8" s="37"/>
      <c r="H8" s="12"/>
      <c r="I8" s="15" t="str">
        <f>F8</f>
        <v>U   S  B</v>
      </c>
      <c r="J8" s="37"/>
      <c r="K8" s="12"/>
      <c r="L8" s="15" t="str">
        <f>I8</f>
        <v>U   S  B</v>
      </c>
      <c r="M8" s="37"/>
      <c r="N8" s="12"/>
    </row>
    <row r="9" spans="2:14" ht="15" customHeight="1" thickBot="1" x14ac:dyDescent="0.3">
      <c r="C9" s="13" t="str">
        <f>LOOKUP($B$1,$O$83:$Q$91,$P$83:$P$91)</f>
        <v>GRAPHIC DESIGN</v>
      </c>
      <c r="D9" s="38"/>
      <c r="E9" s="12"/>
      <c r="F9" s="13" t="str">
        <f>LOOKUP($B$1,$O$83:$Q$91,$P$83:$P$91)</f>
        <v>GRAPHIC DESIGN</v>
      </c>
      <c r="G9" s="38"/>
      <c r="H9" s="12"/>
      <c r="I9" s="13" t="str">
        <f>LOOKUP($B$1,$O$83:$Q$91,$P$83:$P$91)</f>
        <v>GRAPHIC DESIGN</v>
      </c>
      <c r="J9" s="38"/>
      <c r="K9" s="12"/>
      <c r="L9" s="13" t="str">
        <f>LOOKUP($B$1,$O$83:$Q$91,$P$83:$P$91)</f>
        <v>GRAPHIC DESIGN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U   S  B</v>
      </c>
      <c r="D12" s="37"/>
      <c r="E12" s="12"/>
      <c r="F12" s="15" t="str">
        <f>C12</f>
        <v>U   S  B</v>
      </c>
      <c r="G12" s="37"/>
      <c r="H12" s="12"/>
      <c r="I12" s="15" t="str">
        <f>F12</f>
        <v>U   S  B</v>
      </c>
      <c r="J12" s="37"/>
      <c r="K12" s="12"/>
      <c r="L12" s="15" t="str">
        <f>I12</f>
        <v>U   S  B</v>
      </c>
      <c r="M12" s="37"/>
      <c r="N12" s="12"/>
    </row>
    <row r="13" spans="2:14" ht="15" customHeight="1" thickBot="1" x14ac:dyDescent="0.3">
      <c r="C13" s="13" t="str">
        <f>LOOKUP($B$1,$O$83:$Q$91,$P$83:$P$91)</f>
        <v>GRAPHIC DESIGN</v>
      </c>
      <c r="D13" s="38"/>
      <c r="E13" s="12"/>
      <c r="F13" s="13" t="str">
        <f>LOOKUP($B$1,$O$83:$Q$91,$P$83:$P$91)</f>
        <v>GRAPHIC DESIGN</v>
      </c>
      <c r="G13" s="38"/>
      <c r="H13" s="12"/>
      <c r="I13" s="13" t="str">
        <f>LOOKUP($B$1,$O$83:$Q$91,$P$83:$P$91)</f>
        <v>GRAPHIC DESIGN</v>
      </c>
      <c r="J13" s="38"/>
      <c r="K13" s="12"/>
      <c r="L13" s="13" t="str">
        <f>LOOKUP($B$1,$O$83:$Q$91,$P$83:$P$91)</f>
        <v>GRAPHIC DESIGN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U   S  B</v>
      </c>
      <c r="D16" s="37"/>
      <c r="E16" s="12"/>
      <c r="F16" s="15" t="str">
        <f>C16</f>
        <v>U   S  B</v>
      </c>
      <c r="G16" s="37"/>
      <c r="H16" s="12"/>
      <c r="I16" s="15" t="str">
        <f>F16</f>
        <v>U   S  B</v>
      </c>
      <c r="J16" s="37"/>
      <c r="K16" s="12"/>
      <c r="L16" s="15" t="str">
        <f>I16</f>
        <v>U   S  B</v>
      </c>
      <c r="M16" s="37"/>
      <c r="N16" s="12"/>
    </row>
    <row r="17" spans="3:14" ht="15" customHeight="1" thickBot="1" x14ac:dyDescent="0.3">
      <c r="C17" s="13" t="str">
        <f>LOOKUP($B$1,$O$83:$Q$91,$P$83:$P$91)</f>
        <v>GRAPHIC DESIGN</v>
      </c>
      <c r="D17" s="38"/>
      <c r="E17" s="12"/>
      <c r="F17" s="13" t="str">
        <f>LOOKUP($B$1,$O$83:$Q$91,$P$83:$P$91)</f>
        <v>GRAPHIC DESIGN</v>
      </c>
      <c r="G17" s="38"/>
      <c r="H17" s="12"/>
      <c r="I17" s="13" t="str">
        <f>LOOKUP($B$1,$O$83:$Q$91,$P$83:$P$91)</f>
        <v>GRAPHIC DESIGN</v>
      </c>
      <c r="J17" s="38"/>
      <c r="K17" s="12"/>
      <c r="L17" s="13" t="str">
        <f>LOOKUP($B$1,$O$83:$Q$91,$P$83:$P$91)</f>
        <v>GRAPHIC DESIGN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U   S  B</v>
      </c>
      <c r="D20" s="37"/>
      <c r="E20" s="12"/>
      <c r="F20" s="15" t="str">
        <f>C20</f>
        <v>U   S  B</v>
      </c>
      <c r="G20" s="37"/>
      <c r="H20" s="12"/>
      <c r="I20" s="15" t="str">
        <f>F20</f>
        <v>U   S  B</v>
      </c>
      <c r="J20" s="37"/>
      <c r="K20" s="12"/>
      <c r="L20" s="15" t="str">
        <f>I20</f>
        <v>U   S  B</v>
      </c>
      <c r="M20" s="37"/>
      <c r="N20" s="12"/>
    </row>
    <row r="21" spans="3:14" ht="15" customHeight="1" thickBot="1" x14ac:dyDescent="0.3">
      <c r="C21" s="13" t="str">
        <f>LOOKUP($B$1,$O$83:$Q$91,$P$83:$P$91)</f>
        <v>GRAPHIC DESIGN</v>
      </c>
      <c r="D21" s="38"/>
      <c r="E21" s="12"/>
      <c r="F21" s="13" t="str">
        <f>LOOKUP($B$1,$O$83:$Q$91,$P$83:$P$91)</f>
        <v>GRAPHIC DESIGN</v>
      </c>
      <c r="G21" s="38"/>
      <c r="H21" s="12"/>
      <c r="I21" s="13" t="str">
        <f>LOOKUP($B$1,$O$83:$Q$91,$P$83:$P$91)</f>
        <v>GRAPHIC DESIGN</v>
      </c>
      <c r="J21" s="38"/>
      <c r="K21" s="12"/>
      <c r="L21" s="13" t="str">
        <f>LOOKUP($B$1,$O$83:$Q$91,$P$83:$P$91)</f>
        <v>GRAPHIC DESIGN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U   S  B</v>
      </c>
      <c r="D24" s="37"/>
      <c r="E24" s="12"/>
      <c r="F24" s="15" t="str">
        <f>C24</f>
        <v>U   S  B</v>
      </c>
      <c r="G24" s="37"/>
      <c r="H24" s="12"/>
      <c r="I24" s="15" t="str">
        <f>F24</f>
        <v>U   S  B</v>
      </c>
      <c r="J24" s="37"/>
      <c r="K24" s="12"/>
      <c r="L24" s="15" t="str">
        <f>I24</f>
        <v>U   S  B</v>
      </c>
      <c r="M24" s="37"/>
      <c r="N24" s="12"/>
    </row>
    <row r="25" spans="3:14" ht="15" customHeight="1" thickBot="1" x14ac:dyDescent="0.3">
      <c r="C25" s="13" t="str">
        <f>LOOKUP($B$1,$O$83:$Q$91,$P$83:$P$91)</f>
        <v>GRAPHIC DESIGN</v>
      </c>
      <c r="D25" s="38"/>
      <c r="E25" s="12"/>
      <c r="F25" s="13" t="str">
        <f>LOOKUP($B$1,$O$83:$Q$91,$P$83:$P$91)</f>
        <v>GRAPHIC DESIGN</v>
      </c>
      <c r="G25" s="38"/>
      <c r="H25" s="12"/>
      <c r="I25" s="13" t="str">
        <f>LOOKUP($B$1,$O$83:$Q$91,$P$83:$P$91)</f>
        <v>GRAPHIC DESIGN</v>
      </c>
      <c r="J25" s="38"/>
      <c r="K25" s="12"/>
      <c r="L25" s="13" t="str">
        <f>LOOKUP($B$1,$O$83:$Q$91,$P$83:$P$91)</f>
        <v>GRAPHIC DESIGN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U   S  B</v>
      </c>
      <c r="D28" s="37"/>
      <c r="E28" s="12"/>
      <c r="F28" s="15" t="str">
        <f>C28</f>
        <v>U   S  B</v>
      </c>
      <c r="G28" s="37"/>
      <c r="H28" s="12"/>
      <c r="I28" s="15" t="str">
        <f>F28</f>
        <v>U   S  B</v>
      </c>
      <c r="J28" s="37"/>
      <c r="K28" s="12"/>
      <c r="L28" s="15" t="str">
        <f>I28</f>
        <v>U   S  B</v>
      </c>
      <c r="M28" s="37"/>
      <c r="N28" s="12"/>
    </row>
    <row r="29" spans="3:14" ht="15" customHeight="1" thickBot="1" x14ac:dyDescent="0.3">
      <c r="C29" s="13" t="str">
        <f>LOOKUP($B$1,$O$83:$Q$91,$P$83:$P$91)</f>
        <v>GRAPHIC DESIGN</v>
      </c>
      <c r="D29" s="38"/>
      <c r="E29" s="12"/>
      <c r="F29" s="13" t="str">
        <f>LOOKUP($B$1,$O$83:$Q$91,$P$83:$P$91)</f>
        <v>GRAPHIC DESIGN</v>
      </c>
      <c r="G29" s="38"/>
      <c r="H29" s="12"/>
      <c r="I29" s="13" t="str">
        <f>LOOKUP($B$1,$O$83:$Q$91,$P$83:$P$91)</f>
        <v>GRAPHIC DESIGN</v>
      </c>
      <c r="J29" s="38"/>
      <c r="K29" s="12"/>
      <c r="L29" s="13" t="str">
        <f>LOOKUP($B$1,$O$83:$Q$91,$P$83:$P$91)</f>
        <v>GRAPHIC DESIGN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U   S  B</v>
      </c>
      <c r="D32" s="37"/>
      <c r="E32" s="12"/>
      <c r="F32" s="15" t="str">
        <f>C32</f>
        <v>U   S  B</v>
      </c>
      <c r="G32" s="37"/>
      <c r="H32" s="12"/>
      <c r="I32" s="15" t="str">
        <f>F32</f>
        <v>U   S  B</v>
      </c>
      <c r="J32" s="37"/>
      <c r="K32" s="12"/>
      <c r="L32" s="15" t="str">
        <f>I32</f>
        <v>U   S  B</v>
      </c>
      <c r="M32" s="37"/>
      <c r="N32" s="12"/>
    </row>
    <row r="33" spans="3:14" ht="15" customHeight="1" thickBot="1" x14ac:dyDescent="0.3">
      <c r="C33" s="13" t="str">
        <f>LOOKUP($B$1,$O$83:$Q$91,$P$83:$P$91)</f>
        <v>GRAPHIC DESIGN</v>
      </c>
      <c r="D33" s="38"/>
      <c r="E33" s="12"/>
      <c r="F33" s="13" t="str">
        <f>LOOKUP($B$1,$O$83:$Q$91,$P$83:$P$91)</f>
        <v>GRAPHIC DESIGN</v>
      </c>
      <c r="G33" s="38"/>
      <c r="H33" s="12"/>
      <c r="I33" s="13" t="str">
        <f>LOOKUP($B$1,$O$83:$Q$91,$P$83:$P$91)</f>
        <v>GRAPHIC DESIGN</v>
      </c>
      <c r="J33" s="38"/>
      <c r="K33" s="12"/>
      <c r="L33" s="13" t="str">
        <f>LOOKUP($B$1,$O$83:$Q$91,$P$83:$P$91)</f>
        <v>GRAPHIC DESIGN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U   S  B</v>
      </c>
      <c r="D36" s="37"/>
      <c r="E36" s="12"/>
      <c r="F36" s="15" t="str">
        <f>C36</f>
        <v>U   S  B</v>
      </c>
      <c r="G36" s="37"/>
      <c r="H36" s="12"/>
      <c r="I36" s="15" t="str">
        <f>F36</f>
        <v>U   S  B</v>
      </c>
      <c r="J36" s="37"/>
      <c r="K36" s="12"/>
      <c r="L36" s="15" t="str">
        <f>I36</f>
        <v>U   S  B</v>
      </c>
      <c r="M36" s="37"/>
      <c r="N36" s="12"/>
    </row>
    <row r="37" spans="3:14" ht="15" customHeight="1" thickBot="1" x14ac:dyDescent="0.3">
      <c r="C37" s="13" t="str">
        <f>LOOKUP($B$1,$O$83:$Q$91,$P$83:$P$91)</f>
        <v>GRAPHIC DESIGN</v>
      </c>
      <c r="D37" s="38"/>
      <c r="E37" s="12"/>
      <c r="F37" s="13" t="str">
        <f>LOOKUP($B$1,$O$83:$Q$91,$P$83:$P$91)</f>
        <v>GRAPHIC DESIGN</v>
      </c>
      <c r="G37" s="38"/>
      <c r="H37" s="12"/>
      <c r="I37" s="13" t="str">
        <f>LOOKUP($B$1,$O$83:$Q$91,$P$83:$P$91)</f>
        <v>GRAPHIC DESIGN</v>
      </c>
      <c r="J37" s="38"/>
      <c r="K37" s="12"/>
      <c r="L37" s="13" t="str">
        <f>LOOKUP($B$1,$O$83:$Q$91,$P$83:$P$91)</f>
        <v>GRAPHIC DESIGN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U   S  B</v>
      </c>
      <c r="D40" s="37"/>
      <c r="E40" s="12"/>
      <c r="F40" s="15" t="str">
        <f>C40</f>
        <v>U   S  B</v>
      </c>
      <c r="G40" s="37"/>
      <c r="H40" s="12"/>
      <c r="I40" s="15" t="str">
        <f>F40</f>
        <v>U   S  B</v>
      </c>
      <c r="J40" s="37"/>
      <c r="K40" s="12"/>
      <c r="L40" s="15" t="str">
        <f>I40</f>
        <v>U   S  B</v>
      </c>
      <c r="M40" s="37"/>
      <c r="N40" s="12"/>
    </row>
    <row r="41" spans="3:14" ht="15" customHeight="1" thickBot="1" x14ac:dyDescent="0.3">
      <c r="C41" s="13" t="str">
        <f>LOOKUP($B$1,$O$83:$Q$91,$P$83:$P$91)</f>
        <v>GRAPHIC DESIGN</v>
      </c>
      <c r="D41" s="38"/>
      <c r="E41" s="12"/>
      <c r="F41" s="13" t="str">
        <f>LOOKUP($B$1,$O$83:$Q$91,$P$83:$P$91)</f>
        <v>GRAPHIC DESIGN</v>
      </c>
      <c r="G41" s="38"/>
      <c r="H41" s="12"/>
      <c r="I41" s="13" t="str">
        <f>LOOKUP($B$1,$O$83:$Q$91,$P$83:$P$91)</f>
        <v>GRAPHIC DESIGN</v>
      </c>
      <c r="J41" s="38"/>
      <c r="K41" s="12"/>
      <c r="L41" s="13" t="str">
        <f>LOOKUP($B$1,$O$83:$Q$91,$P$83:$P$91)</f>
        <v>GRAPHIC DESIGN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U   S  B</v>
      </c>
      <c r="D44" s="37"/>
      <c r="E44" s="12"/>
      <c r="F44" s="15" t="str">
        <f>C44</f>
        <v>U   S  B</v>
      </c>
      <c r="G44" s="37"/>
      <c r="H44" s="12"/>
      <c r="I44" s="15" t="str">
        <f>F44</f>
        <v>U   S  B</v>
      </c>
      <c r="J44" s="37"/>
      <c r="K44" s="12"/>
      <c r="L44" s="15" t="str">
        <f>I44</f>
        <v>U   S  B</v>
      </c>
      <c r="M44" s="37"/>
      <c r="N44" s="12"/>
    </row>
    <row r="45" spans="3:14" ht="15" customHeight="1" thickBot="1" x14ac:dyDescent="0.3">
      <c r="C45" s="13" t="str">
        <f>LOOKUP($B$1,$O$83:$Q$91,$P$83:$P$91)</f>
        <v>GRAPHIC DESIGN</v>
      </c>
      <c r="D45" s="38"/>
      <c r="E45" s="12"/>
      <c r="F45" s="13" t="str">
        <f>LOOKUP($B$1,$O$83:$Q$91,$P$83:$P$91)</f>
        <v>GRAPHIC DESIGN</v>
      </c>
      <c r="G45" s="38"/>
      <c r="H45" s="12"/>
      <c r="I45" s="13" t="str">
        <f>LOOKUP($B$1,$O$83:$Q$91,$P$83:$P$91)</f>
        <v>GRAPHIC DESIGN</v>
      </c>
      <c r="J45" s="38"/>
      <c r="K45" s="12"/>
      <c r="L45" s="13" t="str">
        <f>LOOKUP($B$1,$O$83:$Q$91,$P$83:$P$91)</f>
        <v>GRAPHIC DESIGN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U   S  B</v>
      </c>
      <c r="D48" s="37"/>
      <c r="E48" s="12"/>
      <c r="F48" s="15" t="str">
        <f>C48</f>
        <v>U   S  B</v>
      </c>
      <c r="G48" s="37"/>
      <c r="H48" s="12"/>
      <c r="I48" s="15" t="str">
        <f>F48</f>
        <v>U   S  B</v>
      </c>
      <c r="J48" s="37"/>
      <c r="K48" s="12"/>
      <c r="L48" s="15" t="str">
        <f>I48</f>
        <v>U   S  B</v>
      </c>
      <c r="M48" s="37"/>
      <c r="N48" s="12"/>
    </row>
    <row r="49" spans="3:14" ht="15" customHeight="1" thickBot="1" x14ac:dyDescent="0.3">
      <c r="C49" s="13" t="str">
        <f>LOOKUP($B$1,$O$83:$Q$91,$P$83:$P$91)</f>
        <v>GRAPHIC DESIGN</v>
      </c>
      <c r="D49" s="38"/>
      <c r="E49" s="12"/>
      <c r="F49" s="13" t="str">
        <f>LOOKUP($B$1,$O$83:$Q$91,$P$83:$P$91)</f>
        <v>GRAPHIC DESIGN</v>
      </c>
      <c r="G49" s="38"/>
      <c r="H49" s="12"/>
      <c r="I49" s="13" t="str">
        <f>LOOKUP($B$1,$O$83:$Q$91,$P$83:$P$91)</f>
        <v>GRAPHIC DESIGN</v>
      </c>
      <c r="J49" s="38"/>
      <c r="K49" s="12"/>
      <c r="L49" s="13" t="str">
        <f>LOOKUP($B$1,$O$83:$Q$91,$P$83:$P$91)</f>
        <v>GRAPHIC DESIGN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U   S  B</v>
      </c>
      <c r="D52" s="37"/>
      <c r="E52" s="12"/>
      <c r="F52" s="15" t="str">
        <f>C52</f>
        <v>U   S  B</v>
      </c>
      <c r="G52" s="37"/>
      <c r="H52" s="12"/>
      <c r="I52" s="15" t="str">
        <f>F52</f>
        <v>U   S  B</v>
      </c>
      <c r="J52" s="37"/>
      <c r="K52" s="12"/>
      <c r="L52" s="15" t="str">
        <f>I52</f>
        <v>U   S  B</v>
      </c>
      <c r="M52" s="37"/>
      <c r="N52" s="12"/>
    </row>
    <row r="53" spans="3:14" ht="15" customHeight="1" thickBot="1" x14ac:dyDescent="0.3">
      <c r="C53" s="13" t="str">
        <f>LOOKUP($B$1,$O$83:$Q$91,$P$83:$P$91)</f>
        <v>GRAPHIC DESIGN</v>
      </c>
      <c r="D53" s="38"/>
      <c r="E53" s="12"/>
      <c r="F53" s="13" t="str">
        <f>LOOKUP($B$1,$O$83:$Q$91,$P$83:$P$91)</f>
        <v>GRAPHIC DESIGN</v>
      </c>
      <c r="G53" s="38"/>
      <c r="H53" s="12"/>
      <c r="I53" s="13" t="str">
        <f>LOOKUP($B$1,$O$83:$Q$91,$P$83:$P$91)</f>
        <v>GRAPHIC DESIGN</v>
      </c>
      <c r="J53" s="38"/>
      <c r="K53" s="12"/>
      <c r="L53" s="13" t="str">
        <f>LOOKUP($B$1,$O$83:$Q$91,$P$83:$P$91)</f>
        <v>GRAPHIC DESIGN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U   S  B</v>
      </c>
      <c r="D56" s="37"/>
      <c r="E56" s="12"/>
      <c r="F56" s="15" t="str">
        <f>C56</f>
        <v>U   S  B</v>
      </c>
      <c r="G56" s="37"/>
      <c r="H56" s="12"/>
      <c r="I56" s="15" t="str">
        <f>F56</f>
        <v>U   S  B</v>
      </c>
      <c r="J56" s="37"/>
      <c r="K56" s="12"/>
      <c r="L56" s="15" t="str">
        <f>I56</f>
        <v>U   S  B</v>
      </c>
      <c r="M56" s="37"/>
      <c r="N56" s="12"/>
    </row>
    <row r="57" spans="3:14" ht="15" customHeight="1" thickBot="1" x14ac:dyDescent="0.3">
      <c r="C57" s="13" t="str">
        <f>LOOKUP($B$1,$O$83:$Q$91,$P$83:$P$91)</f>
        <v>GRAPHIC DESIGN</v>
      </c>
      <c r="D57" s="38"/>
      <c r="E57" s="12"/>
      <c r="F57" s="13" t="str">
        <f>LOOKUP($B$1,$O$83:$Q$91,$P$83:$P$91)</f>
        <v>GRAPHIC DESIGN</v>
      </c>
      <c r="G57" s="38"/>
      <c r="H57" s="12"/>
      <c r="I57" s="13" t="str">
        <f>LOOKUP($B$1,$O$83:$Q$91,$P$83:$P$91)</f>
        <v>GRAPHIC DESIGN</v>
      </c>
      <c r="J57" s="38"/>
      <c r="K57" s="12"/>
      <c r="L57" s="13" t="str">
        <f>LOOKUP($B$1,$O$83:$Q$91,$P$83:$P$91)</f>
        <v>GRAPHIC DESIGN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U   S  B</v>
      </c>
      <c r="D60" s="37"/>
      <c r="E60" s="12"/>
      <c r="F60" s="15" t="str">
        <f>C60</f>
        <v>U   S  B</v>
      </c>
      <c r="G60" s="37"/>
      <c r="H60" s="12"/>
      <c r="I60" s="15" t="str">
        <f>F60</f>
        <v>U   S  B</v>
      </c>
      <c r="J60" s="37"/>
      <c r="K60" s="12"/>
      <c r="L60" s="15" t="str">
        <f>I60</f>
        <v>U   S  B</v>
      </c>
      <c r="M60" s="37"/>
      <c r="N60" s="12"/>
    </row>
    <row r="61" spans="3:14" ht="15" customHeight="1" thickBot="1" x14ac:dyDescent="0.3">
      <c r="C61" s="13" t="str">
        <f>LOOKUP($B$1,$O$83:$Q$91,$P$83:$P$91)</f>
        <v>GRAPHIC DESIGN</v>
      </c>
      <c r="D61" s="38"/>
      <c r="E61" s="12"/>
      <c r="F61" s="13" t="str">
        <f>LOOKUP($B$1,$O$83:$Q$91,$P$83:$P$91)</f>
        <v>GRAPHIC DESIGN</v>
      </c>
      <c r="G61" s="38"/>
      <c r="H61" s="12"/>
      <c r="I61" s="13" t="str">
        <f>LOOKUP($B$1,$O$83:$Q$91,$P$83:$P$91)</f>
        <v>GRAPHIC DESIGN</v>
      </c>
      <c r="J61" s="38"/>
      <c r="K61" s="12"/>
      <c r="L61" s="13" t="str">
        <f>LOOKUP($B$1,$O$83:$Q$91,$P$83:$P$91)</f>
        <v>GRAPHIC DESIGN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U   S  B</v>
      </c>
      <c r="D64" s="37"/>
      <c r="E64" s="12"/>
      <c r="F64" s="15" t="str">
        <f>C64</f>
        <v>U   S  B</v>
      </c>
      <c r="G64" s="37"/>
      <c r="H64" s="12"/>
      <c r="I64" s="15" t="str">
        <f>F64</f>
        <v>U   S  B</v>
      </c>
      <c r="J64" s="37"/>
      <c r="K64" s="12"/>
      <c r="L64" s="15" t="str">
        <f>I64</f>
        <v>U   S  B</v>
      </c>
      <c r="M64" s="37"/>
      <c r="N64" s="12"/>
    </row>
    <row r="65" spans="3:14" ht="15" customHeight="1" thickBot="1" x14ac:dyDescent="0.3">
      <c r="C65" s="13" t="str">
        <f>LOOKUP($B$1,$O$83:$Q$91,$P$83:$P$91)</f>
        <v>GRAPHIC DESIGN</v>
      </c>
      <c r="D65" s="38"/>
      <c r="E65" s="12"/>
      <c r="F65" s="13" t="str">
        <f>LOOKUP($B$1,$O$83:$Q$91,$P$83:$P$91)</f>
        <v>GRAPHIC DESIGN</v>
      </c>
      <c r="G65" s="38"/>
      <c r="H65" s="12"/>
      <c r="I65" s="13" t="str">
        <f>LOOKUP($B$1,$O$83:$Q$91,$P$83:$P$91)</f>
        <v>GRAPHIC DESIGN</v>
      </c>
      <c r="J65" s="38"/>
      <c r="K65" s="12"/>
      <c r="L65" s="13" t="str">
        <f>LOOKUP($B$1,$O$83:$Q$91,$P$83:$P$91)</f>
        <v>GRAPHIC DESIGN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U   S  B</v>
      </c>
      <c r="D68" s="37"/>
      <c r="E68" s="12"/>
      <c r="F68" s="15" t="str">
        <f>C68</f>
        <v>U   S  B</v>
      </c>
      <c r="G68" s="37"/>
      <c r="H68" s="12"/>
      <c r="I68" s="15" t="str">
        <f>F68</f>
        <v>U   S  B</v>
      </c>
      <c r="J68" s="37"/>
      <c r="K68" s="12"/>
      <c r="L68" s="15" t="str">
        <f>I68</f>
        <v>U   S  B</v>
      </c>
      <c r="M68" s="37"/>
      <c r="N68" s="12"/>
    </row>
    <row r="69" spans="3:14" ht="15" customHeight="1" thickBot="1" x14ac:dyDescent="0.3">
      <c r="C69" s="13" t="str">
        <f>LOOKUP($B$1,$O$83:$Q$91,$P$83:$P$91)</f>
        <v>GRAPHIC DESIGN</v>
      </c>
      <c r="D69" s="38"/>
      <c r="E69" s="12"/>
      <c r="F69" s="13" t="str">
        <f>LOOKUP($B$1,$O$83:$Q$91,$P$83:$P$91)</f>
        <v>GRAPHIC DESIGN</v>
      </c>
      <c r="G69" s="38"/>
      <c r="H69" s="12"/>
      <c r="I69" s="13" t="str">
        <f>LOOKUP($B$1,$O$83:$Q$91,$P$83:$P$91)</f>
        <v>GRAPHIC DESIGN</v>
      </c>
      <c r="J69" s="38"/>
      <c r="K69" s="12"/>
      <c r="L69" s="13" t="str">
        <f>LOOKUP($B$1,$O$83:$Q$91,$P$83:$P$91)</f>
        <v>GRAPHIC DESIGN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U   S  B</v>
      </c>
      <c r="D72" s="37"/>
      <c r="E72" s="12"/>
      <c r="F72" s="15" t="str">
        <f>C72</f>
        <v>U   S  B</v>
      </c>
      <c r="G72" s="37"/>
      <c r="H72" s="12"/>
      <c r="I72" s="15" t="str">
        <f>F72</f>
        <v>U   S  B</v>
      </c>
      <c r="J72" s="37"/>
      <c r="K72" s="12"/>
      <c r="L72" s="15" t="str">
        <f>I72</f>
        <v>U   S  B</v>
      </c>
      <c r="M72" s="37"/>
      <c r="N72" s="12"/>
    </row>
    <row r="73" spans="3:14" ht="15" customHeight="1" thickBot="1" x14ac:dyDescent="0.3">
      <c r="C73" s="13" t="str">
        <f>LOOKUP($B$1,$O$83:$Q$91,$P$83:$P$91)</f>
        <v>GRAPHIC DESIGN</v>
      </c>
      <c r="D73" s="38"/>
      <c r="E73" s="12"/>
      <c r="F73" s="13" t="str">
        <f>LOOKUP($B$1,$O$83:$Q$91,$P$83:$P$91)</f>
        <v>GRAPHIC DESIGN</v>
      </c>
      <c r="G73" s="38"/>
      <c r="H73" s="12"/>
      <c r="I73" s="13" t="str">
        <f>LOOKUP($B$1,$O$83:$Q$91,$P$83:$P$91)</f>
        <v>GRAPHIC DESIGN</v>
      </c>
      <c r="J73" s="38"/>
      <c r="K73" s="12"/>
      <c r="L73" s="13" t="str">
        <f>LOOKUP($B$1,$O$83:$Q$91,$P$83:$P$91)</f>
        <v>GRAPHIC DESIGN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U   S  B</v>
      </c>
      <c r="D76" s="37"/>
      <c r="E76" s="12"/>
      <c r="F76" s="15" t="str">
        <f>C76</f>
        <v>U   S  B</v>
      </c>
      <c r="G76" s="37"/>
      <c r="H76" s="12"/>
      <c r="I76" s="15" t="str">
        <f>F76</f>
        <v>U   S  B</v>
      </c>
      <c r="J76" s="37"/>
      <c r="K76" s="12"/>
      <c r="L76" s="15" t="str">
        <f>I76</f>
        <v>U   S  B</v>
      </c>
      <c r="M76" s="37"/>
      <c r="N76" s="12"/>
    </row>
    <row r="77" spans="3:14" ht="15" customHeight="1" thickBot="1" x14ac:dyDescent="0.3">
      <c r="C77" s="13" t="str">
        <f>LOOKUP($B$1,$O$83:$Q$91,$P$83:$P$91)</f>
        <v>GRAPHIC DESIGN</v>
      </c>
      <c r="D77" s="38"/>
      <c r="E77" s="12"/>
      <c r="F77" s="13" t="str">
        <f>LOOKUP($B$1,$O$83:$Q$91,$P$83:$P$91)</f>
        <v>GRAPHIC DESIGN</v>
      </c>
      <c r="G77" s="38"/>
      <c r="H77" s="12"/>
      <c r="I77" s="13" t="str">
        <f>LOOKUP($B$1,$O$83:$Q$91,$P$83:$P$91)</f>
        <v>GRAPHIC DESIGN</v>
      </c>
      <c r="J77" s="38"/>
      <c r="K77" s="12"/>
      <c r="L77" s="13" t="str">
        <f>LOOKUP($B$1,$O$83:$Q$91,$P$83:$P$91)</f>
        <v>GRAPHIC DESIGN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U   S  B</v>
      </c>
      <c r="D80" s="37"/>
      <c r="E80" s="12"/>
      <c r="F80" s="15" t="str">
        <f>C80</f>
        <v>U   S  B</v>
      </c>
      <c r="G80" s="37"/>
      <c r="H80" s="12"/>
      <c r="I80" s="15" t="str">
        <f>F80</f>
        <v>U   S  B</v>
      </c>
      <c r="J80" s="37"/>
      <c r="K80" s="12"/>
      <c r="L80" s="15" t="str">
        <f>I80</f>
        <v>U   S  B</v>
      </c>
      <c r="M80" s="37"/>
      <c r="N80" s="12"/>
    </row>
    <row r="81" spans="1:16" ht="15" customHeight="1" thickBot="1" x14ac:dyDescent="0.3">
      <c r="C81" s="13" t="str">
        <f>LOOKUP($B$1,$O$83:$Q$91,$P$83:$P$91)</f>
        <v>GRAPHIC DESIGN</v>
      </c>
      <c r="D81" s="38"/>
      <c r="E81" s="12"/>
      <c r="F81" s="13" t="str">
        <f>LOOKUP($B$1,$O$83:$Q$91,$P$83:$P$91)</f>
        <v>GRAPHIC DESIGN</v>
      </c>
      <c r="G81" s="38"/>
      <c r="H81" s="12"/>
      <c r="I81" s="13" t="str">
        <f>LOOKUP($B$1,$O$83:$Q$91,$P$83:$P$91)</f>
        <v>GRAPHIC DESIGN</v>
      </c>
      <c r="J81" s="38"/>
      <c r="K81" s="12"/>
      <c r="L81" s="13" t="str">
        <f>LOOKUP($B$1,$O$83:$Q$91,$P$83:$P$91)</f>
        <v>GRAPHIC DESIGN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topLeftCell="C52" zoomScale="145" zoomScaleSheetLayoutView="145" workbookViewId="0">
      <selection activeCell="C5" sqref="C5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6</v>
      </c>
      <c r="C1" s="2" t="str">
        <f>LOOKUP(B1,$A$84:$B$92,$B$84:$B$92)</f>
        <v>STIKER IVENTARIS PESERTA LKS JATIM 2014,  BIDANG LOMBA : GRAPHIC DESIGN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77</v>
      </c>
      <c r="D4" s="37"/>
      <c r="E4" s="12"/>
      <c r="F4" s="15" t="str">
        <f>C4</f>
        <v>CD-ROOM</v>
      </c>
      <c r="G4" s="37"/>
      <c r="H4" s="12"/>
      <c r="I4" s="15" t="str">
        <f>F4</f>
        <v>CD-ROOM</v>
      </c>
      <c r="J4" s="37"/>
      <c r="K4" s="12"/>
      <c r="L4" s="15" t="str">
        <f>I4</f>
        <v>CD-ROOM</v>
      </c>
      <c r="M4" s="37"/>
      <c r="N4" s="12"/>
    </row>
    <row r="5" spans="2:14" ht="15" customHeight="1" thickBot="1" x14ac:dyDescent="0.3">
      <c r="C5" s="13" t="str">
        <f>LOOKUP($B$1,$O$83:$Q$91,$P$83:$P$91)</f>
        <v>GRAPHIC DESIGN</v>
      </c>
      <c r="D5" s="38"/>
      <c r="E5" s="12"/>
      <c r="F5" s="13" t="str">
        <f>LOOKUP($B$1,$O$83:$Q$91,$P$83:$P$91)</f>
        <v>GRAPHIC DESIGN</v>
      </c>
      <c r="G5" s="38"/>
      <c r="H5" s="12"/>
      <c r="I5" s="13" t="str">
        <f>LOOKUP($B$1,$O$83:$Q$91,$P$83:$P$91)</f>
        <v>GRAPHIC DESIGN</v>
      </c>
      <c r="J5" s="38"/>
      <c r="K5" s="12"/>
      <c r="L5" s="13" t="str">
        <f>LOOKUP($B$1,$O$83:$Q$91,$P$83:$P$91)</f>
        <v>GRAPHIC DESIGN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CD-ROOM</v>
      </c>
      <c r="D8" s="37"/>
      <c r="E8" s="12"/>
      <c r="F8" s="15" t="str">
        <f>C8</f>
        <v>CD-ROOM</v>
      </c>
      <c r="G8" s="37"/>
      <c r="H8" s="12"/>
      <c r="I8" s="15" t="str">
        <f>F8</f>
        <v>CD-ROOM</v>
      </c>
      <c r="J8" s="37"/>
      <c r="K8" s="12"/>
      <c r="L8" s="15" t="str">
        <f>I8</f>
        <v>CD-ROOM</v>
      </c>
      <c r="M8" s="37"/>
      <c r="N8" s="12"/>
    </row>
    <row r="9" spans="2:14" ht="15" customHeight="1" thickBot="1" x14ac:dyDescent="0.3">
      <c r="C9" s="13" t="str">
        <f>LOOKUP($B$1,$O$83:$Q$91,$P$83:$P$91)</f>
        <v>GRAPHIC DESIGN</v>
      </c>
      <c r="D9" s="38"/>
      <c r="E9" s="12"/>
      <c r="F9" s="13" t="str">
        <f>LOOKUP($B$1,$O$83:$Q$91,$P$83:$P$91)</f>
        <v>GRAPHIC DESIGN</v>
      </c>
      <c r="G9" s="38"/>
      <c r="H9" s="12"/>
      <c r="I9" s="13" t="str">
        <f>LOOKUP($B$1,$O$83:$Q$91,$P$83:$P$91)</f>
        <v>GRAPHIC DESIGN</v>
      </c>
      <c r="J9" s="38"/>
      <c r="K9" s="12"/>
      <c r="L9" s="13" t="str">
        <f>LOOKUP($B$1,$O$83:$Q$91,$P$83:$P$91)</f>
        <v>GRAPHIC DESIGN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CD-ROOM</v>
      </c>
      <c r="D12" s="37"/>
      <c r="E12" s="12"/>
      <c r="F12" s="15" t="str">
        <f>C12</f>
        <v>CD-ROOM</v>
      </c>
      <c r="G12" s="37"/>
      <c r="H12" s="12"/>
      <c r="I12" s="15" t="str">
        <f>F12</f>
        <v>CD-ROOM</v>
      </c>
      <c r="J12" s="37"/>
      <c r="K12" s="12"/>
      <c r="L12" s="15" t="str">
        <f>I12</f>
        <v>CD-ROOM</v>
      </c>
      <c r="M12" s="37"/>
      <c r="N12" s="12"/>
    </row>
    <row r="13" spans="2:14" ht="15" customHeight="1" thickBot="1" x14ac:dyDescent="0.3">
      <c r="C13" s="13" t="str">
        <f>LOOKUP($B$1,$O$83:$Q$91,$P$83:$P$91)</f>
        <v>GRAPHIC DESIGN</v>
      </c>
      <c r="D13" s="38"/>
      <c r="E13" s="12"/>
      <c r="F13" s="13" t="str">
        <f>LOOKUP($B$1,$O$83:$Q$91,$P$83:$P$91)</f>
        <v>GRAPHIC DESIGN</v>
      </c>
      <c r="G13" s="38"/>
      <c r="H13" s="12"/>
      <c r="I13" s="13" t="str">
        <f>LOOKUP($B$1,$O$83:$Q$91,$P$83:$P$91)</f>
        <v>GRAPHIC DESIGN</v>
      </c>
      <c r="J13" s="38"/>
      <c r="K13" s="12"/>
      <c r="L13" s="13" t="str">
        <f>LOOKUP($B$1,$O$83:$Q$91,$P$83:$P$91)</f>
        <v>GRAPHIC DESIGN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CD-ROOM</v>
      </c>
      <c r="D16" s="37"/>
      <c r="E16" s="12"/>
      <c r="F16" s="15" t="str">
        <f>C16</f>
        <v>CD-ROOM</v>
      </c>
      <c r="G16" s="37"/>
      <c r="H16" s="12"/>
      <c r="I16" s="15" t="str">
        <f>F16</f>
        <v>CD-ROOM</v>
      </c>
      <c r="J16" s="37"/>
      <c r="K16" s="12"/>
      <c r="L16" s="15" t="str">
        <f>I16</f>
        <v>CD-ROOM</v>
      </c>
      <c r="M16" s="37"/>
      <c r="N16" s="12"/>
    </row>
    <row r="17" spans="3:14" ht="15" customHeight="1" thickBot="1" x14ac:dyDescent="0.3">
      <c r="C17" s="13" t="str">
        <f>LOOKUP($B$1,$O$83:$Q$91,$P$83:$P$91)</f>
        <v>GRAPHIC DESIGN</v>
      </c>
      <c r="D17" s="38"/>
      <c r="E17" s="12"/>
      <c r="F17" s="13" t="str">
        <f>LOOKUP($B$1,$O$83:$Q$91,$P$83:$P$91)</f>
        <v>GRAPHIC DESIGN</v>
      </c>
      <c r="G17" s="38"/>
      <c r="H17" s="12"/>
      <c r="I17" s="13" t="str">
        <f>LOOKUP($B$1,$O$83:$Q$91,$P$83:$P$91)</f>
        <v>GRAPHIC DESIGN</v>
      </c>
      <c r="J17" s="38"/>
      <c r="K17" s="12"/>
      <c r="L17" s="13" t="str">
        <f>LOOKUP($B$1,$O$83:$Q$91,$P$83:$P$91)</f>
        <v>GRAPHIC DESIGN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CD-ROOM</v>
      </c>
      <c r="D20" s="37"/>
      <c r="E20" s="12"/>
      <c r="F20" s="15" t="str">
        <f>C20</f>
        <v>CD-ROOM</v>
      </c>
      <c r="G20" s="37"/>
      <c r="H20" s="12"/>
      <c r="I20" s="15" t="str">
        <f>F20</f>
        <v>CD-ROOM</v>
      </c>
      <c r="J20" s="37"/>
      <c r="K20" s="12"/>
      <c r="L20" s="15" t="str">
        <f>I20</f>
        <v>CD-ROOM</v>
      </c>
      <c r="M20" s="37"/>
      <c r="N20" s="12"/>
    </row>
    <row r="21" spans="3:14" ht="15" customHeight="1" thickBot="1" x14ac:dyDescent="0.3">
      <c r="C21" s="13" t="str">
        <f>LOOKUP($B$1,$O$83:$Q$91,$P$83:$P$91)</f>
        <v>GRAPHIC DESIGN</v>
      </c>
      <c r="D21" s="38"/>
      <c r="E21" s="12"/>
      <c r="F21" s="13" t="str">
        <f>LOOKUP($B$1,$O$83:$Q$91,$P$83:$P$91)</f>
        <v>GRAPHIC DESIGN</v>
      </c>
      <c r="G21" s="38"/>
      <c r="H21" s="12"/>
      <c r="I21" s="13" t="str">
        <f>LOOKUP($B$1,$O$83:$Q$91,$P$83:$P$91)</f>
        <v>GRAPHIC DESIGN</v>
      </c>
      <c r="J21" s="38"/>
      <c r="K21" s="12"/>
      <c r="L21" s="13" t="str">
        <f>LOOKUP($B$1,$O$83:$Q$91,$P$83:$P$91)</f>
        <v>GRAPHIC DESIGN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CD-ROOM</v>
      </c>
      <c r="D24" s="37"/>
      <c r="E24" s="12"/>
      <c r="F24" s="15" t="str">
        <f>C24</f>
        <v>CD-ROOM</v>
      </c>
      <c r="G24" s="37"/>
      <c r="H24" s="12"/>
      <c r="I24" s="15" t="str">
        <f>F24</f>
        <v>CD-ROOM</v>
      </c>
      <c r="J24" s="37"/>
      <c r="K24" s="12"/>
      <c r="L24" s="15" t="str">
        <f>I24</f>
        <v>CD-ROOM</v>
      </c>
      <c r="M24" s="37"/>
      <c r="N24" s="12"/>
    </row>
    <row r="25" spans="3:14" ht="15" customHeight="1" thickBot="1" x14ac:dyDescent="0.3">
      <c r="C25" s="13" t="str">
        <f>LOOKUP($B$1,$O$83:$Q$91,$P$83:$P$91)</f>
        <v>GRAPHIC DESIGN</v>
      </c>
      <c r="D25" s="38"/>
      <c r="E25" s="12"/>
      <c r="F25" s="13" t="str">
        <f>LOOKUP($B$1,$O$83:$Q$91,$P$83:$P$91)</f>
        <v>GRAPHIC DESIGN</v>
      </c>
      <c r="G25" s="38"/>
      <c r="H25" s="12"/>
      <c r="I25" s="13" t="str">
        <f>LOOKUP($B$1,$O$83:$Q$91,$P$83:$P$91)</f>
        <v>GRAPHIC DESIGN</v>
      </c>
      <c r="J25" s="38"/>
      <c r="K25" s="12"/>
      <c r="L25" s="13" t="str">
        <f>LOOKUP($B$1,$O$83:$Q$91,$P$83:$P$91)</f>
        <v>GRAPHIC DESIGN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CD-ROOM</v>
      </c>
      <c r="D28" s="37"/>
      <c r="E28" s="12"/>
      <c r="F28" s="15" t="str">
        <f>C28</f>
        <v>CD-ROOM</v>
      </c>
      <c r="G28" s="37"/>
      <c r="H28" s="12"/>
      <c r="I28" s="15" t="str">
        <f>F28</f>
        <v>CD-ROOM</v>
      </c>
      <c r="J28" s="37"/>
      <c r="K28" s="12"/>
      <c r="L28" s="15" t="str">
        <f>I28</f>
        <v>CD-ROOM</v>
      </c>
      <c r="M28" s="37"/>
      <c r="N28" s="12"/>
    </row>
    <row r="29" spans="3:14" ht="15" customHeight="1" thickBot="1" x14ac:dyDescent="0.3">
      <c r="C29" s="13" t="str">
        <f>LOOKUP($B$1,$O$83:$Q$91,$P$83:$P$91)</f>
        <v>GRAPHIC DESIGN</v>
      </c>
      <c r="D29" s="38"/>
      <c r="E29" s="12"/>
      <c r="F29" s="13" t="str">
        <f>LOOKUP($B$1,$O$83:$Q$91,$P$83:$P$91)</f>
        <v>GRAPHIC DESIGN</v>
      </c>
      <c r="G29" s="38"/>
      <c r="H29" s="12"/>
      <c r="I29" s="13" t="str">
        <f>LOOKUP($B$1,$O$83:$Q$91,$P$83:$P$91)</f>
        <v>GRAPHIC DESIGN</v>
      </c>
      <c r="J29" s="38"/>
      <c r="K29" s="12"/>
      <c r="L29" s="13" t="str">
        <f>LOOKUP($B$1,$O$83:$Q$91,$P$83:$P$91)</f>
        <v>GRAPHIC DESIGN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CD-ROOM</v>
      </c>
      <c r="D32" s="37"/>
      <c r="E32" s="12"/>
      <c r="F32" s="15" t="str">
        <f>C32</f>
        <v>CD-ROOM</v>
      </c>
      <c r="G32" s="37"/>
      <c r="H32" s="12"/>
      <c r="I32" s="15" t="str">
        <f>F32</f>
        <v>CD-ROOM</v>
      </c>
      <c r="J32" s="37"/>
      <c r="K32" s="12"/>
      <c r="L32" s="15" t="str">
        <f>I32</f>
        <v>CD-ROOM</v>
      </c>
      <c r="M32" s="37"/>
      <c r="N32" s="12"/>
    </row>
    <row r="33" spans="3:14" ht="15" customHeight="1" thickBot="1" x14ac:dyDescent="0.3">
      <c r="C33" s="13" t="str">
        <f>LOOKUP($B$1,$O$83:$Q$91,$P$83:$P$91)</f>
        <v>GRAPHIC DESIGN</v>
      </c>
      <c r="D33" s="38"/>
      <c r="E33" s="12"/>
      <c r="F33" s="13" t="str">
        <f>LOOKUP($B$1,$O$83:$Q$91,$P$83:$P$91)</f>
        <v>GRAPHIC DESIGN</v>
      </c>
      <c r="G33" s="38"/>
      <c r="H33" s="12"/>
      <c r="I33" s="13" t="str">
        <f>LOOKUP($B$1,$O$83:$Q$91,$P$83:$P$91)</f>
        <v>GRAPHIC DESIGN</v>
      </c>
      <c r="J33" s="38"/>
      <c r="K33" s="12"/>
      <c r="L33" s="13" t="str">
        <f>LOOKUP($B$1,$O$83:$Q$91,$P$83:$P$91)</f>
        <v>GRAPHIC DESIGN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CD-ROOM</v>
      </c>
      <c r="D36" s="37"/>
      <c r="E36" s="12"/>
      <c r="F36" s="15" t="str">
        <f>C36</f>
        <v>CD-ROOM</v>
      </c>
      <c r="G36" s="37"/>
      <c r="H36" s="12"/>
      <c r="I36" s="15" t="str">
        <f>F36</f>
        <v>CD-ROOM</v>
      </c>
      <c r="J36" s="37"/>
      <c r="K36" s="12"/>
      <c r="L36" s="15" t="str">
        <f>I36</f>
        <v>CD-ROOM</v>
      </c>
      <c r="M36" s="37"/>
      <c r="N36" s="12"/>
    </row>
    <row r="37" spans="3:14" ht="15" customHeight="1" thickBot="1" x14ac:dyDescent="0.3">
      <c r="C37" s="13" t="str">
        <f>LOOKUP($B$1,$O$83:$Q$91,$P$83:$P$91)</f>
        <v>GRAPHIC DESIGN</v>
      </c>
      <c r="D37" s="38"/>
      <c r="E37" s="12"/>
      <c r="F37" s="13" t="str">
        <f>LOOKUP($B$1,$O$83:$Q$91,$P$83:$P$91)</f>
        <v>GRAPHIC DESIGN</v>
      </c>
      <c r="G37" s="38"/>
      <c r="H37" s="12"/>
      <c r="I37" s="13" t="str">
        <f>LOOKUP($B$1,$O$83:$Q$91,$P$83:$P$91)</f>
        <v>GRAPHIC DESIGN</v>
      </c>
      <c r="J37" s="38"/>
      <c r="K37" s="12"/>
      <c r="L37" s="13" t="str">
        <f>LOOKUP($B$1,$O$83:$Q$91,$P$83:$P$91)</f>
        <v>GRAPHIC DESIGN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CD-ROOM</v>
      </c>
      <c r="D40" s="37"/>
      <c r="E40" s="12"/>
      <c r="F40" s="15" t="str">
        <f>C40</f>
        <v>CD-ROOM</v>
      </c>
      <c r="G40" s="37"/>
      <c r="H40" s="12"/>
      <c r="I40" s="15" t="str">
        <f>F40</f>
        <v>CD-ROOM</v>
      </c>
      <c r="J40" s="37"/>
      <c r="K40" s="12"/>
      <c r="L40" s="15" t="str">
        <f>I40</f>
        <v>CD-ROOM</v>
      </c>
      <c r="M40" s="37"/>
      <c r="N40" s="12"/>
    </row>
    <row r="41" spans="3:14" ht="15" customHeight="1" thickBot="1" x14ac:dyDescent="0.3">
      <c r="C41" s="13" t="str">
        <f>LOOKUP($B$1,$O$83:$Q$91,$P$83:$P$91)</f>
        <v>GRAPHIC DESIGN</v>
      </c>
      <c r="D41" s="38"/>
      <c r="E41" s="12"/>
      <c r="F41" s="13" t="str">
        <f>LOOKUP($B$1,$O$83:$Q$91,$P$83:$P$91)</f>
        <v>GRAPHIC DESIGN</v>
      </c>
      <c r="G41" s="38"/>
      <c r="H41" s="12"/>
      <c r="I41" s="13" t="str">
        <f>LOOKUP($B$1,$O$83:$Q$91,$P$83:$P$91)</f>
        <v>GRAPHIC DESIGN</v>
      </c>
      <c r="J41" s="38"/>
      <c r="K41" s="12"/>
      <c r="L41" s="13" t="str">
        <f>LOOKUP($B$1,$O$83:$Q$91,$P$83:$P$91)</f>
        <v>GRAPHIC DESIGN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CD-ROOM</v>
      </c>
      <c r="D44" s="37"/>
      <c r="E44" s="12"/>
      <c r="F44" s="15" t="str">
        <f>C44</f>
        <v>CD-ROOM</v>
      </c>
      <c r="G44" s="37"/>
      <c r="H44" s="12"/>
      <c r="I44" s="15" t="str">
        <f>F44</f>
        <v>CD-ROOM</v>
      </c>
      <c r="J44" s="37"/>
      <c r="K44" s="12"/>
      <c r="L44" s="15" t="str">
        <f>I44</f>
        <v>CD-ROOM</v>
      </c>
      <c r="M44" s="37"/>
      <c r="N44" s="12"/>
    </row>
    <row r="45" spans="3:14" ht="15" customHeight="1" thickBot="1" x14ac:dyDescent="0.3">
      <c r="C45" s="13" t="str">
        <f>LOOKUP($B$1,$O$83:$Q$91,$P$83:$P$91)</f>
        <v>GRAPHIC DESIGN</v>
      </c>
      <c r="D45" s="38"/>
      <c r="E45" s="12"/>
      <c r="F45" s="13" t="str">
        <f>LOOKUP($B$1,$O$83:$Q$91,$P$83:$P$91)</f>
        <v>GRAPHIC DESIGN</v>
      </c>
      <c r="G45" s="38"/>
      <c r="H45" s="12"/>
      <c r="I45" s="13" t="str">
        <f>LOOKUP($B$1,$O$83:$Q$91,$P$83:$P$91)</f>
        <v>GRAPHIC DESIGN</v>
      </c>
      <c r="J45" s="38"/>
      <c r="K45" s="12"/>
      <c r="L45" s="13" t="str">
        <f>LOOKUP($B$1,$O$83:$Q$91,$P$83:$P$91)</f>
        <v>GRAPHIC DESIGN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CD-ROOM</v>
      </c>
      <c r="D48" s="37"/>
      <c r="E48" s="12"/>
      <c r="F48" s="15" t="str">
        <f>C48</f>
        <v>CD-ROOM</v>
      </c>
      <c r="G48" s="37"/>
      <c r="H48" s="12"/>
      <c r="I48" s="15" t="str">
        <f>F48</f>
        <v>CD-ROOM</v>
      </c>
      <c r="J48" s="37"/>
      <c r="K48" s="12"/>
      <c r="L48" s="15" t="str">
        <f>I48</f>
        <v>CD-ROOM</v>
      </c>
      <c r="M48" s="37"/>
      <c r="N48" s="12"/>
    </row>
    <row r="49" spans="3:14" ht="15" customHeight="1" thickBot="1" x14ac:dyDescent="0.3">
      <c r="C49" s="13" t="str">
        <f>LOOKUP($B$1,$O$83:$Q$91,$P$83:$P$91)</f>
        <v>GRAPHIC DESIGN</v>
      </c>
      <c r="D49" s="38"/>
      <c r="E49" s="12"/>
      <c r="F49" s="13" t="str">
        <f>LOOKUP($B$1,$O$83:$Q$91,$P$83:$P$91)</f>
        <v>GRAPHIC DESIGN</v>
      </c>
      <c r="G49" s="38"/>
      <c r="H49" s="12"/>
      <c r="I49" s="13" t="str">
        <f>LOOKUP($B$1,$O$83:$Q$91,$P$83:$P$91)</f>
        <v>GRAPHIC DESIGN</v>
      </c>
      <c r="J49" s="38"/>
      <c r="K49" s="12"/>
      <c r="L49" s="13" t="str">
        <f>LOOKUP($B$1,$O$83:$Q$91,$P$83:$P$91)</f>
        <v>GRAPHIC DESIGN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CD-ROOM</v>
      </c>
      <c r="D52" s="37"/>
      <c r="E52" s="12"/>
      <c r="F52" s="15" t="str">
        <f>C52</f>
        <v>CD-ROOM</v>
      </c>
      <c r="G52" s="37"/>
      <c r="H52" s="12"/>
      <c r="I52" s="15" t="str">
        <f>F52</f>
        <v>CD-ROOM</v>
      </c>
      <c r="J52" s="37"/>
      <c r="K52" s="12"/>
      <c r="L52" s="15" t="str">
        <f>I52</f>
        <v>CD-ROOM</v>
      </c>
      <c r="M52" s="37"/>
      <c r="N52" s="12"/>
    </row>
    <row r="53" spans="3:14" ht="15" customHeight="1" thickBot="1" x14ac:dyDescent="0.3">
      <c r="C53" s="13" t="str">
        <f>LOOKUP($B$1,$O$83:$Q$91,$P$83:$P$91)</f>
        <v>GRAPHIC DESIGN</v>
      </c>
      <c r="D53" s="38"/>
      <c r="E53" s="12"/>
      <c r="F53" s="13" t="str">
        <f>LOOKUP($B$1,$O$83:$Q$91,$P$83:$P$91)</f>
        <v>GRAPHIC DESIGN</v>
      </c>
      <c r="G53" s="38"/>
      <c r="H53" s="12"/>
      <c r="I53" s="13" t="str">
        <f>LOOKUP($B$1,$O$83:$Q$91,$P$83:$P$91)</f>
        <v>GRAPHIC DESIGN</v>
      </c>
      <c r="J53" s="38"/>
      <c r="K53" s="12"/>
      <c r="L53" s="13" t="str">
        <f>LOOKUP($B$1,$O$83:$Q$91,$P$83:$P$91)</f>
        <v>GRAPHIC DESIGN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CD-ROOM</v>
      </c>
      <c r="D56" s="37"/>
      <c r="E56" s="12"/>
      <c r="F56" s="15" t="str">
        <f>C56</f>
        <v>CD-ROOM</v>
      </c>
      <c r="G56" s="37"/>
      <c r="H56" s="12"/>
      <c r="I56" s="15" t="str">
        <f>F56</f>
        <v>CD-ROOM</v>
      </c>
      <c r="J56" s="37"/>
      <c r="K56" s="12"/>
      <c r="L56" s="15" t="str">
        <f>I56</f>
        <v>CD-ROOM</v>
      </c>
      <c r="M56" s="37"/>
      <c r="N56" s="12"/>
    </row>
    <row r="57" spans="3:14" ht="15" customHeight="1" thickBot="1" x14ac:dyDescent="0.3">
      <c r="C57" s="13" t="str">
        <f>LOOKUP($B$1,$O$83:$Q$91,$P$83:$P$91)</f>
        <v>GRAPHIC DESIGN</v>
      </c>
      <c r="D57" s="38"/>
      <c r="E57" s="12"/>
      <c r="F57" s="13" t="str">
        <f>LOOKUP($B$1,$O$83:$Q$91,$P$83:$P$91)</f>
        <v>GRAPHIC DESIGN</v>
      </c>
      <c r="G57" s="38"/>
      <c r="H57" s="12"/>
      <c r="I57" s="13" t="str">
        <f>LOOKUP($B$1,$O$83:$Q$91,$P$83:$P$91)</f>
        <v>GRAPHIC DESIGN</v>
      </c>
      <c r="J57" s="38"/>
      <c r="K57" s="12"/>
      <c r="L57" s="13" t="str">
        <f>LOOKUP($B$1,$O$83:$Q$91,$P$83:$P$91)</f>
        <v>GRAPHIC DESIGN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CD-ROOM</v>
      </c>
      <c r="D60" s="37"/>
      <c r="E60" s="12"/>
      <c r="F60" s="15" t="str">
        <f>C60</f>
        <v>CD-ROOM</v>
      </c>
      <c r="G60" s="37"/>
      <c r="H60" s="12"/>
      <c r="I60" s="15" t="str">
        <f>F60</f>
        <v>CD-ROOM</v>
      </c>
      <c r="J60" s="37"/>
      <c r="K60" s="12"/>
      <c r="L60" s="15" t="str">
        <f>I60</f>
        <v>CD-ROOM</v>
      </c>
      <c r="M60" s="37"/>
      <c r="N60" s="12"/>
    </row>
    <row r="61" spans="3:14" ht="15" customHeight="1" thickBot="1" x14ac:dyDescent="0.3">
      <c r="C61" s="13" t="str">
        <f>LOOKUP($B$1,$O$83:$Q$91,$P$83:$P$91)</f>
        <v>GRAPHIC DESIGN</v>
      </c>
      <c r="D61" s="38"/>
      <c r="E61" s="12"/>
      <c r="F61" s="13" t="str">
        <f>LOOKUP($B$1,$O$83:$Q$91,$P$83:$P$91)</f>
        <v>GRAPHIC DESIGN</v>
      </c>
      <c r="G61" s="38"/>
      <c r="H61" s="12"/>
      <c r="I61" s="13" t="str">
        <f>LOOKUP($B$1,$O$83:$Q$91,$P$83:$P$91)</f>
        <v>GRAPHIC DESIGN</v>
      </c>
      <c r="J61" s="38"/>
      <c r="K61" s="12"/>
      <c r="L61" s="13" t="str">
        <f>LOOKUP($B$1,$O$83:$Q$91,$P$83:$P$91)</f>
        <v>GRAPHIC DESIGN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CD-ROOM</v>
      </c>
      <c r="D64" s="37"/>
      <c r="E64" s="12"/>
      <c r="F64" s="15" t="str">
        <f>C64</f>
        <v>CD-ROOM</v>
      </c>
      <c r="G64" s="37"/>
      <c r="H64" s="12"/>
      <c r="I64" s="15" t="str">
        <f>F64</f>
        <v>CD-ROOM</v>
      </c>
      <c r="J64" s="37"/>
      <c r="K64" s="12"/>
      <c r="L64" s="15" t="str">
        <f>I64</f>
        <v>CD-ROOM</v>
      </c>
      <c r="M64" s="37"/>
      <c r="N64" s="12"/>
    </row>
    <row r="65" spans="3:14" ht="15" customHeight="1" thickBot="1" x14ac:dyDescent="0.3">
      <c r="C65" s="13" t="str">
        <f>LOOKUP($B$1,$O$83:$Q$91,$P$83:$P$91)</f>
        <v>GRAPHIC DESIGN</v>
      </c>
      <c r="D65" s="38"/>
      <c r="E65" s="12"/>
      <c r="F65" s="13" t="str">
        <f>LOOKUP($B$1,$O$83:$Q$91,$P$83:$P$91)</f>
        <v>GRAPHIC DESIGN</v>
      </c>
      <c r="G65" s="38"/>
      <c r="H65" s="12"/>
      <c r="I65" s="13" t="str">
        <f>LOOKUP($B$1,$O$83:$Q$91,$P$83:$P$91)</f>
        <v>GRAPHIC DESIGN</v>
      </c>
      <c r="J65" s="38"/>
      <c r="K65" s="12"/>
      <c r="L65" s="13" t="str">
        <f>LOOKUP($B$1,$O$83:$Q$91,$P$83:$P$91)</f>
        <v>GRAPHIC DESIGN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CD-ROOM</v>
      </c>
      <c r="D68" s="37"/>
      <c r="E68" s="12"/>
      <c r="F68" s="15" t="str">
        <f>C68</f>
        <v>CD-ROOM</v>
      </c>
      <c r="G68" s="37"/>
      <c r="H68" s="12"/>
      <c r="I68" s="15" t="str">
        <f>F68</f>
        <v>CD-ROOM</v>
      </c>
      <c r="J68" s="37"/>
      <c r="K68" s="12"/>
      <c r="L68" s="15" t="str">
        <f>I68</f>
        <v>CD-ROOM</v>
      </c>
      <c r="M68" s="37"/>
      <c r="N68" s="12"/>
    </row>
    <row r="69" spans="3:14" ht="15" customHeight="1" thickBot="1" x14ac:dyDescent="0.3">
      <c r="C69" s="13" t="str">
        <f>LOOKUP($B$1,$O$83:$Q$91,$P$83:$P$91)</f>
        <v>GRAPHIC DESIGN</v>
      </c>
      <c r="D69" s="38"/>
      <c r="E69" s="12"/>
      <c r="F69" s="13" t="str">
        <f>LOOKUP($B$1,$O$83:$Q$91,$P$83:$P$91)</f>
        <v>GRAPHIC DESIGN</v>
      </c>
      <c r="G69" s="38"/>
      <c r="H69" s="12"/>
      <c r="I69" s="13" t="str">
        <f>LOOKUP($B$1,$O$83:$Q$91,$P$83:$P$91)</f>
        <v>GRAPHIC DESIGN</v>
      </c>
      <c r="J69" s="38"/>
      <c r="K69" s="12"/>
      <c r="L69" s="13" t="str">
        <f>LOOKUP($B$1,$O$83:$Q$91,$P$83:$P$91)</f>
        <v>GRAPHIC DESIGN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CD-ROOM</v>
      </c>
      <c r="D72" s="37"/>
      <c r="E72" s="12"/>
      <c r="F72" s="15" t="str">
        <f>C72</f>
        <v>CD-ROOM</v>
      </c>
      <c r="G72" s="37"/>
      <c r="H72" s="12"/>
      <c r="I72" s="15" t="str">
        <f>F72</f>
        <v>CD-ROOM</v>
      </c>
      <c r="J72" s="37"/>
      <c r="K72" s="12"/>
      <c r="L72" s="15" t="str">
        <f>I72</f>
        <v>CD-ROOM</v>
      </c>
      <c r="M72" s="37"/>
      <c r="N72" s="12"/>
    </row>
    <row r="73" spans="3:14" ht="15" customHeight="1" thickBot="1" x14ac:dyDescent="0.3">
      <c r="C73" s="13" t="str">
        <f>LOOKUP($B$1,$O$83:$Q$91,$P$83:$P$91)</f>
        <v>GRAPHIC DESIGN</v>
      </c>
      <c r="D73" s="38"/>
      <c r="E73" s="12"/>
      <c r="F73" s="13" t="str">
        <f>LOOKUP($B$1,$O$83:$Q$91,$P$83:$P$91)</f>
        <v>GRAPHIC DESIGN</v>
      </c>
      <c r="G73" s="38"/>
      <c r="H73" s="12"/>
      <c r="I73" s="13" t="str">
        <f>LOOKUP($B$1,$O$83:$Q$91,$P$83:$P$91)</f>
        <v>GRAPHIC DESIGN</v>
      </c>
      <c r="J73" s="38"/>
      <c r="K73" s="12"/>
      <c r="L73" s="13" t="str">
        <f>LOOKUP($B$1,$O$83:$Q$91,$P$83:$P$91)</f>
        <v>GRAPHIC DESIGN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CD-ROOM</v>
      </c>
      <c r="D76" s="37"/>
      <c r="E76" s="12"/>
      <c r="F76" s="15" t="str">
        <f>C76</f>
        <v>CD-ROOM</v>
      </c>
      <c r="G76" s="37"/>
      <c r="H76" s="12"/>
      <c r="I76" s="15" t="str">
        <f>F76</f>
        <v>CD-ROOM</v>
      </c>
      <c r="J76" s="37"/>
      <c r="K76" s="12"/>
      <c r="L76" s="15" t="str">
        <f>I76</f>
        <v>CD-ROOM</v>
      </c>
      <c r="M76" s="37"/>
      <c r="N76" s="12"/>
    </row>
    <row r="77" spans="3:14" ht="15" customHeight="1" thickBot="1" x14ac:dyDescent="0.3">
      <c r="C77" s="13" t="str">
        <f>LOOKUP($B$1,$O$83:$Q$91,$P$83:$P$91)</f>
        <v>GRAPHIC DESIGN</v>
      </c>
      <c r="D77" s="38"/>
      <c r="E77" s="12"/>
      <c r="F77" s="13" t="str">
        <f>LOOKUP($B$1,$O$83:$Q$91,$P$83:$P$91)</f>
        <v>GRAPHIC DESIGN</v>
      </c>
      <c r="G77" s="38"/>
      <c r="H77" s="12"/>
      <c r="I77" s="13" t="str">
        <f>LOOKUP($B$1,$O$83:$Q$91,$P$83:$P$91)</f>
        <v>GRAPHIC DESIGN</v>
      </c>
      <c r="J77" s="38"/>
      <c r="K77" s="12"/>
      <c r="L77" s="13" t="str">
        <f>LOOKUP($B$1,$O$83:$Q$91,$P$83:$P$91)</f>
        <v>GRAPHIC DESIGN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CD-ROOM</v>
      </c>
      <c r="D80" s="37"/>
      <c r="E80" s="12"/>
      <c r="F80" s="15" t="str">
        <f>C80</f>
        <v>CD-ROOM</v>
      </c>
      <c r="G80" s="37"/>
      <c r="H80" s="12"/>
      <c r="I80" s="15" t="str">
        <f>F80</f>
        <v>CD-ROOM</v>
      </c>
      <c r="J80" s="37"/>
      <c r="K80" s="12"/>
      <c r="L80" s="15" t="str">
        <f>I80</f>
        <v>CD-ROOM</v>
      </c>
      <c r="M80" s="37"/>
      <c r="N80" s="12"/>
    </row>
    <row r="81" spans="1:16" ht="15" customHeight="1" thickBot="1" x14ac:dyDescent="0.3">
      <c r="C81" s="13" t="str">
        <f>LOOKUP($B$1,$O$83:$Q$91,$P$83:$P$91)</f>
        <v>GRAPHIC DESIGN</v>
      </c>
      <c r="D81" s="38"/>
      <c r="E81" s="12"/>
      <c r="F81" s="13" t="str">
        <f>LOOKUP($B$1,$O$83:$Q$91,$P$83:$P$91)</f>
        <v>GRAPHIC DESIGN</v>
      </c>
      <c r="G81" s="38"/>
      <c r="H81" s="12"/>
      <c r="I81" s="13" t="str">
        <f>LOOKUP($B$1,$O$83:$Q$91,$P$83:$P$91)</f>
        <v>GRAPHIC DESIGN</v>
      </c>
      <c r="J81" s="38"/>
      <c r="K81" s="12"/>
      <c r="L81" s="13" t="str">
        <f>LOOKUP($B$1,$O$83:$Q$91,$P$83:$P$91)</f>
        <v>GRAPHIC DESIGN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view="pageBreakPreview" zoomScale="60" workbookViewId="0">
      <selection activeCell="AC20" sqref="AC20"/>
    </sheetView>
  </sheetViews>
  <sheetFormatPr defaultRowHeight="15" x14ac:dyDescent="0.25"/>
  <cols>
    <col min="1" max="1" width="5" customWidth="1"/>
    <col min="2" max="2" width="29.5703125" customWidth="1"/>
    <col min="3" max="3" width="6.5703125" customWidth="1"/>
    <col min="4" max="4" width="6.7109375" customWidth="1"/>
    <col min="5" max="5" width="7.5703125" customWidth="1"/>
    <col min="6" max="6" width="6.7109375" customWidth="1"/>
    <col min="7" max="7" width="7" customWidth="1"/>
    <col min="8" max="8" width="7.7109375" customWidth="1"/>
    <col min="9" max="9" width="7.42578125" customWidth="1"/>
    <col min="10" max="12" width="6.7109375" customWidth="1"/>
    <col min="13" max="13" width="7.5703125" customWidth="1"/>
    <col min="15" max="15" width="7.5703125" customWidth="1"/>
    <col min="16" max="16" width="7.42578125" customWidth="1"/>
    <col min="17" max="17" width="7.7109375" customWidth="1"/>
    <col min="18" max="18" width="8" customWidth="1"/>
    <col min="20" max="20" width="9.140625" customWidth="1"/>
    <col min="22" max="22" width="6.28515625" customWidth="1"/>
    <col min="23" max="23" width="7.28515625" customWidth="1"/>
  </cols>
  <sheetData>
    <row r="1" spans="1:23" ht="18.75" x14ac:dyDescent="0.3">
      <c r="A1" s="18" t="s">
        <v>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8.75" x14ac:dyDescent="0.3">
      <c r="A2" s="18" t="s">
        <v>51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4" spans="1:23" s="16" customFormat="1" ht="58.5" customHeight="1" x14ac:dyDescent="0.25">
      <c r="A4" s="24" t="s">
        <v>40</v>
      </c>
      <c r="B4" s="24" t="s">
        <v>41</v>
      </c>
      <c r="C4" s="26" t="s">
        <v>66</v>
      </c>
      <c r="D4" s="26" t="s">
        <v>67</v>
      </c>
      <c r="E4" s="26" t="s">
        <v>42</v>
      </c>
      <c r="F4" s="26" t="s">
        <v>68</v>
      </c>
      <c r="G4" s="26" t="s">
        <v>74</v>
      </c>
      <c r="H4" s="26" t="s">
        <v>47</v>
      </c>
      <c r="I4" s="26" t="s">
        <v>49</v>
      </c>
      <c r="J4" s="26" t="s">
        <v>71</v>
      </c>
      <c r="K4" s="26" t="s">
        <v>72</v>
      </c>
      <c r="L4" s="26" t="s">
        <v>70</v>
      </c>
      <c r="M4" s="26" t="s">
        <v>57</v>
      </c>
      <c r="N4" s="26" t="s">
        <v>58</v>
      </c>
      <c r="O4" s="25" t="s">
        <v>69</v>
      </c>
      <c r="P4" s="25" t="s">
        <v>43</v>
      </c>
      <c r="Q4" s="25" t="s">
        <v>48</v>
      </c>
      <c r="R4" s="25" t="s">
        <v>50</v>
      </c>
      <c r="S4" s="25" t="s">
        <v>55</v>
      </c>
      <c r="T4" s="25" t="s">
        <v>73</v>
      </c>
      <c r="U4" s="25" t="s">
        <v>56</v>
      </c>
      <c r="V4" s="25" t="s">
        <v>59</v>
      </c>
      <c r="W4" s="25" t="s">
        <v>60</v>
      </c>
    </row>
    <row r="5" spans="1:23" s="23" customFormat="1" ht="36" customHeight="1" x14ac:dyDescent="0.25">
      <c r="A5" s="20">
        <v>1</v>
      </c>
      <c r="B5" s="21" t="s">
        <v>12</v>
      </c>
      <c r="C5" s="27" t="s">
        <v>53</v>
      </c>
      <c r="D5" s="21"/>
      <c r="E5" s="27" t="s">
        <v>53</v>
      </c>
      <c r="F5" s="21"/>
      <c r="G5" s="21"/>
      <c r="H5" s="21"/>
      <c r="I5" s="32" t="s">
        <v>53</v>
      </c>
      <c r="J5" s="21"/>
      <c r="K5" s="21"/>
      <c r="L5" s="21"/>
      <c r="M5" s="21"/>
      <c r="N5" s="21"/>
      <c r="O5" s="27" t="s">
        <v>53</v>
      </c>
      <c r="P5" s="21"/>
      <c r="Q5" s="21"/>
      <c r="R5" s="21"/>
      <c r="S5" s="21"/>
      <c r="T5" s="21"/>
      <c r="U5" s="21"/>
      <c r="V5" s="21"/>
      <c r="W5" s="21"/>
    </row>
    <row r="6" spans="1:23" s="23" customFormat="1" ht="36" customHeight="1" x14ac:dyDescent="0.25">
      <c r="A6" s="20">
        <v>2</v>
      </c>
      <c r="B6" s="21" t="s">
        <v>16</v>
      </c>
      <c r="C6" s="27" t="s">
        <v>53</v>
      </c>
      <c r="D6" s="21"/>
      <c r="E6" s="27" t="s">
        <v>53</v>
      </c>
      <c r="F6" s="21"/>
      <c r="G6" s="21"/>
      <c r="H6" s="21"/>
      <c r="I6" s="32" t="s">
        <v>53</v>
      </c>
      <c r="J6" s="21"/>
      <c r="K6" s="21"/>
      <c r="L6" s="21"/>
      <c r="M6" s="21"/>
      <c r="N6" s="21"/>
      <c r="O6" s="27" t="s">
        <v>54</v>
      </c>
      <c r="P6" s="21"/>
      <c r="Q6" s="21"/>
      <c r="R6" s="21"/>
      <c r="S6" s="21"/>
      <c r="T6" s="21"/>
      <c r="U6" s="21"/>
      <c r="V6" s="21"/>
      <c r="W6" s="21"/>
    </row>
    <row r="7" spans="1:23" s="23" customFormat="1" ht="36" customHeight="1" x14ac:dyDescent="0.25">
      <c r="A7" s="20">
        <v>3</v>
      </c>
      <c r="B7" s="21" t="s">
        <v>17</v>
      </c>
      <c r="C7" s="27" t="s">
        <v>53</v>
      </c>
      <c r="D7" s="21"/>
      <c r="E7" s="27" t="s">
        <v>53</v>
      </c>
      <c r="F7" s="21"/>
      <c r="G7" s="21"/>
      <c r="H7" s="21"/>
      <c r="I7" s="32" t="s">
        <v>54</v>
      </c>
      <c r="J7" s="21"/>
      <c r="K7" s="21"/>
      <c r="L7" s="21"/>
      <c r="M7" s="21"/>
      <c r="N7" s="21"/>
      <c r="O7" s="27" t="s">
        <v>53</v>
      </c>
      <c r="P7" s="21"/>
      <c r="Q7" s="21"/>
      <c r="R7" s="21"/>
      <c r="S7" s="21"/>
      <c r="T7" s="21"/>
      <c r="U7" s="21"/>
      <c r="V7" s="21"/>
      <c r="W7" s="21"/>
    </row>
    <row r="8" spans="1:23" s="23" customFormat="1" ht="36" customHeight="1" x14ac:dyDescent="0.25">
      <c r="A8" s="20">
        <v>4</v>
      </c>
      <c r="B8" s="21" t="s">
        <v>46</v>
      </c>
      <c r="C8" s="22"/>
      <c r="D8" s="21"/>
      <c r="E8" s="22"/>
      <c r="F8" s="22"/>
      <c r="G8" s="22"/>
      <c r="H8" s="22"/>
      <c r="I8" s="32" t="s">
        <v>53</v>
      </c>
      <c r="J8" s="21"/>
      <c r="K8" s="21"/>
      <c r="L8" s="21"/>
      <c r="M8" s="21"/>
      <c r="N8" s="21"/>
      <c r="O8" s="27" t="s">
        <v>53</v>
      </c>
      <c r="P8" s="22"/>
      <c r="Q8" s="22"/>
      <c r="R8" s="22"/>
      <c r="S8" s="21"/>
      <c r="T8" s="21"/>
      <c r="U8" s="21"/>
      <c r="V8" s="21"/>
      <c r="W8" s="21"/>
    </row>
    <row r="9" spans="1:23" s="23" customFormat="1" ht="36" customHeight="1" x14ac:dyDescent="0.25">
      <c r="A9" s="20">
        <v>5</v>
      </c>
      <c r="B9" s="21" t="s">
        <v>45</v>
      </c>
      <c r="C9" s="27" t="s">
        <v>53</v>
      </c>
      <c r="D9" s="27" t="s">
        <v>54</v>
      </c>
      <c r="E9" s="21"/>
      <c r="F9" s="21"/>
      <c r="G9" s="21"/>
      <c r="H9" s="27" t="s">
        <v>53</v>
      </c>
      <c r="I9" s="32" t="s">
        <v>53</v>
      </c>
      <c r="J9" s="32" t="s">
        <v>53</v>
      </c>
      <c r="K9" s="32" t="s">
        <v>53</v>
      </c>
      <c r="L9" s="32" t="s">
        <v>53</v>
      </c>
      <c r="M9" s="32" t="s">
        <v>53</v>
      </c>
      <c r="N9" s="32" t="s">
        <v>53</v>
      </c>
      <c r="O9" s="27" t="s">
        <v>54</v>
      </c>
      <c r="P9" s="21"/>
      <c r="Q9" s="21"/>
      <c r="R9" s="21"/>
      <c r="S9" s="21"/>
      <c r="T9" s="21"/>
      <c r="U9" s="21"/>
      <c r="V9" s="21"/>
      <c r="W9" s="21"/>
    </row>
    <row r="10" spans="1:23" s="23" customFormat="1" ht="36" customHeight="1" x14ac:dyDescent="0.25">
      <c r="A10" s="20">
        <v>6</v>
      </c>
      <c r="B10" s="21" t="s">
        <v>20</v>
      </c>
      <c r="C10" s="21"/>
      <c r="D10" s="27" t="s">
        <v>53</v>
      </c>
      <c r="E10" s="27" t="s">
        <v>53</v>
      </c>
      <c r="F10" s="27" t="s">
        <v>53</v>
      </c>
      <c r="G10" s="27" t="s">
        <v>53</v>
      </c>
      <c r="H10" s="27" t="s">
        <v>53</v>
      </c>
      <c r="I10" s="32" t="s">
        <v>53</v>
      </c>
      <c r="J10" s="21"/>
      <c r="K10" s="21"/>
      <c r="L10" s="21"/>
      <c r="M10" s="21"/>
      <c r="N10" s="21"/>
      <c r="O10" s="21"/>
      <c r="P10" s="27" t="s">
        <v>53</v>
      </c>
      <c r="Q10" s="21"/>
      <c r="R10" s="21"/>
      <c r="S10" s="21"/>
      <c r="T10" s="21"/>
      <c r="U10" s="27" t="s">
        <v>53</v>
      </c>
      <c r="V10" s="27" t="s">
        <v>53</v>
      </c>
      <c r="W10" s="27" t="s">
        <v>53</v>
      </c>
    </row>
    <row r="11" spans="1:23" s="23" customFormat="1" ht="36" customHeight="1" x14ac:dyDescent="0.25">
      <c r="A11" s="20">
        <v>7</v>
      </c>
      <c r="B11" s="21" t="s">
        <v>21</v>
      </c>
      <c r="C11" s="27" t="s">
        <v>53</v>
      </c>
      <c r="D11" s="21"/>
      <c r="E11" s="27" t="s">
        <v>53</v>
      </c>
      <c r="F11" s="27" t="s">
        <v>53</v>
      </c>
      <c r="G11" s="27" t="s">
        <v>53</v>
      </c>
      <c r="H11" s="27" t="s">
        <v>53</v>
      </c>
      <c r="I11" s="32" t="s">
        <v>53</v>
      </c>
      <c r="J11" s="21"/>
      <c r="K11" s="21"/>
      <c r="L11" s="21"/>
      <c r="M11" s="21"/>
      <c r="N11" s="21"/>
      <c r="O11" s="27" t="s">
        <v>53</v>
      </c>
      <c r="P11" s="27" t="s">
        <v>53</v>
      </c>
      <c r="Q11" s="27" t="s">
        <v>53</v>
      </c>
      <c r="R11" s="27" t="s">
        <v>53</v>
      </c>
      <c r="S11" s="21"/>
      <c r="T11" s="21"/>
      <c r="U11" s="21"/>
      <c r="V11" s="21"/>
      <c r="W11" s="21"/>
    </row>
    <row r="12" spans="1:23" s="23" customFormat="1" ht="36" customHeight="1" x14ac:dyDescent="0.25">
      <c r="A12" s="20">
        <v>8</v>
      </c>
      <c r="B12" s="21" t="s">
        <v>22</v>
      </c>
      <c r="C12" s="21"/>
      <c r="D12" s="21"/>
      <c r="E12" s="21"/>
      <c r="F12" s="21"/>
      <c r="G12" s="27" t="s">
        <v>53</v>
      </c>
      <c r="H12" s="27" t="s">
        <v>53</v>
      </c>
      <c r="I12" s="32" t="s">
        <v>53</v>
      </c>
      <c r="J12" s="21"/>
      <c r="K12" s="21"/>
      <c r="L12" s="21"/>
      <c r="M12" s="21"/>
      <c r="N12" s="21"/>
      <c r="O12" s="21"/>
      <c r="P12" s="27" t="s">
        <v>53</v>
      </c>
      <c r="Q12" s="21"/>
      <c r="R12" s="27" t="s">
        <v>53</v>
      </c>
      <c r="S12" s="27" t="s">
        <v>53</v>
      </c>
      <c r="T12" s="27" t="s">
        <v>54</v>
      </c>
      <c r="U12" s="27" t="s">
        <v>53</v>
      </c>
      <c r="V12" s="21"/>
      <c r="W12" s="21"/>
    </row>
    <row r="13" spans="1:23" s="23" customFormat="1" ht="36" customHeight="1" x14ac:dyDescent="0.25">
      <c r="A13" s="20">
        <v>9</v>
      </c>
      <c r="B13" s="21" t="s">
        <v>44</v>
      </c>
      <c r="C13" s="21"/>
      <c r="D13" s="27" t="s">
        <v>53</v>
      </c>
      <c r="E13" s="21"/>
      <c r="F13" s="21"/>
      <c r="G13" s="21"/>
      <c r="H13" s="21"/>
      <c r="I13" s="32" t="s">
        <v>53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s="17" customFormat="1" ht="15.75" x14ac:dyDescent="0.25"/>
    <row r="15" spans="1:23" s="17" customFormat="1" ht="15.75" x14ac:dyDescent="0.25"/>
    <row r="16" spans="1:23" s="17" customFormat="1" ht="15.75" x14ac:dyDescent="0.25"/>
  </sheetData>
  <pageMargins left="0.31" right="0.43" top="0.75" bottom="0.75" header="0.3" footer="0.3"/>
  <pageSetup paperSize="10000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view="pageBreakPreview" topLeftCell="A227" zoomScale="70" zoomScaleSheetLayoutView="70" workbookViewId="0">
      <selection activeCell="K235" sqref="K235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5</v>
      </c>
      <c r="C1" s="2" t="str">
        <f>LOOKUP(B1,$A$353:$B$361,$B$353:$B$361)</f>
        <v>STIKER IVENTARIS PESERTA LKS JATIM 2014,  BIDANG LOMBA : NETWORKING SUPPORT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31</v>
      </c>
      <c r="D6" s="34"/>
      <c r="F6" s="10" t="str">
        <f>C6</f>
        <v>L A P T O P</v>
      </c>
      <c r="G6" s="34"/>
    </row>
    <row r="7" spans="2:7" ht="39" customHeight="1" thickBot="1" x14ac:dyDescent="0.3">
      <c r="C7" s="11" t="str">
        <f>LOOKUP(B1,$I$352:$K$360,$J$352:$J$360)</f>
        <v>NETWORKING SUPPORT</v>
      </c>
      <c r="D7" s="35"/>
      <c r="F7" s="11" t="str">
        <f>C7</f>
        <v>NETWORKING SUPPORT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L A P T O P</v>
      </c>
      <c r="D12" s="34"/>
      <c r="F12" s="10" t="str">
        <f>C12</f>
        <v>L A P T O P</v>
      </c>
      <c r="G12" s="34"/>
    </row>
    <row r="13" spans="2:7" ht="39" customHeight="1" thickBot="1" x14ac:dyDescent="0.3">
      <c r="C13" s="11" t="str">
        <f>F7</f>
        <v>NETWORKING SUPPORT</v>
      </c>
      <c r="D13" s="35"/>
      <c r="F13" s="11" t="str">
        <f>C13</f>
        <v>NETWORKING SUPPORT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L A P T O P</v>
      </c>
      <c r="D18" s="34"/>
      <c r="F18" s="10" t="str">
        <f>F12</f>
        <v>L A P T O P</v>
      </c>
      <c r="G18" s="34"/>
    </row>
    <row r="19" spans="3:7" ht="39" customHeight="1" thickBot="1" x14ac:dyDescent="0.3">
      <c r="C19" s="11" t="str">
        <f>F13</f>
        <v>NETWORKING SUPPORT</v>
      </c>
      <c r="D19" s="35"/>
      <c r="F19" s="11" t="str">
        <f>C19</f>
        <v>NETWORKING SUPPORT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L A P T O P</v>
      </c>
      <c r="D24" s="34"/>
      <c r="F24" s="10" t="str">
        <f>F18</f>
        <v>L A P T O P</v>
      </c>
      <c r="G24" s="34"/>
    </row>
    <row r="25" spans="3:7" ht="39" customHeight="1" thickBot="1" x14ac:dyDescent="0.3">
      <c r="C25" s="11" t="str">
        <f>F19</f>
        <v>NETWORKING SUPPORT</v>
      </c>
      <c r="D25" s="35"/>
      <c r="F25" s="11" t="str">
        <f>C25</f>
        <v>NETWORKING SUPPORT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L A P T O P</v>
      </c>
      <c r="D30" s="34"/>
      <c r="F30" s="10" t="str">
        <f>F24</f>
        <v>L A P T O P</v>
      </c>
      <c r="G30" s="34"/>
    </row>
    <row r="31" spans="3:7" ht="39" customHeight="1" thickBot="1" x14ac:dyDescent="0.3">
      <c r="C31" s="11" t="str">
        <f>F25</f>
        <v>NETWORKING SUPPORT</v>
      </c>
      <c r="D31" s="35"/>
      <c r="F31" s="11" t="str">
        <f>C31</f>
        <v>NETWORKING SUPPORT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L A P T O P</v>
      </c>
      <c r="D36" s="34"/>
      <c r="F36" s="10" t="str">
        <f>F30</f>
        <v>L A P T O P</v>
      </c>
      <c r="G36" s="34"/>
    </row>
    <row r="37" spans="3:7" ht="39" customHeight="1" thickBot="1" x14ac:dyDescent="0.3">
      <c r="C37" s="11" t="str">
        <f>F31</f>
        <v>NETWORKING SUPPORT</v>
      </c>
      <c r="D37" s="35"/>
      <c r="F37" s="11" t="str">
        <f>C37</f>
        <v>NETWORKING SUPPORT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L A P T O P</v>
      </c>
      <c r="D42" s="34"/>
      <c r="F42" s="10" t="str">
        <f>F36</f>
        <v>L A P T O P</v>
      </c>
      <c r="G42" s="34"/>
    </row>
    <row r="43" spans="3:7" ht="39" customHeight="1" thickBot="1" x14ac:dyDescent="0.3">
      <c r="C43" s="11" t="str">
        <f>F37</f>
        <v>NETWORKING SUPPORT</v>
      </c>
      <c r="D43" s="35"/>
      <c r="F43" s="11" t="str">
        <f>C43</f>
        <v>NETWORKING SUPPORT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">
        <v>31</v>
      </c>
      <c r="D48" s="34"/>
      <c r="F48" s="10" t="str">
        <f>C48</f>
        <v>L A P T O P</v>
      </c>
      <c r="G48" s="34"/>
    </row>
    <row r="49" spans="3:7" ht="39" customHeight="1" thickBot="1" x14ac:dyDescent="0.3">
      <c r="C49" s="11" t="str">
        <f>F43</f>
        <v>NETWORKING SUPPORT</v>
      </c>
      <c r="D49" s="35"/>
      <c r="F49" s="11" t="str">
        <f>C49</f>
        <v>NETWORKING SUPPORT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L A P T O P</v>
      </c>
      <c r="D54" s="34"/>
      <c r="F54" s="10" t="str">
        <f>C54</f>
        <v>L A P T O P</v>
      </c>
      <c r="G54" s="34"/>
    </row>
    <row r="55" spans="3:7" ht="39" customHeight="1" thickBot="1" x14ac:dyDescent="0.3">
      <c r="C55" s="11" t="str">
        <f>F49</f>
        <v>NETWORKING SUPPORT</v>
      </c>
      <c r="D55" s="35"/>
      <c r="F55" s="11" t="str">
        <f>C55</f>
        <v>NETWORKING SUPPORT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L A P T O P</v>
      </c>
      <c r="D60" s="34"/>
      <c r="F60" s="10" t="str">
        <f>F54</f>
        <v>L A P T O P</v>
      </c>
      <c r="G60" s="34"/>
    </row>
    <row r="61" spans="3:7" ht="39" customHeight="1" thickBot="1" x14ac:dyDescent="0.3">
      <c r="C61" s="11" t="str">
        <f>F55</f>
        <v>NETWORKING SUPPORT</v>
      </c>
      <c r="D61" s="35"/>
      <c r="F61" s="11" t="str">
        <f>C61</f>
        <v>NETWORKING SUPPORT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L A P T O P</v>
      </c>
      <c r="D66" s="34"/>
      <c r="F66" s="10" t="str">
        <f>F60</f>
        <v>L A P T O P</v>
      </c>
      <c r="G66" s="34"/>
    </row>
    <row r="67" spans="3:7" ht="39" customHeight="1" thickBot="1" x14ac:dyDescent="0.3">
      <c r="C67" s="11" t="str">
        <f>F61</f>
        <v>NETWORKING SUPPORT</v>
      </c>
      <c r="D67" s="35"/>
      <c r="F67" s="11" t="str">
        <f>C67</f>
        <v>NETWORKING SUPPORT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L A P T O P</v>
      </c>
      <c r="D72" s="34"/>
      <c r="F72" s="10" t="str">
        <f>F66</f>
        <v>L A P T O P</v>
      </c>
      <c r="G72" s="34"/>
    </row>
    <row r="73" spans="3:7" ht="39" customHeight="1" thickBot="1" x14ac:dyDescent="0.3">
      <c r="C73" s="11" t="str">
        <f>F67</f>
        <v>NETWORKING SUPPORT</v>
      </c>
      <c r="D73" s="35"/>
      <c r="F73" s="11" t="str">
        <f>C73</f>
        <v>NETWORKING SUPPORT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L A P T O P</v>
      </c>
      <c r="D78" s="34"/>
      <c r="F78" s="10" t="str">
        <f>F72</f>
        <v>L A P T O P</v>
      </c>
      <c r="G78" s="34"/>
    </row>
    <row r="79" spans="3:7" ht="39" customHeight="1" thickBot="1" x14ac:dyDescent="0.3">
      <c r="C79" s="11" t="str">
        <f>F73</f>
        <v>NETWORKING SUPPORT</v>
      </c>
      <c r="D79" s="35"/>
      <c r="F79" s="11" t="str">
        <f>C79</f>
        <v>NETWORKING SUPPORT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L A P T O P</v>
      </c>
      <c r="D84" s="34"/>
      <c r="F84" s="10" t="str">
        <f>F78</f>
        <v>L A P T O P</v>
      </c>
      <c r="G84" s="34"/>
    </row>
    <row r="85" spans="3:7" ht="39" customHeight="1" thickBot="1" x14ac:dyDescent="0.3">
      <c r="C85" s="11" t="str">
        <f>F79</f>
        <v>NETWORKING SUPPORT</v>
      </c>
      <c r="D85" s="35"/>
      <c r="F85" s="11" t="str">
        <f>C85</f>
        <v>NETWORKING SUPPORT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">
        <v>31</v>
      </c>
      <c r="D90" s="34"/>
      <c r="F90" s="10" t="str">
        <f>C90</f>
        <v>L A P T O P</v>
      </c>
      <c r="G90" s="34"/>
    </row>
    <row r="91" spans="3:7" ht="39" customHeight="1" thickBot="1" x14ac:dyDescent="0.3">
      <c r="C91" s="11" t="str">
        <f>F85</f>
        <v>NETWORKING SUPPORT</v>
      </c>
      <c r="D91" s="35"/>
      <c r="F91" s="11" t="str">
        <f>C91</f>
        <v>NETWORKING SUPPORT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L A P T O P</v>
      </c>
      <c r="D96" s="34"/>
      <c r="F96" s="10" t="str">
        <f>C96</f>
        <v>L A P T O P</v>
      </c>
      <c r="G96" s="34"/>
    </row>
    <row r="97" spans="3:7" ht="39" customHeight="1" thickBot="1" x14ac:dyDescent="0.3">
      <c r="C97" s="11" t="str">
        <f>F91</f>
        <v>NETWORKING SUPPORT</v>
      </c>
      <c r="D97" s="35"/>
      <c r="F97" s="11" t="str">
        <f>C97</f>
        <v>NETWORKING SUPPORT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L A P T O P</v>
      </c>
      <c r="D102" s="34"/>
      <c r="F102" s="10" t="str">
        <f>F96</f>
        <v>L A P T O P</v>
      </c>
      <c r="G102" s="34"/>
    </row>
    <row r="103" spans="3:7" ht="39" customHeight="1" thickBot="1" x14ac:dyDescent="0.3">
      <c r="C103" s="11" t="str">
        <f>F97</f>
        <v>NETWORKING SUPPORT</v>
      </c>
      <c r="D103" s="35"/>
      <c r="F103" s="11" t="str">
        <f>C103</f>
        <v>NETWORKING SUPPORT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L A P T O P</v>
      </c>
      <c r="D108" s="34"/>
      <c r="F108" s="10" t="str">
        <f>F102</f>
        <v>L A P T O P</v>
      </c>
      <c r="G108" s="34"/>
    </row>
    <row r="109" spans="3:7" ht="39" customHeight="1" thickBot="1" x14ac:dyDescent="0.3">
      <c r="C109" s="11" t="str">
        <f>F103</f>
        <v>NETWORKING SUPPORT</v>
      </c>
      <c r="D109" s="35"/>
      <c r="F109" s="11" t="str">
        <f>C109</f>
        <v>NETWORKING SUPPORT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L A P T O P</v>
      </c>
      <c r="D114" s="34"/>
      <c r="F114" s="10" t="str">
        <f>F108</f>
        <v>L A P T O P</v>
      </c>
      <c r="G114" s="34"/>
    </row>
    <row r="115" spans="3:7" ht="39" customHeight="1" thickBot="1" x14ac:dyDescent="0.3">
      <c r="C115" s="11" t="str">
        <f>F109</f>
        <v>NETWORKING SUPPORT</v>
      </c>
      <c r="D115" s="35"/>
      <c r="F115" s="11" t="str">
        <f>C115</f>
        <v>NETWORKING SUPPORT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L A P T O P</v>
      </c>
      <c r="D120" s="34"/>
      <c r="F120" s="10" t="str">
        <f>F114</f>
        <v>L A P T O P</v>
      </c>
      <c r="G120" s="34"/>
    </row>
    <row r="121" spans="3:7" ht="39" customHeight="1" thickBot="1" x14ac:dyDescent="0.3">
      <c r="C121" s="11" t="str">
        <f>F115</f>
        <v>NETWORKING SUPPORT</v>
      </c>
      <c r="D121" s="35"/>
      <c r="F121" s="11" t="str">
        <f>C121</f>
        <v>NETWORKING SUPPORT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L A P T O P</v>
      </c>
      <c r="D126" s="34"/>
      <c r="F126" s="10" t="str">
        <f>F120</f>
        <v>L A P T O P</v>
      </c>
      <c r="G126" s="34"/>
    </row>
    <row r="127" spans="3:7" ht="39" customHeight="1" thickBot="1" x14ac:dyDescent="0.3">
      <c r="C127" s="11" t="str">
        <f>F121</f>
        <v>NETWORKING SUPPORT</v>
      </c>
      <c r="D127" s="35"/>
      <c r="F127" s="11" t="str">
        <f>C127</f>
        <v>NETWORKING SUPPORT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">
        <v>31</v>
      </c>
      <c r="D132" s="34"/>
      <c r="F132" s="10" t="str">
        <f>C132</f>
        <v>L A P T O P</v>
      </c>
      <c r="G132" s="34"/>
    </row>
    <row r="133" spans="3:7" ht="39" customHeight="1" thickBot="1" x14ac:dyDescent="0.3">
      <c r="C133" s="11" t="str">
        <f>F127</f>
        <v>NETWORKING SUPPORT</v>
      </c>
      <c r="D133" s="35"/>
      <c r="F133" s="11" t="str">
        <f>C133</f>
        <v>NETWORKING SUPPORT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L A P T O P</v>
      </c>
      <c r="D138" s="34"/>
      <c r="F138" s="10" t="str">
        <f>C138</f>
        <v>L A P T O P</v>
      </c>
      <c r="G138" s="34"/>
    </row>
    <row r="139" spans="3:7" ht="39" customHeight="1" thickBot="1" x14ac:dyDescent="0.3">
      <c r="C139" s="11" t="str">
        <f>F133</f>
        <v>NETWORKING SUPPORT</v>
      </c>
      <c r="D139" s="35"/>
      <c r="F139" s="11" t="str">
        <f>C139</f>
        <v>NETWORKING SUPPORT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L A P T O P</v>
      </c>
      <c r="D144" s="34"/>
      <c r="F144" s="10" t="str">
        <f>F138</f>
        <v>L A P T O P</v>
      </c>
      <c r="G144" s="34"/>
    </row>
    <row r="145" spans="3:7" ht="39" customHeight="1" thickBot="1" x14ac:dyDescent="0.3">
      <c r="C145" s="11" t="str">
        <f>F139</f>
        <v>NETWORKING SUPPORT</v>
      </c>
      <c r="D145" s="35"/>
      <c r="F145" s="11" t="str">
        <f>C145</f>
        <v>NETWORKING SUPPORT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L A P T O P</v>
      </c>
      <c r="D150" s="34"/>
      <c r="F150" s="10" t="str">
        <f>F144</f>
        <v>L A P T O P</v>
      </c>
      <c r="G150" s="34"/>
    </row>
    <row r="151" spans="3:7" ht="39" customHeight="1" thickBot="1" x14ac:dyDescent="0.3">
      <c r="C151" s="11" t="str">
        <f>F145</f>
        <v>NETWORKING SUPPORT</v>
      </c>
      <c r="D151" s="35"/>
      <c r="F151" s="11" t="str">
        <f>C151</f>
        <v>NETWORKING SUPPORT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L A P T O P</v>
      </c>
      <c r="D156" s="34"/>
      <c r="F156" s="10" t="str">
        <f>F150</f>
        <v>L A P T O P</v>
      </c>
      <c r="G156" s="34"/>
    </row>
    <row r="157" spans="3:7" ht="39" customHeight="1" thickBot="1" x14ac:dyDescent="0.3">
      <c r="C157" s="11" t="str">
        <f>F151</f>
        <v>NETWORKING SUPPORT</v>
      </c>
      <c r="D157" s="35"/>
      <c r="F157" s="11" t="str">
        <f>C157</f>
        <v>NETWORKING SUPPORT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L A P T O P</v>
      </c>
      <c r="D162" s="34"/>
      <c r="F162" s="10" t="str">
        <f>F156</f>
        <v>L A P T O P</v>
      </c>
      <c r="G162" s="34"/>
    </row>
    <row r="163" spans="3:7" ht="39" customHeight="1" thickBot="1" x14ac:dyDescent="0.3">
      <c r="C163" s="11" t="str">
        <f>F157</f>
        <v>NETWORKING SUPPORT</v>
      </c>
      <c r="D163" s="35"/>
      <c r="F163" s="11" t="str">
        <f>C163</f>
        <v>NETWORKING SUPPORT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L A P T O P</v>
      </c>
      <c r="D168" s="34"/>
      <c r="F168" s="10" t="str">
        <f>F162</f>
        <v>L A P T O P</v>
      </c>
      <c r="G168" s="34"/>
    </row>
    <row r="169" spans="3:7" ht="39" customHeight="1" thickBot="1" x14ac:dyDescent="0.3">
      <c r="C169" s="11" t="str">
        <f>F163</f>
        <v>NETWORKING SUPPORT</v>
      </c>
      <c r="D169" s="35"/>
      <c r="F169" s="11" t="str">
        <f>C169</f>
        <v>NETWORKING SUPPORT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">
        <v>31</v>
      </c>
      <c r="D174" s="34"/>
      <c r="F174" s="10" t="str">
        <f>C174</f>
        <v>L A P T O P</v>
      </c>
      <c r="G174" s="34"/>
    </row>
    <row r="175" spans="3:7" ht="39" customHeight="1" thickBot="1" x14ac:dyDescent="0.3">
      <c r="C175" s="11" t="str">
        <f>F169</f>
        <v>NETWORKING SUPPORT</v>
      </c>
      <c r="D175" s="35"/>
      <c r="F175" s="11" t="str">
        <f>C175</f>
        <v>NETWORKING SUPPORT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L A P T O P</v>
      </c>
      <c r="D180" s="34"/>
      <c r="F180" s="10" t="str">
        <f>C180</f>
        <v>L A P T O P</v>
      </c>
      <c r="G180" s="34"/>
    </row>
    <row r="181" spans="3:7" ht="39" customHeight="1" thickBot="1" x14ac:dyDescent="0.3">
      <c r="C181" s="11" t="str">
        <f>F175</f>
        <v>NETWORKING SUPPORT</v>
      </c>
      <c r="D181" s="35"/>
      <c r="F181" s="11" t="str">
        <f>C181</f>
        <v>NETWORKING SUPPORT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L A P T O P</v>
      </c>
      <c r="D186" s="34"/>
      <c r="F186" s="10" t="str">
        <f>F180</f>
        <v>L A P T O P</v>
      </c>
      <c r="G186" s="34"/>
    </row>
    <row r="187" spans="3:7" ht="39" customHeight="1" thickBot="1" x14ac:dyDescent="0.3">
      <c r="C187" s="11" t="str">
        <f>F181</f>
        <v>NETWORKING SUPPORT</v>
      </c>
      <c r="D187" s="35"/>
      <c r="F187" s="11" t="str">
        <f>C187</f>
        <v>NETWORKING SUPPORT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L A P T O P</v>
      </c>
      <c r="D192" s="34"/>
      <c r="F192" s="10" t="str">
        <f>F186</f>
        <v>L A P T O P</v>
      </c>
      <c r="G192" s="34"/>
    </row>
    <row r="193" spans="3:7" ht="39" customHeight="1" thickBot="1" x14ac:dyDescent="0.3">
      <c r="C193" s="11" t="str">
        <f>F187</f>
        <v>NETWORKING SUPPORT</v>
      </c>
      <c r="D193" s="35"/>
      <c r="F193" s="11" t="str">
        <f>C193</f>
        <v>NETWORKING SUPPORT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L A P T O P</v>
      </c>
      <c r="D198" s="34"/>
      <c r="F198" s="10" t="str">
        <f>F192</f>
        <v>L A P T O P</v>
      </c>
      <c r="G198" s="34"/>
    </row>
    <row r="199" spans="3:7" ht="39" customHeight="1" thickBot="1" x14ac:dyDescent="0.3">
      <c r="C199" s="11" t="str">
        <f>F193</f>
        <v>NETWORKING SUPPORT</v>
      </c>
      <c r="D199" s="35"/>
      <c r="F199" s="11" t="str">
        <f>C199</f>
        <v>NETWORKING SUPPORT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L A P T O P</v>
      </c>
      <c r="D204" s="34"/>
      <c r="F204" s="10" t="str">
        <f>F198</f>
        <v>L A P T O P</v>
      </c>
      <c r="G204" s="34"/>
    </row>
    <row r="205" spans="3:7" ht="39" customHeight="1" thickBot="1" x14ac:dyDescent="0.3">
      <c r="C205" s="11" t="str">
        <f>F199</f>
        <v>NETWORKING SUPPORT</v>
      </c>
      <c r="D205" s="35"/>
      <c r="F205" s="11" t="str">
        <f>C205</f>
        <v>NETWORKING SUPPORT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L A P T O P</v>
      </c>
      <c r="D210" s="34"/>
      <c r="F210" s="10" t="str">
        <f>F204</f>
        <v>L A P T O P</v>
      </c>
      <c r="G210" s="34"/>
    </row>
    <row r="211" spans="3:7" ht="39" customHeight="1" thickBot="1" x14ac:dyDescent="0.3">
      <c r="C211" s="11" t="str">
        <f>F205</f>
        <v>NETWORKING SUPPORT</v>
      </c>
      <c r="D211" s="35"/>
      <c r="F211" s="11" t="str">
        <f>C211</f>
        <v>NETWORKING SUPPORT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">
        <v>31</v>
      </c>
      <c r="D216" s="34"/>
      <c r="F216" s="10" t="str">
        <f>C216</f>
        <v>L A P T O P</v>
      </c>
      <c r="G216" s="34"/>
    </row>
    <row r="217" spans="3:7" ht="39" customHeight="1" thickBot="1" x14ac:dyDescent="0.3">
      <c r="C217" s="11" t="str">
        <f>F211</f>
        <v>NETWORKING SUPPORT</v>
      </c>
      <c r="D217" s="35"/>
      <c r="F217" s="11" t="str">
        <f>C217</f>
        <v>NETWORKING SUPPORT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L A P T O P</v>
      </c>
      <c r="D222" s="34"/>
      <c r="F222" s="10" t="str">
        <f>C222</f>
        <v>L A P T O P</v>
      </c>
      <c r="G222" s="34"/>
    </row>
    <row r="223" spans="3:7" ht="39" customHeight="1" thickBot="1" x14ac:dyDescent="0.3">
      <c r="C223" s="11" t="str">
        <f>F217</f>
        <v>NETWORKING SUPPORT</v>
      </c>
      <c r="D223" s="35"/>
      <c r="F223" s="11" t="str">
        <f>C223</f>
        <v>NETWORKING SUPPORT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L A P T O P</v>
      </c>
      <c r="D228" s="34"/>
      <c r="F228" s="10" t="str">
        <f>F222</f>
        <v>L A P T O P</v>
      </c>
      <c r="G228" s="34"/>
    </row>
    <row r="229" spans="3:7" ht="39" customHeight="1" thickBot="1" x14ac:dyDescent="0.3">
      <c r="C229" s="11" t="str">
        <f>F223</f>
        <v>NETWORKING SUPPORT</v>
      </c>
      <c r="D229" s="35"/>
      <c r="F229" s="11" t="str">
        <f>C229</f>
        <v>NETWORKING SUPPORT</v>
      </c>
      <c r="G229" s="35"/>
    </row>
    <row r="230" spans="3:7" ht="12" customHeight="1" thickBot="1" x14ac:dyDescent="0.3">
      <c r="C230" s="6"/>
      <c r="F230" s="6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L A P T O P</v>
      </c>
      <c r="D234" s="34"/>
      <c r="F234" s="10" t="str">
        <f>C234</f>
        <v>L A P T O P</v>
      </c>
      <c r="G234" s="34"/>
    </row>
    <row r="235" spans="3:7" ht="39" customHeight="1" thickBot="1" x14ac:dyDescent="0.3">
      <c r="C235" s="11" t="str">
        <f>F229</f>
        <v>NETWORKING SUPPORT</v>
      </c>
      <c r="D235" s="35"/>
      <c r="F235" s="11" t="str">
        <f>C235</f>
        <v>NETWORKING SUPPORT</v>
      </c>
      <c r="G235" s="35"/>
    </row>
    <row r="236" spans="3:7" ht="12" customHeight="1" thickBot="1" x14ac:dyDescent="0.4">
      <c r="C236" s="7"/>
      <c r="F236" s="7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L A P T O P</v>
      </c>
      <c r="D240" s="34"/>
      <c r="F240" s="10" t="str">
        <f>F234</f>
        <v>L A P T O P</v>
      </c>
      <c r="G240" s="34"/>
    </row>
    <row r="241" spans="3:7" ht="39" customHeight="1" thickBot="1" x14ac:dyDescent="0.3">
      <c r="C241" s="11" t="str">
        <f>F235</f>
        <v>NETWORKING SUPPORT</v>
      </c>
      <c r="D241" s="35"/>
      <c r="F241" s="11" t="str">
        <f>C241</f>
        <v>NETWORKING SUPPORT</v>
      </c>
      <c r="G241" s="35"/>
    </row>
    <row r="242" spans="3:7" x14ac:dyDescent="0.25">
      <c r="C242" s="1"/>
      <c r="F242" s="1"/>
    </row>
    <row r="243" spans="3:7" x14ac:dyDescent="0.25">
      <c r="C243" s="1"/>
      <c r="F243" s="1"/>
    </row>
    <row r="244" spans="3:7" x14ac:dyDescent="0.25">
      <c r="C244" s="1"/>
      <c r="F244" s="1"/>
    </row>
    <row r="245" spans="3:7" x14ac:dyDescent="0.25">
      <c r="C245" s="1"/>
      <c r="F245" s="1"/>
    </row>
    <row r="246" spans="3:7" x14ac:dyDescent="0.25">
      <c r="C246" s="1"/>
      <c r="F246" s="1"/>
    </row>
    <row r="247" spans="3:7" x14ac:dyDescent="0.25">
      <c r="C247" s="1"/>
      <c r="F247" s="1"/>
    </row>
    <row r="248" spans="3:7" x14ac:dyDescent="0.25">
      <c r="C248" s="1"/>
      <c r="F248" s="1"/>
    </row>
    <row r="249" spans="3:7" x14ac:dyDescent="0.25">
      <c r="C249" s="1"/>
      <c r="F249" s="1"/>
    </row>
    <row r="250" spans="3:7" x14ac:dyDescent="0.25">
      <c r="C250" s="1"/>
      <c r="F250" s="1"/>
    </row>
    <row r="251" spans="3:7" x14ac:dyDescent="0.25">
      <c r="C251" s="1"/>
      <c r="F251" s="1"/>
    </row>
    <row r="252" spans="3:7" x14ac:dyDescent="0.25">
      <c r="C252" s="1"/>
      <c r="F252" s="1"/>
    </row>
    <row r="253" spans="3:7" x14ac:dyDescent="0.25">
      <c r="C253" s="1"/>
      <c r="F253" s="1"/>
    </row>
    <row r="254" spans="3:7" x14ac:dyDescent="0.25">
      <c r="C254" s="1"/>
      <c r="F254" s="1"/>
    </row>
    <row r="255" spans="3:7" x14ac:dyDescent="0.25">
      <c r="C255" s="1"/>
      <c r="F255" s="1"/>
    </row>
    <row r="256" spans="3:7" x14ac:dyDescent="0.25">
      <c r="C256" s="1"/>
      <c r="F256" s="1"/>
    </row>
    <row r="257" spans="3:6" x14ac:dyDescent="0.25">
      <c r="C257" s="1"/>
      <c r="F257" s="1"/>
    </row>
    <row r="258" spans="3:6" x14ac:dyDescent="0.25">
      <c r="C258" s="1"/>
      <c r="F258" s="1"/>
    </row>
    <row r="259" spans="3:6" x14ac:dyDescent="0.25">
      <c r="C259" s="1"/>
      <c r="F259" s="1"/>
    </row>
    <row r="260" spans="3:6" x14ac:dyDescent="0.25">
      <c r="C260" s="1"/>
      <c r="F260" s="1"/>
    </row>
    <row r="261" spans="3:6" x14ac:dyDescent="0.25">
      <c r="C261" s="1"/>
      <c r="F261" s="1"/>
    </row>
    <row r="262" spans="3:6" x14ac:dyDescent="0.25">
      <c r="C262" s="1"/>
      <c r="F262" s="1"/>
    </row>
    <row r="263" spans="3:6" x14ac:dyDescent="0.25">
      <c r="C263" s="1"/>
      <c r="F263" s="1"/>
    </row>
    <row r="264" spans="3:6" x14ac:dyDescent="0.25">
      <c r="C264" s="1"/>
      <c r="F264" s="1"/>
    </row>
    <row r="265" spans="3:6" x14ac:dyDescent="0.25">
      <c r="C265" s="1"/>
      <c r="F265" s="1"/>
    </row>
    <row r="266" spans="3:6" x14ac:dyDescent="0.25">
      <c r="C266" s="1"/>
      <c r="F266" s="1"/>
    </row>
    <row r="267" spans="3:6" x14ac:dyDescent="0.25">
      <c r="C267" s="1"/>
      <c r="F267" s="1"/>
    </row>
    <row r="268" spans="3:6" x14ac:dyDescent="0.25">
      <c r="C268" s="1"/>
      <c r="F268" s="1"/>
    </row>
    <row r="269" spans="3:6" x14ac:dyDescent="0.25">
      <c r="C269" s="1"/>
      <c r="F269" s="1"/>
    </row>
    <row r="270" spans="3:6" x14ac:dyDescent="0.25">
      <c r="C270" s="1"/>
      <c r="F270" s="1"/>
    </row>
    <row r="271" spans="3:6" x14ac:dyDescent="0.25">
      <c r="C271" s="1"/>
      <c r="F271" s="1"/>
    </row>
    <row r="272" spans="3:6" x14ac:dyDescent="0.25">
      <c r="C272" s="1"/>
      <c r="F272" s="1"/>
    </row>
    <row r="273" spans="3:6" x14ac:dyDescent="0.25">
      <c r="C273" s="1"/>
      <c r="F273" s="1"/>
    </row>
    <row r="274" spans="3:6" x14ac:dyDescent="0.25">
      <c r="C274" s="1"/>
      <c r="F274" s="1"/>
    </row>
    <row r="275" spans="3:6" x14ac:dyDescent="0.25">
      <c r="C275" s="1"/>
      <c r="F275" s="1"/>
    </row>
    <row r="276" spans="3:6" x14ac:dyDescent="0.25">
      <c r="C276" s="1"/>
      <c r="F276" s="1"/>
    </row>
    <row r="277" spans="3:6" x14ac:dyDescent="0.25">
      <c r="C277" s="1"/>
      <c r="F277" s="1"/>
    </row>
    <row r="278" spans="3:6" x14ac:dyDescent="0.25">
      <c r="C278" s="1"/>
      <c r="F278" s="1"/>
    </row>
    <row r="279" spans="3:6" x14ac:dyDescent="0.25">
      <c r="C279" s="1"/>
      <c r="F279" s="1"/>
    </row>
    <row r="280" spans="3:6" x14ac:dyDescent="0.25">
      <c r="C280" s="1"/>
      <c r="F280" s="1"/>
    </row>
    <row r="281" spans="3:6" x14ac:dyDescent="0.25">
      <c r="C281" s="1"/>
      <c r="F281" s="1"/>
    </row>
    <row r="282" spans="3:6" x14ac:dyDescent="0.25">
      <c r="C282" s="1"/>
      <c r="F282" s="1"/>
    </row>
    <row r="283" spans="3:6" x14ac:dyDescent="0.25">
      <c r="C283" s="1"/>
      <c r="F283" s="1"/>
    </row>
    <row r="284" spans="3:6" x14ac:dyDescent="0.25">
      <c r="C284" s="1"/>
      <c r="F284" s="1"/>
    </row>
    <row r="285" spans="3:6" x14ac:dyDescent="0.25">
      <c r="C285" s="1"/>
      <c r="F285" s="1"/>
    </row>
    <row r="286" spans="3:6" x14ac:dyDescent="0.25">
      <c r="C286" s="1"/>
      <c r="F286" s="1"/>
    </row>
    <row r="287" spans="3:6" x14ac:dyDescent="0.25">
      <c r="C287" s="1"/>
      <c r="F287" s="1"/>
    </row>
    <row r="288" spans="3:6" x14ac:dyDescent="0.25">
      <c r="C288" s="1"/>
      <c r="F288" s="1"/>
    </row>
    <row r="289" spans="3:6" x14ac:dyDescent="0.25">
      <c r="C289" s="1"/>
      <c r="F289" s="1"/>
    </row>
    <row r="290" spans="3:6" x14ac:dyDescent="0.25">
      <c r="C290" s="1"/>
      <c r="F290" s="1"/>
    </row>
    <row r="291" spans="3:6" x14ac:dyDescent="0.25">
      <c r="C291" s="1"/>
      <c r="F291" s="1"/>
    </row>
    <row r="292" spans="3:6" x14ac:dyDescent="0.25">
      <c r="C292" s="1"/>
      <c r="F292" s="1"/>
    </row>
    <row r="293" spans="3:6" x14ac:dyDescent="0.25">
      <c r="C293" s="1"/>
      <c r="F293" s="1"/>
    </row>
    <row r="294" spans="3:6" x14ac:dyDescent="0.25">
      <c r="C294" s="1"/>
      <c r="F294" s="1"/>
    </row>
    <row r="295" spans="3:6" x14ac:dyDescent="0.25">
      <c r="C295" s="1"/>
      <c r="F295" s="1"/>
    </row>
    <row r="296" spans="3:6" x14ac:dyDescent="0.25">
      <c r="C296" s="1"/>
      <c r="F296" s="1"/>
    </row>
    <row r="297" spans="3:6" x14ac:dyDescent="0.25">
      <c r="C297" s="1"/>
      <c r="F297" s="1"/>
    </row>
    <row r="298" spans="3:6" x14ac:dyDescent="0.25">
      <c r="C298" s="1"/>
      <c r="F298" s="1"/>
    </row>
    <row r="299" spans="3:6" x14ac:dyDescent="0.25">
      <c r="C299" s="1"/>
      <c r="F299" s="1"/>
    </row>
    <row r="300" spans="3:6" x14ac:dyDescent="0.25">
      <c r="C300" s="1"/>
      <c r="F300" s="1"/>
    </row>
    <row r="301" spans="3:6" x14ac:dyDescent="0.25">
      <c r="C301" s="1"/>
      <c r="F301" s="1"/>
    </row>
    <row r="302" spans="3:6" x14ac:dyDescent="0.25">
      <c r="C302" s="1"/>
      <c r="F302" s="1"/>
    </row>
    <row r="303" spans="3:6" x14ac:dyDescent="0.25">
      <c r="C303" s="1"/>
      <c r="F303" s="1"/>
    </row>
    <row r="304" spans="3:6" x14ac:dyDescent="0.25">
      <c r="C304" s="1"/>
      <c r="F304" s="1"/>
    </row>
    <row r="305" spans="3:6" x14ac:dyDescent="0.25">
      <c r="C305" s="1"/>
      <c r="F305" s="1"/>
    </row>
    <row r="306" spans="3:6" x14ac:dyDescent="0.25">
      <c r="C306" s="1"/>
      <c r="F306" s="1"/>
    </row>
    <row r="307" spans="3:6" x14ac:dyDescent="0.25">
      <c r="C307" s="1"/>
      <c r="F307" s="1"/>
    </row>
    <row r="308" spans="3:6" x14ac:dyDescent="0.25">
      <c r="C308" s="1"/>
      <c r="F308" s="1"/>
    </row>
    <row r="309" spans="3:6" x14ac:dyDescent="0.25">
      <c r="C309" s="1"/>
      <c r="F309" s="1"/>
    </row>
    <row r="310" spans="3:6" x14ac:dyDescent="0.25">
      <c r="C310" s="1"/>
      <c r="F310" s="1"/>
    </row>
    <row r="311" spans="3:6" x14ac:dyDescent="0.25">
      <c r="C311" s="1"/>
      <c r="F311" s="1"/>
    </row>
    <row r="312" spans="3:6" x14ac:dyDescent="0.25">
      <c r="C312" s="1"/>
      <c r="F312" s="1"/>
    </row>
    <row r="313" spans="3:6" x14ac:dyDescent="0.25">
      <c r="C313" s="1"/>
      <c r="F313" s="1"/>
    </row>
    <row r="314" spans="3:6" x14ac:dyDescent="0.25">
      <c r="C314" s="1"/>
      <c r="F314" s="1"/>
    </row>
    <row r="315" spans="3:6" x14ac:dyDescent="0.25">
      <c r="C315" s="1"/>
      <c r="F315" s="1"/>
    </row>
    <row r="316" spans="3:6" x14ac:dyDescent="0.25">
      <c r="C316" s="1"/>
      <c r="F316" s="1"/>
    </row>
    <row r="317" spans="3:6" x14ac:dyDescent="0.25">
      <c r="C317" s="1"/>
      <c r="F317" s="1"/>
    </row>
    <row r="318" spans="3:6" x14ac:dyDescent="0.25">
      <c r="C318" s="1"/>
      <c r="F318" s="1"/>
    </row>
    <row r="319" spans="3:6" x14ac:dyDescent="0.25">
      <c r="C319" s="1"/>
      <c r="F319" s="1"/>
    </row>
    <row r="320" spans="3:6" x14ac:dyDescent="0.25">
      <c r="C320" s="1"/>
      <c r="F320" s="1"/>
    </row>
    <row r="321" spans="3:6" x14ac:dyDescent="0.25">
      <c r="C321" s="1"/>
      <c r="F321" s="1"/>
    </row>
    <row r="322" spans="3:6" x14ac:dyDescent="0.25">
      <c r="C322" s="1"/>
      <c r="F322" s="1"/>
    </row>
    <row r="323" spans="3:6" x14ac:dyDescent="0.25">
      <c r="C323" s="1"/>
      <c r="F323" s="1"/>
    </row>
    <row r="324" spans="3:6" x14ac:dyDescent="0.25">
      <c r="C324" s="1"/>
      <c r="F324" s="1"/>
    </row>
    <row r="325" spans="3:6" x14ac:dyDescent="0.25">
      <c r="C325" s="1"/>
      <c r="F325" s="1"/>
    </row>
    <row r="326" spans="3:6" x14ac:dyDescent="0.25">
      <c r="C326" s="1"/>
      <c r="F326" s="1"/>
    </row>
    <row r="327" spans="3:6" x14ac:dyDescent="0.25">
      <c r="C327" s="1"/>
      <c r="F327" s="1"/>
    </row>
    <row r="328" spans="3:6" x14ac:dyDescent="0.25">
      <c r="C328" s="1"/>
      <c r="F328" s="1"/>
    </row>
    <row r="329" spans="3:6" x14ac:dyDescent="0.25">
      <c r="C329" s="1"/>
      <c r="F329" s="1"/>
    </row>
    <row r="330" spans="3:6" x14ac:dyDescent="0.25">
      <c r="C330" s="1"/>
      <c r="F330" s="1"/>
    </row>
    <row r="331" spans="3:6" x14ac:dyDescent="0.25">
      <c r="C331" s="1"/>
      <c r="F331" s="1"/>
    </row>
    <row r="332" spans="3:6" x14ac:dyDescent="0.25">
      <c r="C332" s="1"/>
      <c r="F332" s="1"/>
    </row>
    <row r="333" spans="3:6" x14ac:dyDescent="0.25">
      <c r="C333" s="1"/>
      <c r="F333" s="1"/>
    </row>
    <row r="334" spans="3:6" x14ac:dyDescent="0.25">
      <c r="C334" s="1"/>
      <c r="F334" s="1"/>
    </row>
    <row r="335" spans="3:6" x14ac:dyDescent="0.25">
      <c r="C335" s="1"/>
      <c r="F335" s="1"/>
    </row>
    <row r="336" spans="3:6" x14ac:dyDescent="0.25">
      <c r="C336" s="1"/>
      <c r="F336" s="1"/>
    </row>
    <row r="337" spans="3:10" x14ac:dyDescent="0.25">
      <c r="C337" s="1"/>
      <c r="F337" s="1"/>
    </row>
    <row r="338" spans="3:10" x14ac:dyDescent="0.25">
      <c r="C338" s="1"/>
      <c r="F338" s="1"/>
    </row>
    <row r="339" spans="3:10" x14ac:dyDescent="0.25">
      <c r="C339" s="1"/>
      <c r="F339" s="1"/>
    </row>
    <row r="340" spans="3:10" x14ac:dyDescent="0.25">
      <c r="C340" s="1"/>
      <c r="F340" s="1"/>
    </row>
    <row r="341" spans="3:10" x14ac:dyDescent="0.25">
      <c r="C341" s="1"/>
      <c r="F341" s="1"/>
    </row>
    <row r="342" spans="3:10" x14ac:dyDescent="0.25">
      <c r="C342" s="1"/>
      <c r="F342" s="1"/>
    </row>
    <row r="343" spans="3:10" x14ac:dyDescent="0.25">
      <c r="C343" s="1"/>
      <c r="F343" s="1"/>
    </row>
    <row r="344" spans="3:10" x14ac:dyDescent="0.25">
      <c r="C344" s="1"/>
      <c r="F344" s="1"/>
    </row>
    <row r="345" spans="3:10" x14ac:dyDescent="0.25">
      <c r="C345" s="1"/>
      <c r="F345" s="1"/>
    </row>
    <row r="346" spans="3:10" x14ac:dyDescent="0.25">
      <c r="C346" s="1"/>
      <c r="F346" s="1"/>
    </row>
    <row r="347" spans="3:10" x14ac:dyDescent="0.25">
      <c r="C347" s="1"/>
      <c r="F347" s="1"/>
    </row>
    <row r="348" spans="3:10" x14ac:dyDescent="0.25">
      <c r="C348" s="1"/>
      <c r="F348" s="1"/>
    </row>
    <row r="349" spans="3:10" x14ac:dyDescent="0.25">
      <c r="C349" s="1"/>
      <c r="F349" s="1"/>
    </row>
    <row r="350" spans="3:10" x14ac:dyDescent="0.25">
      <c r="C350" s="1"/>
      <c r="F350" s="1"/>
    </row>
    <row r="351" spans="3:10" x14ac:dyDescent="0.25">
      <c r="C351" s="1"/>
      <c r="F351" s="1"/>
    </row>
    <row r="352" spans="3:10" x14ac:dyDescent="0.25">
      <c r="I352">
        <v>1</v>
      </c>
      <c r="J352" t="s">
        <v>24</v>
      </c>
    </row>
    <row r="353" spans="1:10" x14ac:dyDescent="0.25">
      <c r="A353" s="1">
        <v>1</v>
      </c>
      <c r="B353" t="s">
        <v>0</v>
      </c>
      <c r="I353">
        <v>2</v>
      </c>
      <c r="J353" t="s">
        <v>25</v>
      </c>
    </row>
    <row r="354" spans="1:10" x14ac:dyDescent="0.25">
      <c r="A354" s="1">
        <v>2</v>
      </c>
      <c r="B354" t="s">
        <v>1</v>
      </c>
      <c r="I354">
        <v>3</v>
      </c>
      <c r="J354" t="s">
        <v>26</v>
      </c>
    </row>
    <row r="355" spans="1:10" x14ac:dyDescent="0.25">
      <c r="A355" s="1">
        <v>3</v>
      </c>
      <c r="B355" t="s">
        <v>2</v>
      </c>
      <c r="I355">
        <v>4</v>
      </c>
      <c r="J355" t="s">
        <v>18</v>
      </c>
    </row>
    <row r="356" spans="1:10" x14ac:dyDescent="0.25">
      <c r="A356" s="1">
        <v>4</v>
      </c>
      <c r="B356" t="s">
        <v>3</v>
      </c>
      <c r="I356">
        <v>5</v>
      </c>
      <c r="J356" t="s">
        <v>19</v>
      </c>
    </row>
    <row r="357" spans="1:10" x14ac:dyDescent="0.25">
      <c r="A357" s="1">
        <v>5</v>
      </c>
      <c r="B357" t="s">
        <v>4</v>
      </c>
      <c r="I357">
        <v>6</v>
      </c>
      <c r="J357" t="s">
        <v>20</v>
      </c>
    </row>
    <row r="358" spans="1:10" x14ac:dyDescent="0.25">
      <c r="A358" s="1">
        <v>6</v>
      </c>
      <c r="B358" t="s">
        <v>5</v>
      </c>
      <c r="I358">
        <v>7</v>
      </c>
      <c r="J358" t="s">
        <v>27</v>
      </c>
    </row>
    <row r="359" spans="1:10" x14ac:dyDescent="0.25">
      <c r="A359" s="1">
        <v>7</v>
      </c>
      <c r="B359" t="s">
        <v>6</v>
      </c>
      <c r="I359">
        <v>8</v>
      </c>
      <c r="J359" t="s">
        <v>28</v>
      </c>
    </row>
    <row r="360" spans="1:10" x14ac:dyDescent="0.25">
      <c r="A360" s="1">
        <v>8</v>
      </c>
      <c r="B360" t="s">
        <v>7</v>
      </c>
      <c r="I360">
        <v>9</v>
      </c>
      <c r="J360" t="s">
        <v>23</v>
      </c>
    </row>
    <row r="361" spans="1:10" x14ac:dyDescent="0.25">
      <c r="A361" s="1">
        <v>9</v>
      </c>
      <c r="B361" t="s">
        <v>8</v>
      </c>
    </row>
  </sheetData>
  <mergeCells count="80">
    <mergeCell ref="D233:D235"/>
    <mergeCell ref="G233:G235"/>
    <mergeCell ref="D239:D241"/>
    <mergeCell ref="G239:G241"/>
    <mergeCell ref="D227:D229"/>
    <mergeCell ref="G227:G229"/>
    <mergeCell ref="D209:D211"/>
    <mergeCell ref="G209:G211"/>
    <mergeCell ref="D215:D217"/>
    <mergeCell ref="G215:G217"/>
    <mergeCell ref="D221:D223"/>
    <mergeCell ref="G221:G223"/>
    <mergeCell ref="D191:D193"/>
    <mergeCell ref="G191:G193"/>
    <mergeCell ref="D197:D199"/>
    <mergeCell ref="G197:G199"/>
    <mergeCell ref="D203:D205"/>
    <mergeCell ref="G203:G205"/>
    <mergeCell ref="D173:D175"/>
    <mergeCell ref="G173:G175"/>
    <mergeCell ref="D179:D181"/>
    <mergeCell ref="G179:G181"/>
    <mergeCell ref="D185:D187"/>
    <mergeCell ref="G185:G187"/>
    <mergeCell ref="D155:D157"/>
    <mergeCell ref="G155:G157"/>
    <mergeCell ref="D161:D163"/>
    <mergeCell ref="G161:G163"/>
    <mergeCell ref="D167:D169"/>
    <mergeCell ref="G167:G169"/>
    <mergeCell ref="D137:D139"/>
    <mergeCell ref="G137:G139"/>
    <mergeCell ref="D143:D145"/>
    <mergeCell ref="G143:G145"/>
    <mergeCell ref="D149:D151"/>
    <mergeCell ref="G149:G151"/>
    <mergeCell ref="D119:D121"/>
    <mergeCell ref="G119:G121"/>
    <mergeCell ref="D125:D127"/>
    <mergeCell ref="G125:G127"/>
    <mergeCell ref="D131:D133"/>
    <mergeCell ref="G131:G133"/>
    <mergeCell ref="D101:D103"/>
    <mergeCell ref="G101:G103"/>
    <mergeCell ref="D107:D109"/>
    <mergeCell ref="G107:G109"/>
    <mergeCell ref="D113:D115"/>
    <mergeCell ref="G113:G115"/>
    <mergeCell ref="D83:D85"/>
    <mergeCell ref="G83:G85"/>
    <mergeCell ref="D89:D91"/>
    <mergeCell ref="G89:G91"/>
    <mergeCell ref="D95:D97"/>
    <mergeCell ref="G95:G97"/>
    <mergeCell ref="D65:D67"/>
    <mergeCell ref="G65:G67"/>
    <mergeCell ref="D71:D73"/>
    <mergeCell ref="G71:G73"/>
    <mergeCell ref="D77:D79"/>
    <mergeCell ref="G77:G79"/>
    <mergeCell ref="D47:D49"/>
    <mergeCell ref="G47:G49"/>
    <mergeCell ref="D53:D55"/>
    <mergeCell ref="G53:G55"/>
    <mergeCell ref="D59:D61"/>
    <mergeCell ref="G59:G61"/>
    <mergeCell ref="D5:D7"/>
    <mergeCell ref="G5:G7"/>
    <mergeCell ref="D23:D25"/>
    <mergeCell ref="G23:G25"/>
    <mergeCell ref="D11:D13"/>
    <mergeCell ref="G11:G13"/>
    <mergeCell ref="D17:D19"/>
    <mergeCell ref="G17:G19"/>
    <mergeCell ref="D29:D31"/>
    <mergeCell ref="G29:G31"/>
    <mergeCell ref="D35:D37"/>
    <mergeCell ref="G35:G37"/>
    <mergeCell ref="D41:D43"/>
    <mergeCell ref="G41:G43"/>
  </mergeCells>
  <pageMargins left="0.37" right="0.26" top="0.33" bottom="0.34" header="0.3" footer="0.3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view="pageBreakPreview" topLeftCell="A16" zoomScale="70" zoomScaleSheetLayoutView="70" workbookViewId="0">
      <selection activeCell="B6" sqref="B6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4</v>
      </c>
      <c r="C1" s="2" t="str">
        <f>LOOKUP(B1,$A$245:$B$253,$B$245:$B$253)</f>
        <v>STIKER IVENTARIS PESERTA LKS JATIM 2014,  BIDANG LOMBA : TOURISM INDUSTRY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75</v>
      </c>
      <c r="D6" s="34"/>
      <c r="F6" s="10" t="str">
        <f>C6</f>
        <v>KOMPUTER/PC</v>
      </c>
      <c r="G6" s="34"/>
    </row>
    <row r="7" spans="2:7" ht="39" customHeight="1" thickBot="1" x14ac:dyDescent="0.3">
      <c r="C7" s="11" t="str">
        <f>LOOKUP(B1,$I$244:$K$252,$J$244:$J$252)</f>
        <v>TOURISM INDUSTRY</v>
      </c>
      <c r="D7" s="35"/>
      <c r="F7" s="11" t="str">
        <f>C7</f>
        <v>TOURISM INDUSTRY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KOMPUTER/PC</v>
      </c>
      <c r="D12" s="34"/>
      <c r="F12" s="10" t="str">
        <f>C12</f>
        <v>KOMPUTER/PC</v>
      </c>
      <c r="G12" s="34"/>
    </row>
    <row r="13" spans="2:7" ht="39" customHeight="1" thickBot="1" x14ac:dyDescent="0.3">
      <c r="C13" s="11" t="str">
        <f>F7</f>
        <v>TOURISM INDUSTRY</v>
      </c>
      <c r="D13" s="35"/>
      <c r="F13" s="11" t="str">
        <f>C13</f>
        <v>TOURISM INDUSTRY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KOMPUTER/PC</v>
      </c>
      <c r="D18" s="34"/>
      <c r="F18" s="10" t="str">
        <f>F12</f>
        <v>KOMPUTER/PC</v>
      </c>
      <c r="G18" s="34"/>
    </row>
    <row r="19" spans="3:7" ht="39" customHeight="1" thickBot="1" x14ac:dyDescent="0.3">
      <c r="C19" s="11" t="str">
        <f>F13</f>
        <v>TOURISM INDUSTRY</v>
      </c>
      <c r="D19" s="35"/>
      <c r="F19" s="11" t="str">
        <f>C19</f>
        <v>TOURISM INDUSTRY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KOMPUTER/PC</v>
      </c>
      <c r="D24" s="34"/>
      <c r="F24" s="10" t="str">
        <f>F18</f>
        <v>KOMPUTER/PC</v>
      </c>
      <c r="G24" s="34"/>
    </row>
    <row r="25" spans="3:7" ht="39" customHeight="1" thickBot="1" x14ac:dyDescent="0.3">
      <c r="C25" s="11" t="str">
        <f>F19</f>
        <v>TOURISM INDUSTRY</v>
      </c>
      <c r="D25" s="35"/>
      <c r="F25" s="11" t="str">
        <f>C25</f>
        <v>TOURISM INDUSTRY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KOMPUTER/PC</v>
      </c>
      <c r="D30" s="34"/>
      <c r="F30" s="10" t="str">
        <f>F24</f>
        <v>KOMPUTER/PC</v>
      </c>
      <c r="G30" s="34"/>
    </row>
    <row r="31" spans="3:7" ht="39" customHeight="1" thickBot="1" x14ac:dyDescent="0.3">
      <c r="C31" s="11" t="str">
        <f>F25</f>
        <v>TOURISM INDUSTRY</v>
      </c>
      <c r="D31" s="35"/>
      <c r="F31" s="11" t="str">
        <f>C31</f>
        <v>TOURISM INDUSTRY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KOMPUTER/PC</v>
      </c>
      <c r="D36" s="34"/>
      <c r="F36" s="10" t="str">
        <f>F30</f>
        <v>KOMPUTER/PC</v>
      </c>
      <c r="G36" s="34"/>
    </row>
    <row r="37" spans="3:7" ht="39" customHeight="1" thickBot="1" x14ac:dyDescent="0.3">
      <c r="C37" s="11" t="str">
        <f>F31</f>
        <v>TOURISM INDUSTRY</v>
      </c>
      <c r="D37" s="35"/>
      <c r="F37" s="11" t="str">
        <f>C37</f>
        <v>TOURISM INDUSTRY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KOMPUTER/PC</v>
      </c>
      <c r="D42" s="34"/>
      <c r="F42" s="10" t="str">
        <f>F36</f>
        <v>KOMPUTER/PC</v>
      </c>
      <c r="G42" s="34"/>
    </row>
    <row r="43" spans="3:7" ht="39" customHeight="1" thickBot="1" x14ac:dyDescent="0.3">
      <c r="C43" s="11" t="str">
        <f>F37</f>
        <v>TOURISM INDUSTRY</v>
      </c>
      <c r="D43" s="35"/>
      <c r="F43" s="11" t="str">
        <f>C43</f>
        <v>TOURISM INDUSTRY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C42</f>
        <v>KOMPUTER/PC</v>
      </c>
      <c r="D48" s="34"/>
      <c r="F48" s="10" t="str">
        <f>C48</f>
        <v>KOMPUTER/PC</v>
      </c>
      <c r="G48" s="34"/>
    </row>
    <row r="49" spans="3:7" ht="39" customHeight="1" thickBot="1" x14ac:dyDescent="0.3">
      <c r="C49" s="11" t="str">
        <f>C43</f>
        <v>TOURISM INDUSTRY</v>
      </c>
      <c r="D49" s="35"/>
      <c r="F49" s="11" t="str">
        <f>C49</f>
        <v>TOURISM INDUSTRY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KOMPUTER/PC</v>
      </c>
      <c r="D54" s="34"/>
      <c r="F54" s="10" t="str">
        <f>C54</f>
        <v>KOMPUTER/PC</v>
      </c>
      <c r="G54" s="34"/>
    </row>
    <row r="55" spans="3:7" ht="39" customHeight="1" thickBot="1" x14ac:dyDescent="0.3">
      <c r="C55" s="11" t="str">
        <f>F49</f>
        <v>TOURISM INDUSTRY</v>
      </c>
      <c r="D55" s="35"/>
      <c r="F55" s="11" t="str">
        <f>C55</f>
        <v>TOURISM INDUSTRY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KOMPUTER/PC</v>
      </c>
      <c r="D60" s="34"/>
      <c r="F60" s="10" t="str">
        <f>F54</f>
        <v>KOMPUTER/PC</v>
      </c>
      <c r="G60" s="34"/>
    </row>
    <row r="61" spans="3:7" ht="39" customHeight="1" thickBot="1" x14ac:dyDescent="0.3">
      <c r="C61" s="11" t="str">
        <f>F55</f>
        <v>TOURISM INDUSTRY</v>
      </c>
      <c r="D61" s="35"/>
      <c r="F61" s="11" t="str">
        <f>C61</f>
        <v>TOURISM INDUSTRY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KOMPUTER/PC</v>
      </c>
      <c r="D66" s="34"/>
      <c r="F66" s="10" t="str">
        <f>F60</f>
        <v>KOMPUTER/PC</v>
      </c>
      <c r="G66" s="34"/>
    </row>
    <row r="67" spans="3:7" ht="39" customHeight="1" thickBot="1" x14ac:dyDescent="0.3">
      <c r="C67" s="11" t="str">
        <f>F61</f>
        <v>TOURISM INDUSTRY</v>
      </c>
      <c r="D67" s="35"/>
      <c r="F67" s="11" t="str">
        <f>C67</f>
        <v>TOURISM INDUSTRY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KOMPUTER/PC</v>
      </c>
      <c r="D72" s="34"/>
      <c r="F72" s="10" t="str">
        <f>F66</f>
        <v>KOMPUTER/PC</v>
      </c>
      <c r="G72" s="34"/>
    </row>
    <row r="73" spans="3:7" ht="39" customHeight="1" thickBot="1" x14ac:dyDescent="0.3">
      <c r="C73" s="11" t="str">
        <f>F67</f>
        <v>TOURISM INDUSTRY</v>
      </c>
      <c r="D73" s="35"/>
      <c r="F73" s="11" t="str">
        <f>C73</f>
        <v>TOURISM INDUSTRY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KOMPUTER/PC</v>
      </c>
      <c r="D78" s="34"/>
      <c r="F78" s="10" t="str">
        <f>F72</f>
        <v>KOMPUTER/PC</v>
      </c>
      <c r="G78" s="34"/>
    </row>
    <row r="79" spans="3:7" ht="39" customHeight="1" thickBot="1" x14ac:dyDescent="0.3">
      <c r="C79" s="11" t="str">
        <f>F73</f>
        <v>TOURISM INDUSTRY</v>
      </c>
      <c r="D79" s="35"/>
      <c r="F79" s="11" t="str">
        <f>C79</f>
        <v>TOURISM INDUSTRY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KOMPUTER/PC</v>
      </c>
      <c r="D84" s="34"/>
      <c r="F84" s="10" t="str">
        <f>F78</f>
        <v>KOMPUTER/PC</v>
      </c>
      <c r="G84" s="34"/>
    </row>
    <row r="85" spans="3:7" ht="39" customHeight="1" thickBot="1" x14ac:dyDescent="0.3">
      <c r="C85" s="11" t="str">
        <f>F79</f>
        <v>TOURISM INDUSTRY</v>
      </c>
      <c r="D85" s="35"/>
      <c r="F85" s="11" t="str">
        <f>C85</f>
        <v>TOURISM INDUSTRY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C84</f>
        <v>KOMPUTER/PC</v>
      </c>
      <c r="D90" s="34"/>
      <c r="F90" s="10" t="str">
        <f>C90</f>
        <v>KOMPUTER/PC</v>
      </c>
      <c r="G90" s="34"/>
    </row>
    <row r="91" spans="3:7" ht="39" customHeight="1" thickBot="1" x14ac:dyDescent="0.3">
      <c r="C91" s="11" t="str">
        <f>C85</f>
        <v>TOURISM INDUSTRY</v>
      </c>
      <c r="D91" s="35"/>
      <c r="F91" s="11" t="str">
        <f>C91</f>
        <v>TOURISM INDUSTRY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KOMPUTER/PC</v>
      </c>
      <c r="D96" s="34"/>
      <c r="F96" s="10" t="str">
        <f>C96</f>
        <v>KOMPUTER/PC</v>
      </c>
      <c r="G96" s="34"/>
    </row>
    <row r="97" spans="3:7" ht="39" customHeight="1" thickBot="1" x14ac:dyDescent="0.3">
      <c r="C97" s="11" t="str">
        <f>F91</f>
        <v>TOURISM INDUSTRY</v>
      </c>
      <c r="D97" s="35"/>
      <c r="F97" s="11" t="str">
        <f>C97</f>
        <v>TOURISM INDUSTRY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KOMPUTER/PC</v>
      </c>
      <c r="D102" s="34"/>
      <c r="F102" s="10" t="str">
        <f>F96</f>
        <v>KOMPUTER/PC</v>
      </c>
      <c r="G102" s="34"/>
    </row>
    <row r="103" spans="3:7" ht="39" customHeight="1" thickBot="1" x14ac:dyDescent="0.3">
      <c r="C103" s="11" t="str">
        <f>F97</f>
        <v>TOURISM INDUSTRY</v>
      </c>
      <c r="D103" s="35"/>
      <c r="F103" s="11" t="str">
        <f>C103</f>
        <v>TOURISM INDUSTRY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KOMPUTER/PC</v>
      </c>
      <c r="D108" s="34"/>
      <c r="F108" s="10" t="str">
        <f>F102</f>
        <v>KOMPUTER/PC</v>
      </c>
      <c r="G108" s="34"/>
    </row>
    <row r="109" spans="3:7" ht="39" customHeight="1" thickBot="1" x14ac:dyDescent="0.3">
      <c r="C109" s="11" t="str">
        <f>F103</f>
        <v>TOURISM INDUSTRY</v>
      </c>
      <c r="D109" s="35"/>
      <c r="F109" s="11" t="str">
        <f>C109</f>
        <v>TOURISM INDUSTRY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KOMPUTER/PC</v>
      </c>
      <c r="D114" s="34"/>
      <c r="F114" s="10" t="str">
        <f>F108</f>
        <v>KOMPUTER/PC</v>
      </c>
      <c r="G114" s="34"/>
    </row>
    <row r="115" spans="3:7" ht="39" customHeight="1" thickBot="1" x14ac:dyDescent="0.3">
      <c r="C115" s="11" t="str">
        <f>F109</f>
        <v>TOURISM INDUSTRY</v>
      </c>
      <c r="D115" s="35"/>
      <c r="F115" s="11" t="str">
        <f>C115</f>
        <v>TOURISM INDUSTRY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KOMPUTER/PC</v>
      </c>
      <c r="D120" s="34"/>
      <c r="F120" s="10" t="str">
        <f>F114</f>
        <v>KOMPUTER/PC</v>
      </c>
      <c r="G120" s="34"/>
    </row>
    <row r="121" spans="3:7" ht="39" customHeight="1" thickBot="1" x14ac:dyDescent="0.3">
      <c r="C121" s="11" t="str">
        <f>F115</f>
        <v>TOURISM INDUSTRY</v>
      </c>
      <c r="D121" s="35"/>
      <c r="F121" s="11" t="str">
        <f>C121</f>
        <v>TOURISM INDUSTRY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KOMPUTER/PC</v>
      </c>
      <c r="D126" s="34"/>
      <c r="F126" s="10" t="str">
        <f>F120</f>
        <v>KOMPUTER/PC</v>
      </c>
      <c r="G126" s="34"/>
    </row>
    <row r="127" spans="3:7" ht="39" customHeight="1" thickBot="1" x14ac:dyDescent="0.3">
      <c r="C127" s="11" t="str">
        <f>F121</f>
        <v>TOURISM INDUSTRY</v>
      </c>
      <c r="D127" s="35"/>
      <c r="F127" s="11" t="str">
        <f>C127</f>
        <v>TOURISM INDUSTRY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C126</f>
        <v>KOMPUTER/PC</v>
      </c>
      <c r="D132" s="34"/>
      <c r="F132" s="10" t="str">
        <f>C132</f>
        <v>KOMPUTER/PC</v>
      </c>
      <c r="G132" s="34"/>
    </row>
    <row r="133" spans="3:7" ht="39" customHeight="1" thickBot="1" x14ac:dyDescent="0.3">
      <c r="C133" s="11" t="str">
        <f>C127</f>
        <v>TOURISM INDUSTRY</v>
      </c>
      <c r="D133" s="35"/>
      <c r="F133" s="11" t="str">
        <f>C133</f>
        <v>TOURISM INDUSTRY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KOMPUTER/PC</v>
      </c>
      <c r="D138" s="34"/>
      <c r="F138" s="10" t="str">
        <f>C138</f>
        <v>KOMPUTER/PC</v>
      </c>
      <c r="G138" s="34"/>
    </row>
    <row r="139" spans="3:7" ht="39" customHeight="1" thickBot="1" x14ac:dyDescent="0.3">
      <c r="C139" s="11" t="str">
        <f>F133</f>
        <v>TOURISM INDUSTRY</v>
      </c>
      <c r="D139" s="35"/>
      <c r="F139" s="11" t="str">
        <f>C139</f>
        <v>TOURISM INDUSTRY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KOMPUTER/PC</v>
      </c>
      <c r="D144" s="34"/>
      <c r="F144" s="10" t="str">
        <f>F138</f>
        <v>KOMPUTER/PC</v>
      </c>
      <c r="G144" s="34"/>
    </row>
    <row r="145" spans="3:7" ht="39" customHeight="1" thickBot="1" x14ac:dyDescent="0.3">
      <c r="C145" s="11" t="str">
        <f>F139</f>
        <v>TOURISM INDUSTRY</v>
      </c>
      <c r="D145" s="35"/>
      <c r="F145" s="11" t="str">
        <f>C145</f>
        <v>TOURISM INDUSTRY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KOMPUTER/PC</v>
      </c>
      <c r="D150" s="34"/>
      <c r="F150" s="10" t="str">
        <f>F144</f>
        <v>KOMPUTER/PC</v>
      </c>
      <c r="G150" s="34"/>
    </row>
    <row r="151" spans="3:7" ht="39" customHeight="1" thickBot="1" x14ac:dyDescent="0.3">
      <c r="C151" s="11" t="str">
        <f>F145</f>
        <v>TOURISM INDUSTRY</v>
      </c>
      <c r="D151" s="35"/>
      <c r="F151" s="11" t="str">
        <f>C151</f>
        <v>TOURISM INDUSTRY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KOMPUTER/PC</v>
      </c>
      <c r="D156" s="34"/>
      <c r="F156" s="10" t="str">
        <f>F150</f>
        <v>KOMPUTER/PC</v>
      </c>
      <c r="G156" s="34"/>
    </row>
    <row r="157" spans="3:7" ht="39" customHeight="1" thickBot="1" x14ac:dyDescent="0.3">
      <c r="C157" s="11" t="str">
        <f>F151</f>
        <v>TOURISM INDUSTRY</v>
      </c>
      <c r="D157" s="35"/>
      <c r="F157" s="11" t="str">
        <f>C157</f>
        <v>TOURISM INDUSTRY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KOMPUTER/PC</v>
      </c>
      <c r="D162" s="34"/>
      <c r="F162" s="10" t="str">
        <f>F156</f>
        <v>KOMPUTER/PC</v>
      </c>
      <c r="G162" s="34"/>
    </row>
    <row r="163" spans="3:7" ht="39" customHeight="1" thickBot="1" x14ac:dyDescent="0.3">
      <c r="C163" s="11" t="str">
        <f>F157</f>
        <v>TOURISM INDUSTRY</v>
      </c>
      <c r="D163" s="35"/>
      <c r="F163" s="11" t="str">
        <f>C163</f>
        <v>TOURISM INDUSTRY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KOMPUTER/PC</v>
      </c>
      <c r="D168" s="34"/>
      <c r="F168" s="10" t="str">
        <f>F162</f>
        <v>KOMPUTER/PC</v>
      </c>
      <c r="G168" s="34"/>
    </row>
    <row r="169" spans="3:7" ht="39" customHeight="1" thickBot="1" x14ac:dyDescent="0.3">
      <c r="C169" s="11" t="str">
        <f>F163</f>
        <v>TOURISM INDUSTRY</v>
      </c>
      <c r="D169" s="35"/>
      <c r="F169" s="11" t="str">
        <f>C169</f>
        <v>TOURISM INDUSTRY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C168</f>
        <v>KOMPUTER/PC</v>
      </c>
      <c r="D174" s="34"/>
      <c r="F174" s="10" t="str">
        <f>C174</f>
        <v>KOMPUTER/PC</v>
      </c>
      <c r="G174" s="34"/>
    </row>
    <row r="175" spans="3:7" ht="39" customHeight="1" thickBot="1" x14ac:dyDescent="0.3">
      <c r="C175" s="11" t="str">
        <f>C169</f>
        <v>TOURISM INDUSTRY</v>
      </c>
      <c r="D175" s="35"/>
      <c r="F175" s="11" t="str">
        <f>C175</f>
        <v>TOURISM INDUSTRY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KOMPUTER/PC</v>
      </c>
      <c r="D180" s="34"/>
      <c r="F180" s="10" t="str">
        <f>C180</f>
        <v>KOMPUTER/PC</v>
      </c>
      <c r="G180" s="34"/>
    </row>
    <row r="181" spans="3:7" ht="39" customHeight="1" thickBot="1" x14ac:dyDescent="0.3">
      <c r="C181" s="11" t="str">
        <f>F175</f>
        <v>TOURISM INDUSTRY</v>
      </c>
      <c r="D181" s="35"/>
      <c r="F181" s="11" t="str">
        <f>C181</f>
        <v>TOURISM INDUSTRY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KOMPUTER/PC</v>
      </c>
      <c r="D186" s="34"/>
      <c r="F186" s="10" t="str">
        <f>F180</f>
        <v>KOMPUTER/PC</v>
      </c>
      <c r="G186" s="34"/>
    </row>
    <row r="187" spans="3:7" ht="39" customHeight="1" thickBot="1" x14ac:dyDescent="0.3">
      <c r="C187" s="11" t="str">
        <f>F181</f>
        <v>TOURISM INDUSTRY</v>
      </c>
      <c r="D187" s="35"/>
      <c r="F187" s="11" t="str">
        <f>C187</f>
        <v>TOURISM INDUSTRY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KOMPUTER/PC</v>
      </c>
      <c r="D192" s="34"/>
      <c r="F192" s="10" t="str">
        <f>F186</f>
        <v>KOMPUTER/PC</v>
      </c>
      <c r="G192" s="34"/>
    </row>
    <row r="193" spans="3:7" ht="39" customHeight="1" thickBot="1" x14ac:dyDescent="0.3">
      <c r="C193" s="11" t="str">
        <f>F187</f>
        <v>TOURISM INDUSTRY</v>
      </c>
      <c r="D193" s="35"/>
      <c r="F193" s="11" t="str">
        <f>C193</f>
        <v>TOURISM INDUSTRY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KOMPUTER/PC</v>
      </c>
      <c r="D198" s="34"/>
      <c r="F198" s="10" t="str">
        <f>F192</f>
        <v>KOMPUTER/PC</v>
      </c>
      <c r="G198" s="34"/>
    </row>
    <row r="199" spans="3:7" ht="39" customHeight="1" thickBot="1" x14ac:dyDescent="0.3">
      <c r="C199" s="11" t="str">
        <f>F193</f>
        <v>TOURISM INDUSTRY</v>
      </c>
      <c r="D199" s="35"/>
      <c r="F199" s="11" t="str">
        <f>C199</f>
        <v>TOURISM INDUSTRY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KOMPUTER/PC</v>
      </c>
      <c r="D204" s="34"/>
      <c r="F204" s="10" t="str">
        <f>F198</f>
        <v>KOMPUTER/PC</v>
      </c>
      <c r="G204" s="34"/>
    </row>
    <row r="205" spans="3:7" ht="39" customHeight="1" thickBot="1" x14ac:dyDescent="0.3">
      <c r="C205" s="11" t="str">
        <f>F199</f>
        <v>TOURISM INDUSTRY</v>
      </c>
      <c r="D205" s="35"/>
      <c r="F205" s="11" t="str">
        <f>C205</f>
        <v>TOURISM INDUSTRY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KOMPUTER/PC</v>
      </c>
      <c r="D210" s="34"/>
      <c r="F210" s="10" t="str">
        <f>F204</f>
        <v>KOMPUTER/PC</v>
      </c>
      <c r="G210" s="34"/>
    </row>
    <row r="211" spans="3:7" ht="39" customHeight="1" thickBot="1" x14ac:dyDescent="0.3">
      <c r="C211" s="11" t="str">
        <f>F205</f>
        <v>TOURISM INDUSTRY</v>
      </c>
      <c r="D211" s="35"/>
      <c r="F211" s="11" t="str">
        <f>C211</f>
        <v>TOURISM INDUSTRY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C210</f>
        <v>KOMPUTER/PC</v>
      </c>
      <c r="D216" s="34"/>
      <c r="F216" s="10" t="str">
        <f>C216</f>
        <v>KOMPUTER/PC</v>
      </c>
      <c r="G216" s="34"/>
    </row>
    <row r="217" spans="3:7" ht="39" customHeight="1" thickBot="1" x14ac:dyDescent="0.3">
      <c r="C217" s="11" t="str">
        <f>C211</f>
        <v>TOURISM INDUSTRY</v>
      </c>
      <c r="D217" s="35"/>
      <c r="F217" s="11" t="str">
        <f>C217</f>
        <v>TOURISM INDUSTRY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KOMPUTER/PC</v>
      </c>
      <c r="D222" s="34"/>
      <c r="F222" s="10" t="str">
        <f>C222</f>
        <v>KOMPUTER/PC</v>
      </c>
      <c r="G222" s="34"/>
    </row>
    <row r="223" spans="3:7" ht="39" customHeight="1" thickBot="1" x14ac:dyDescent="0.3">
      <c r="C223" s="11" t="str">
        <f>F217</f>
        <v>TOURISM INDUSTRY</v>
      </c>
      <c r="D223" s="35"/>
      <c r="F223" s="11" t="str">
        <f>C223</f>
        <v>TOURISM INDUSTRY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KOMPUTER/PC</v>
      </c>
      <c r="D228" s="34"/>
      <c r="F228" s="10" t="str">
        <f>F222</f>
        <v>KOMPUTER/PC</v>
      </c>
      <c r="G228" s="34"/>
    </row>
    <row r="229" spans="3:7" ht="39" customHeight="1" thickBot="1" x14ac:dyDescent="0.3">
      <c r="C229" s="11" t="str">
        <f>F223</f>
        <v>TOURISM INDUSTRY</v>
      </c>
      <c r="D229" s="35"/>
      <c r="F229" s="11" t="str">
        <f>C229</f>
        <v>TOURISM INDUSTRY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KOMPUTER/PC</v>
      </c>
      <c r="D234" s="34"/>
      <c r="F234" s="10" t="str">
        <f>C234</f>
        <v>KOMPUTER/PC</v>
      </c>
      <c r="G234" s="34"/>
    </row>
    <row r="235" spans="3:7" ht="39" customHeight="1" thickBot="1" x14ac:dyDescent="0.3">
      <c r="C235" s="11" t="str">
        <f>F229</f>
        <v>TOURISM INDUSTRY</v>
      </c>
      <c r="D235" s="35"/>
      <c r="F235" s="11" t="str">
        <f>C235</f>
        <v>TOURISM INDUSTRY</v>
      </c>
      <c r="G235" s="35"/>
    </row>
    <row r="236" spans="3:7" ht="12" customHeight="1" thickBot="1" x14ac:dyDescent="0.4">
      <c r="C236" s="7"/>
      <c r="F236" s="7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KOMPUTER/PC</v>
      </c>
      <c r="D240" s="34"/>
      <c r="F240" s="10" t="str">
        <f>F234</f>
        <v>KOMPUTER/PC</v>
      </c>
      <c r="G240" s="34"/>
    </row>
    <row r="241" spans="1:10" ht="39" customHeight="1" thickBot="1" x14ac:dyDescent="0.3">
      <c r="C241" s="11" t="str">
        <f>F235</f>
        <v>TOURISM INDUSTRY</v>
      </c>
      <c r="D241" s="35"/>
      <c r="F241" s="11" t="str">
        <f>C241</f>
        <v>TOURISM INDUSTRY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I244">
        <v>1</v>
      </c>
      <c r="J244" t="s">
        <v>24</v>
      </c>
    </row>
    <row r="245" spans="1:10" x14ac:dyDescent="0.25">
      <c r="A245" s="1">
        <v>1</v>
      </c>
      <c r="B245" t="s">
        <v>0</v>
      </c>
      <c r="I245">
        <v>2</v>
      </c>
      <c r="J245" t="s">
        <v>25</v>
      </c>
    </row>
    <row r="246" spans="1:10" x14ac:dyDescent="0.25">
      <c r="A246" s="1">
        <v>2</v>
      </c>
      <c r="B246" t="s">
        <v>1</v>
      </c>
      <c r="I246">
        <v>3</v>
      </c>
      <c r="J246" t="s">
        <v>26</v>
      </c>
    </row>
    <row r="247" spans="1:10" x14ac:dyDescent="0.25">
      <c r="A247" s="1">
        <v>3</v>
      </c>
      <c r="B247" t="s">
        <v>2</v>
      </c>
      <c r="I247">
        <v>4</v>
      </c>
      <c r="J247" t="s">
        <v>18</v>
      </c>
    </row>
    <row r="248" spans="1:10" x14ac:dyDescent="0.25">
      <c r="A248" s="1">
        <v>4</v>
      </c>
      <c r="B248" t="s">
        <v>3</v>
      </c>
      <c r="I248">
        <v>5</v>
      </c>
      <c r="J248" t="s">
        <v>19</v>
      </c>
    </row>
    <row r="249" spans="1:10" x14ac:dyDescent="0.25">
      <c r="A249" s="1">
        <v>5</v>
      </c>
      <c r="B249" t="s">
        <v>4</v>
      </c>
      <c r="I249">
        <v>6</v>
      </c>
      <c r="J249" t="s">
        <v>20</v>
      </c>
    </row>
    <row r="250" spans="1:10" x14ac:dyDescent="0.25">
      <c r="A250" s="1">
        <v>6</v>
      </c>
      <c r="B250" t="s">
        <v>5</v>
      </c>
      <c r="I250">
        <v>7</v>
      </c>
      <c r="J250" t="s">
        <v>27</v>
      </c>
    </row>
    <row r="251" spans="1:10" x14ac:dyDescent="0.25">
      <c r="A251" s="1">
        <v>7</v>
      </c>
      <c r="B251" t="s">
        <v>6</v>
      </c>
      <c r="I251">
        <v>8</v>
      </c>
      <c r="J251" t="s">
        <v>28</v>
      </c>
    </row>
    <row r="252" spans="1:10" x14ac:dyDescent="0.25">
      <c r="A252" s="1">
        <v>8</v>
      </c>
      <c r="B252" t="s">
        <v>7</v>
      </c>
      <c r="I252">
        <v>9</v>
      </c>
      <c r="J252" t="s">
        <v>23</v>
      </c>
    </row>
    <row r="253" spans="1:10" x14ac:dyDescent="0.25">
      <c r="A253" s="1">
        <v>9</v>
      </c>
      <c r="B253" t="s">
        <v>8</v>
      </c>
    </row>
  </sheetData>
  <mergeCells count="80">
    <mergeCell ref="D203:D205"/>
    <mergeCell ref="G203:G205"/>
    <mergeCell ref="D227:D229"/>
    <mergeCell ref="G227:G229"/>
    <mergeCell ref="D209:D211"/>
    <mergeCell ref="G209:G211"/>
    <mergeCell ref="D215:D217"/>
    <mergeCell ref="G215:G217"/>
    <mergeCell ref="D221:D223"/>
    <mergeCell ref="G221:G223"/>
    <mergeCell ref="D185:D187"/>
    <mergeCell ref="G185:G187"/>
    <mergeCell ref="D191:D193"/>
    <mergeCell ref="G191:G193"/>
    <mergeCell ref="D197:D199"/>
    <mergeCell ref="G197:G199"/>
    <mergeCell ref="D167:D169"/>
    <mergeCell ref="G167:G169"/>
    <mergeCell ref="D173:D175"/>
    <mergeCell ref="G173:G175"/>
    <mergeCell ref="D179:D181"/>
    <mergeCell ref="G179:G181"/>
    <mergeCell ref="D149:D151"/>
    <mergeCell ref="G149:G151"/>
    <mergeCell ref="D155:D157"/>
    <mergeCell ref="G155:G157"/>
    <mergeCell ref="D161:D163"/>
    <mergeCell ref="G161:G163"/>
    <mergeCell ref="D131:D133"/>
    <mergeCell ref="G131:G133"/>
    <mergeCell ref="D137:D139"/>
    <mergeCell ref="G137:G139"/>
    <mergeCell ref="D143:D145"/>
    <mergeCell ref="G143:G145"/>
    <mergeCell ref="D113:D115"/>
    <mergeCell ref="G113:G115"/>
    <mergeCell ref="D119:D121"/>
    <mergeCell ref="G119:G121"/>
    <mergeCell ref="D125:D127"/>
    <mergeCell ref="G125:G127"/>
    <mergeCell ref="D95:D97"/>
    <mergeCell ref="G95:G97"/>
    <mergeCell ref="D101:D103"/>
    <mergeCell ref="G101:G103"/>
    <mergeCell ref="D107:D109"/>
    <mergeCell ref="G107:G109"/>
    <mergeCell ref="D77:D79"/>
    <mergeCell ref="G77:G79"/>
    <mergeCell ref="D83:D85"/>
    <mergeCell ref="G83:G85"/>
    <mergeCell ref="D89:D91"/>
    <mergeCell ref="G89:G91"/>
    <mergeCell ref="D5:D7"/>
    <mergeCell ref="G5:G7"/>
    <mergeCell ref="D11:D13"/>
    <mergeCell ref="G11:G13"/>
    <mergeCell ref="D17:D19"/>
    <mergeCell ref="G17:G19"/>
    <mergeCell ref="D23:D25"/>
    <mergeCell ref="G23:G25"/>
    <mergeCell ref="D29:D31"/>
    <mergeCell ref="G29:G31"/>
    <mergeCell ref="D35:D37"/>
    <mergeCell ref="G35:G37"/>
    <mergeCell ref="D233:D235"/>
    <mergeCell ref="G233:G235"/>
    <mergeCell ref="D239:D241"/>
    <mergeCell ref="G239:G241"/>
    <mergeCell ref="D41:D43"/>
    <mergeCell ref="G41:G43"/>
    <mergeCell ref="D47:D49"/>
    <mergeCell ref="G47:G49"/>
    <mergeCell ref="D53:D55"/>
    <mergeCell ref="G53:G55"/>
    <mergeCell ref="D59:D61"/>
    <mergeCell ref="G59:G61"/>
    <mergeCell ref="D65:D67"/>
    <mergeCell ref="G65:G67"/>
    <mergeCell ref="D71:D73"/>
    <mergeCell ref="G71:G73"/>
  </mergeCells>
  <pageMargins left="0.37" right="0.26" top="0.33" bottom="0.34" header="0.3" footer="0.3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view="pageBreakPreview" topLeftCell="A118" zoomScale="70" zoomScaleSheetLayoutView="70" workbookViewId="0">
      <selection activeCell="B176" sqref="B176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7</v>
      </c>
      <c r="C1" s="2" t="str">
        <f>LOOKUP(B1,$A$247:$B$255,$B$247:$B$255)</f>
        <v>STIKER IVENTARIS PESERTA LKS JATIM 2014,  BIDANG LOMBA : WEB DESIGN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15</v>
      </c>
      <c r="D6" s="34"/>
      <c r="F6" s="10" t="str">
        <f>C6</f>
        <v>PRINTER</v>
      </c>
      <c r="G6" s="34"/>
    </row>
    <row r="7" spans="2:7" ht="39" customHeight="1" thickBot="1" x14ac:dyDescent="0.3">
      <c r="C7" s="11" t="str">
        <f>LOOKUP(B1,$I$246:$K$254,$J$246:$J$254)</f>
        <v>W E B   D E S I G N</v>
      </c>
      <c r="D7" s="35"/>
      <c r="F7" s="11" t="str">
        <f>C7</f>
        <v>W E B   D E S I G 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PRINTER</v>
      </c>
      <c r="D12" s="34"/>
      <c r="F12" s="10" t="str">
        <f>C12</f>
        <v>PRINTER</v>
      </c>
      <c r="G12" s="34"/>
    </row>
    <row r="13" spans="2:7" ht="39" customHeight="1" thickBot="1" x14ac:dyDescent="0.3">
      <c r="C13" s="11" t="str">
        <f>F7</f>
        <v>W E B   D E S I G N</v>
      </c>
      <c r="D13" s="35"/>
      <c r="F13" s="11" t="str">
        <f>C13</f>
        <v>W E B   D E S I G 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PRINTER</v>
      </c>
      <c r="D18" s="34"/>
      <c r="F18" s="10" t="str">
        <f>F12</f>
        <v>PRINTER</v>
      </c>
      <c r="G18" s="34"/>
    </row>
    <row r="19" spans="3:7" ht="39" customHeight="1" thickBot="1" x14ac:dyDescent="0.3">
      <c r="C19" s="11" t="str">
        <f>F13</f>
        <v>W E B   D E S I G N</v>
      </c>
      <c r="D19" s="35"/>
      <c r="F19" s="11" t="str">
        <f>C19</f>
        <v>W E B   D E S I G 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PRINTER</v>
      </c>
      <c r="D24" s="34"/>
      <c r="F24" s="10" t="str">
        <f>F18</f>
        <v>PRINTER</v>
      </c>
      <c r="G24" s="34"/>
    </row>
    <row r="25" spans="3:7" ht="39" customHeight="1" thickBot="1" x14ac:dyDescent="0.3">
      <c r="C25" s="11" t="str">
        <f>F19</f>
        <v>W E B   D E S I G N</v>
      </c>
      <c r="D25" s="35"/>
      <c r="F25" s="11" t="str">
        <f>C25</f>
        <v>W E B   D E S I G 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PRINTER</v>
      </c>
      <c r="D30" s="34"/>
      <c r="F30" s="10" t="str">
        <f>F24</f>
        <v>PRINTER</v>
      </c>
      <c r="G30" s="34"/>
    </row>
    <row r="31" spans="3:7" ht="39" customHeight="1" thickBot="1" x14ac:dyDescent="0.3">
      <c r="C31" s="11" t="str">
        <f>F25</f>
        <v>W E B   D E S I G N</v>
      </c>
      <c r="D31" s="35"/>
      <c r="F31" s="11" t="str">
        <f>C31</f>
        <v>W E B   D E S I G 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PRINTER</v>
      </c>
      <c r="D36" s="34"/>
      <c r="F36" s="10" t="str">
        <f>F30</f>
        <v>PRINTER</v>
      </c>
      <c r="G36" s="34"/>
    </row>
    <row r="37" spans="3:7" ht="39" customHeight="1" thickBot="1" x14ac:dyDescent="0.3">
      <c r="C37" s="11" t="str">
        <f>F31</f>
        <v>W E B   D E S I G N</v>
      </c>
      <c r="D37" s="35"/>
      <c r="F37" s="11" t="str">
        <f>C37</f>
        <v>W E B   D E S I G 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PRINTER</v>
      </c>
      <c r="D42" s="34"/>
      <c r="F42" s="10" t="str">
        <f>F36</f>
        <v>PRINTER</v>
      </c>
      <c r="G42" s="34"/>
    </row>
    <row r="43" spans="3:7" ht="39" customHeight="1" thickBot="1" x14ac:dyDescent="0.3">
      <c r="C43" s="11" t="str">
        <f>F37</f>
        <v>W E B   D E S I G N</v>
      </c>
      <c r="D43" s="35"/>
      <c r="F43" s="11" t="str">
        <f>C43</f>
        <v>W E B   D E S I G N</v>
      </c>
      <c r="G43" s="35"/>
    </row>
    <row r="44" spans="3:7" ht="12" customHeight="1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F42</f>
        <v>PRINTER</v>
      </c>
      <c r="D48" s="34"/>
      <c r="F48" s="10" t="str">
        <f>C48</f>
        <v>PRINTER</v>
      </c>
      <c r="G48" s="34"/>
    </row>
    <row r="49" spans="3:7" ht="39" customHeight="1" thickBot="1" x14ac:dyDescent="0.3">
      <c r="C49" s="11" t="str">
        <f>C43</f>
        <v>W E B   D E S I G N</v>
      </c>
      <c r="D49" s="35"/>
      <c r="F49" s="11" t="str">
        <f>C49</f>
        <v>W E B   D E S I G 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PRINTER</v>
      </c>
      <c r="D54" s="34"/>
      <c r="F54" s="10" t="str">
        <f>C54</f>
        <v>PRINTER</v>
      </c>
      <c r="G54" s="34"/>
    </row>
    <row r="55" spans="3:7" ht="39" customHeight="1" thickBot="1" x14ac:dyDescent="0.3">
      <c r="C55" s="11" t="str">
        <f>F49</f>
        <v>W E B   D E S I G N</v>
      </c>
      <c r="D55" s="35"/>
      <c r="F55" s="11" t="str">
        <f>C55</f>
        <v>W E B   D E S I G 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PRINTER</v>
      </c>
      <c r="D60" s="34"/>
      <c r="F60" s="10" t="str">
        <f>F54</f>
        <v>PRINTER</v>
      </c>
      <c r="G60" s="34"/>
    </row>
    <row r="61" spans="3:7" ht="39" customHeight="1" thickBot="1" x14ac:dyDescent="0.3">
      <c r="C61" s="11" t="str">
        <f>F55</f>
        <v>W E B   D E S I G N</v>
      </c>
      <c r="D61" s="35"/>
      <c r="F61" s="11" t="str">
        <f>C61</f>
        <v>W E B   D E S I G 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PRINTER</v>
      </c>
      <c r="D66" s="34"/>
      <c r="F66" s="10" t="str">
        <f>F60</f>
        <v>PRINTER</v>
      </c>
      <c r="G66" s="34"/>
    </row>
    <row r="67" spans="3:7" ht="39" customHeight="1" thickBot="1" x14ac:dyDescent="0.3">
      <c r="C67" s="11" t="str">
        <f>F61</f>
        <v>W E B   D E S I G N</v>
      </c>
      <c r="D67" s="35"/>
      <c r="F67" s="11" t="str">
        <f>C67</f>
        <v>W E B   D E S I G 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PRINTER</v>
      </c>
      <c r="D72" s="34"/>
      <c r="F72" s="10" t="str">
        <f>F66</f>
        <v>PRINTER</v>
      </c>
      <c r="G72" s="34"/>
    </row>
    <row r="73" spans="3:7" ht="39" customHeight="1" thickBot="1" x14ac:dyDescent="0.3">
      <c r="C73" s="11" t="str">
        <f>F67</f>
        <v>W E B   D E S I G N</v>
      </c>
      <c r="D73" s="35"/>
      <c r="F73" s="11" t="str">
        <f>C73</f>
        <v>W E B   D E S I G 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PRINTER</v>
      </c>
      <c r="D78" s="34"/>
      <c r="F78" s="10" t="str">
        <f>F72</f>
        <v>PRINTER</v>
      </c>
      <c r="G78" s="34"/>
    </row>
    <row r="79" spans="3:7" ht="39" customHeight="1" thickBot="1" x14ac:dyDescent="0.3">
      <c r="C79" s="11" t="str">
        <f>F73</f>
        <v>W E B   D E S I G N</v>
      </c>
      <c r="D79" s="35"/>
      <c r="F79" s="11" t="str">
        <f>C79</f>
        <v>W E B   D E S I G 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PRINTER</v>
      </c>
      <c r="D84" s="34"/>
      <c r="F84" s="10" t="str">
        <f>F78</f>
        <v>PRINTER</v>
      </c>
      <c r="G84" s="34"/>
    </row>
    <row r="85" spans="3:7" ht="39" customHeight="1" thickBot="1" x14ac:dyDescent="0.3">
      <c r="C85" s="11" t="str">
        <f>F79</f>
        <v>W E B   D E S I G N</v>
      </c>
      <c r="D85" s="35"/>
      <c r="F85" s="11" t="str">
        <f>C85</f>
        <v>W E B   D E S I G N</v>
      </c>
      <c r="G85" s="35"/>
    </row>
    <row r="86" spans="3:7" ht="12" customHeight="1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">
        <v>15</v>
      </c>
      <c r="D90" s="34"/>
      <c r="F90" s="10" t="str">
        <f>C90</f>
        <v>PRINTER</v>
      </c>
      <c r="G90" s="34"/>
    </row>
    <row r="91" spans="3:7" ht="39" customHeight="1" thickBot="1" x14ac:dyDescent="0.3">
      <c r="C91" s="11" t="str">
        <f>C85</f>
        <v>W E B   D E S I G N</v>
      </c>
      <c r="D91" s="35"/>
      <c r="F91" s="11" t="str">
        <f>C91</f>
        <v>W E B   D E S I G 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PRINTER</v>
      </c>
      <c r="D96" s="34"/>
      <c r="F96" s="10" t="str">
        <f>C96</f>
        <v>PRINTER</v>
      </c>
      <c r="G96" s="34"/>
    </row>
    <row r="97" spans="3:7" ht="39" customHeight="1" thickBot="1" x14ac:dyDescent="0.3">
      <c r="C97" s="11" t="str">
        <f>F91</f>
        <v>W E B   D E S I G N</v>
      </c>
      <c r="D97" s="35"/>
      <c r="F97" s="11" t="str">
        <f>C97</f>
        <v>W E B   D E S I G 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PRINTER</v>
      </c>
      <c r="D102" s="34"/>
      <c r="F102" s="10" t="str">
        <f>F96</f>
        <v>PRINTER</v>
      </c>
      <c r="G102" s="34"/>
    </row>
    <row r="103" spans="3:7" ht="39" customHeight="1" thickBot="1" x14ac:dyDescent="0.3">
      <c r="C103" s="11" t="str">
        <f>F97</f>
        <v>W E B   D E S I G N</v>
      </c>
      <c r="D103" s="35"/>
      <c r="F103" s="11" t="str">
        <f>C103</f>
        <v>W E B   D E S I G 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PRINTER</v>
      </c>
      <c r="D108" s="34"/>
      <c r="F108" s="10" t="str">
        <f>F102</f>
        <v>PRINTER</v>
      </c>
      <c r="G108" s="34"/>
    </row>
    <row r="109" spans="3:7" ht="39" customHeight="1" thickBot="1" x14ac:dyDescent="0.3">
      <c r="C109" s="11" t="str">
        <f>F103</f>
        <v>W E B   D E S I G N</v>
      </c>
      <c r="D109" s="35"/>
      <c r="F109" s="11" t="str">
        <f>C109</f>
        <v>W E B   D E S I G 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PRINTER</v>
      </c>
      <c r="D114" s="34"/>
      <c r="F114" s="10" t="str">
        <f>F108</f>
        <v>PRINTER</v>
      </c>
      <c r="G114" s="34"/>
    </row>
    <row r="115" spans="3:7" ht="39" customHeight="1" thickBot="1" x14ac:dyDescent="0.3">
      <c r="C115" s="11" t="str">
        <f>F109</f>
        <v>W E B   D E S I G N</v>
      </c>
      <c r="D115" s="35"/>
      <c r="F115" s="11" t="str">
        <f>C115</f>
        <v>W E B   D E S I G 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PRINTER</v>
      </c>
      <c r="D120" s="34"/>
      <c r="F120" s="10" t="str">
        <f>F114</f>
        <v>PRINTER</v>
      </c>
      <c r="G120" s="34"/>
    </row>
    <row r="121" spans="3:7" ht="39" customHeight="1" thickBot="1" x14ac:dyDescent="0.3">
      <c r="C121" s="11" t="str">
        <f>F115</f>
        <v>W E B   D E S I G N</v>
      </c>
      <c r="D121" s="35"/>
      <c r="F121" s="11" t="str">
        <f>C121</f>
        <v>W E B   D E S I G 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PRINTER</v>
      </c>
      <c r="D126" s="34"/>
      <c r="F126" s="10" t="str">
        <f>F120</f>
        <v>PRINTER</v>
      </c>
      <c r="G126" s="34"/>
    </row>
    <row r="127" spans="3:7" ht="39" customHeight="1" thickBot="1" x14ac:dyDescent="0.3">
      <c r="C127" s="11" t="str">
        <f>F121</f>
        <v>W E B   D E S I G N</v>
      </c>
      <c r="D127" s="35"/>
      <c r="F127" s="11" t="str">
        <f>C127</f>
        <v>W E B   D E S I G N</v>
      </c>
      <c r="G127" s="35"/>
    </row>
    <row r="128" spans="3:7" ht="12" customHeight="1" x14ac:dyDescent="0.25">
      <c r="C128" s="1"/>
      <c r="F128" s="1"/>
    </row>
    <row r="129" spans="3:7" ht="12" customHeight="1" thickBot="1" x14ac:dyDescent="0.3">
      <c r="C129" s="1"/>
      <c r="F129" s="1"/>
    </row>
    <row r="130" spans="3:7" ht="15.75" x14ac:dyDescent="0.25">
      <c r="C130" s="3" t="s">
        <v>10</v>
      </c>
      <c r="D130" s="8" t="s">
        <v>13</v>
      </c>
      <c r="F130" s="3" t="s">
        <v>10</v>
      </c>
      <c r="G130" s="8" t="s">
        <v>13</v>
      </c>
    </row>
    <row r="131" spans="3:7" ht="16.5" thickBot="1" x14ac:dyDescent="0.3">
      <c r="C131" s="4" t="s">
        <v>11</v>
      </c>
      <c r="D131" s="9" t="s">
        <v>14</v>
      </c>
      <c r="F131" s="4" t="s">
        <v>11</v>
      </c>
      <c r="G131" s="9" t="s">
        <v>14</v>
      </c>
    </row>
    <row r="132" spans="3:7" ht="12" customHeight="1" x14ac:dyDescent="0.25">
      <c r="C132" s="5"/>
      <c r="D132" s="33">
        <f>G125+1</f>
        <v>43</v>
      </c>
      <c r="F132" s="5"/>
      <c r="G132" s="33">
        <f>D132+1</f>
        <v>44</v>
      </c>
    </row>
    <row r="133" spans="3:7" ht="31.5" x14ac:dyDescent="0.5">
      <c r="C133" s="10" t="s">
        <v>15</v>
      </c>
      <c r="D133" s="34"/>
      <c r="F133" s="10" t="str">
        <f>C133</f>
        <v>PRINTER</v>
      </c>
      <c r="G133" s="34"/>
    </row>
    <row r="134" spans="3:7" ht="39" customHeight="1" thickBot="1" x14ac:dyDescent="0.3">
      <c r="C134" s="11" t="str">
        <f>C127</f>
        <v>W E B   D E S I G N</v>
      </c>
      <c r="D134" s="35"/>
      <c r="F134" s="11" t="str">
        <f>C134</f>
        <v>W E B   D E S I G N</v>
      </c>
      <c r="G134" s="35"/>
    </row>
    <row r="135" spans="3:7" ht="12" customHeight="1" thickBot="1" x14ac:dyDescent="0.3">
      <c r="C135" s="6"/>
      <c r="F135" s="6"/>
    </row>
    <row r="136" spans="3:7" ht="15.75" x14ac:dyDescent="0.25">
      <c r="C136" s="3" t="s">
        <v>10</v>
      </c>
      <c r="D136" s="8" t="s">
        <v>13</v>
      </c>
      <c r="F136" s="3" t="s">
        <v>10</v>
      </c>
      <c r="G136" s="8" t="s">
        <v>13</v>
      </c>
    </row>
    <row r="137" spans="3:7" ht="16.5" thickBot="1" x14ac:dyDescent="0.3">
      <c r="C137" s="4" t="s">
        <v>11</v>
      </c>
      <c r="D137" s="9" t="s">
        <v>14</v>
      </c>
      <c r="F137" s="4" t="s">
        <v>11</v>
      </c>
      <c r="G137" s="9" t="s">
        <v>14</v>
      </c>
    </row>
    <row r="138" spans="3:7" ht="12" customHeight="1" x14ac:dyDescent="0.25">
      <c r="C138" s="5"/>
      <c r="D138" s="33">
        <f>G132+1</f>
        <v>45</v>
      </c>
      <c r="F138" s="5"/>
      <c r="G138" s="33">
        <f>D138+1</f>
        <v>46</v>
      </c>
    </row>
    <row r="139" spans="3:7" ht="31.5" x14ac:dyDescent="0.5">
      <c r="C139" s="10" t="str">
        <f>F133</f>
        <v>PRINTER</v>
      </c>
      <c r="D139" s="34"/>
      <c r="F139" s="10" t="str">
        <f>C139</f>
        <v>PRINTER</v>
      </c>
      <c r="G139" s="34"/>
    </row>
    <row r="140" spans="3:7" ht="39" customHeight="1" thickBot="1" x14ac:dyDescent="0.3">
      <c r="C140" s="11" t="str">
        <f>F134</f>
        <v>W E B   D E S I G N</v>
      </c>
      <c r="D140" s="35"/>
      <c r="F140" s="11" t="str">
        <f>C140</f>
        <v>W E B   D E S I G N</v>
      </c>
      <c r="G140" s="35"/>
    </row>
    <row r="141" spans="3:7" ht="12" customHeight="1" thickBot="1" x14ac:dyDescent="0.4">
      <c r="C141" s="7"/>
      <c r="F141" s="7"/>
    </row>
    <row r="142" spans="3:7" ht="15.75" x14ac:dyDescent="0.25">
      <c r="C142" s="3" t="s">
        <v>10</v>
      </c>
      <c r="D142" s="8" t="s">
        <v>13</v>
      </c>
      <c r="F142" s="3" t="s">
        <v>10</v>
      </c>
      <c r="G142" s="8" t="s">
        <v>13</v>
      </c>
    </row>
    <row r="143" spans="3:7" ht="16.5" thickBot="1" x14ac:dyDescent="0.3">
      <c r="C143" s="4" t="s">
        <v>11</v>
      </c>
      <c r="D143" s="9" t="s">
        <v>14</v>
      </c>
      <c r="F143" s="4" t="s">
        <v>11</v>
      </c>
      <c r="G143" s="9" t="s">
        <v>14</v>
      </c>
    </row>
    <row r="144" spans="3:7" ht="12" customHeight="1" x14ac:dyDescent="0.25">
      <c r="C144" s="5"/>
      <c r="D144" s="33">
        <f>G138+1</f>
        <v>47</v>
      </c>
      <c r="F144" s="5"/>
      <c r="G144" s="33">
        <f>D144+1</f>
        <v>48</v>
      </c>
    </row>
    <row r="145" spans="3:7" ht="31.5" x14ac:dyDescent="0.5">
      <c r="C145" s="10" t="str">
        <f>F139</f>
        <v>PRINTER</v>
      </c>
      <c r="D145" s="34"/>
      <c r="F145" s="10" t="str">
        <f>F139</f>
        <v>PRINTER</v>
      </c>
      <c r="G145" s="34"/>
    </row>
    <row r="146" spans="3:7" ht="39" customHeight="1" thickBot="1" x14ac:dyDescent="0.3">
      <c r="C146" s="11" t="str">
        <f>F140</f>
        <v>W E B   D E S I G N</v>
      </c>
      <c r="D146" s="35"/>
      <c r="F146" s="11" t="str">
        <f>C146</f>
        <v>W E B   D E S I G N</v>
      </c>
      <c r="G146" s="35"/>
    </row>
    <row r="147" spans="3:7" ht="12" customHeight="1" thickBot="1" x14ac:dyDescent="0.3">
      <c r="C147" s="1"/>
      <c r="F147" s="1"/>
    </row>
    <row r="148" spans="3:7" ht="15.75" x14ac:dyDescent="0.25">
      <c r="C148" s="3" t="s">
        <v>10</v>
      </c>
      <c r="D148" s="8" t="s">
        <v>13</v>
      </c>
      <c r="F148" s="3" t="s">
        <v>10</v>
      </c>
      <c r="G148" s="8" t="s">
        <v>13</v>
      </c>
    </row>
    <row r="149" spans="3:7" ht="16.5" thickBot="1" x14ac:dyDescent="0.3">
      <c r="C149" s="4" t="s">
        <v>11</v>
      </c>
      <c r="D149" s="9" t="s">
        <v>14</v>
      </c>
      <c r="F149" s="4" t="s">
        <v>11</v>
      </c>
      <c r="G149" s="9" t="s">
        <v>14</v>
      </c>
    </row>
    <row r="150" spans="3:7" ht="12" customHeight="1" x14ac:dyDescent="0.25">
      <c r="C150" s="5"/>
      <c r="D150" s="33">
        <f>G144+1</f>
        <v>49</v>
      </c>
      <c r="F150" s="5"/>
      <c r="G150" s="33">
        <f>D150+1</f>
        <v>50</v>
      </c>
    </row>
    <row r="151" spans="3:7" ht="31.5" x14ac:dyDescent="0.5">
      <c r="C151" s="10" t="str">
        <f>F145</f>
        <v>PRINTER</v>
      </c>
      <c r="D151" s="34"/>
      <c r="F151" s="10" t="str">
        <f>F145</f>
        <v>PRINTER</v>
      </c>
      <c r="G151" s="34"/>
    </row>
    <row r="152" spans="3:7" ht="39" customHeight="1" thickBot="1" x14ac:dyDescent="0.3">
      <c r="C152" s="11" t="str">
        <f>F146</f>
        <v>W E B   D E S I G N</v>
      </c>
      <c r="D152" s="35"/>
      <c r="F152" s="11" t="str">
        <f>C152</f>
        <v>W E B   D E S I G N</v>
      </c>
      <c r="G152" s="35"/>
    </row>
    <row r="153" spans="3:7" ht="12" customHeight="1" thickBot="1" x14ac:dyDescent="0.3">
      <c r="C153" s="6"/>
      <c r="F153" s="6"/>
    </row>
    <row r="154" spans="3:7" ht="15.75" x14ac:dyDescent="0.25">
      <c r="C154" s="3" t="s">
        <v>10</v>
      </c>
      <c r="D154" s="8" t="s">
        <v>13</v>
      </c>
      <c r="F154" s="3" t="s">
        <v>10</v>
      </c>
      <c r="G154" s="8" t="s">
        <v>13</v>
      </c>
    </row>
    <row r="155" spans="3:7" ht="16.5" thickBot="1" x14ac:dyDescent="0.3">
      <c r="C155" s="4" t="s">
        <v>11</v>
      </c>
      <c r="D155" s="9" t="s">
        <v>14</v>
      </c>
      <c r="F155" s="4" t="s">
        <v>11</v>
      </c>
      <c r="G155" s="9" t="s">
        <v>14</v>
      </c>
    </row>
    <row r="156" spans="3:7" ht="12" customHeight="1" x14ac:dyDescent="0.25">
      <c r="C156" s="5"/>
      <c r="D156" s="33">
        <f>G150+1</f>
        <v>51</v>
      </c>
      <c r="F156" s="5"/>
      <c r="G156" s="33">
        <f>D156+1</f>
        <v>52</v>
      </c>
    </row>
    <row r="157" spans="3:7" ht="31.5" x14ac:dyDescent="0.5">
      <c r="C157" s="10" t="str">
        <f>F151</f>
        <v>PRINTER</v>
      </c>
      <c r="D157" s="34"/>
      <c r="F157" s="10" t="str">
        <f>F151</f>
        <v>PRINTER</v>
      </c>
      <c r="G157" s="34"/>
    </row>
    <row r="158" spans="3:7" ht="39" customHeight="1" thickBot="1" x14ac:dyDescent="0.3">
      <c r="C158" s="11" t="str">
        <f>F152</f>
        <v>W E B   D E S I G N</v>
      </c>
      <c r="D158" s="35"/>
      <c r="F158" s="11" t="str">
        <f>C158</f>
        <v>W E B   D E S I G N</v>
      </c>
      <c r="G158" s="35"/>
    </row>
    <row r="159" spans="3:7" ht="12" customHeight="1" thickBot="1" x14ac:dyDescent="0.4">
      <c r="C159" s="7"/>
      <c r="F159" s="7"/>
    </row>
    <row r="160" spans="3:7" ht="15.75" x14ac:dyDescent="0.25">
      <c r="C160" s="3" t="s">
        <v>10</v>
      </c>
      <c r="D160" s="8" t="s">
        <v>13</v>
      </c>
      <c r="F160" s="3" t="s">
        <v>10</v>
      </c>
      <c r="G160" s="8" t="s">
        <v>13</v>
      </c>
    </row>
    <row r="161" spans="3:7" ht="16.5" thickBot="1" x14ac:dyDescent="0.3">
      <c r="C161" s="4" t="s">
        <v>11</v>
      </c>
      <c r="D161" s="9" t="s">
        <v>14</v>
      </c>
      <c r="F161" s="4" t="s">
        <v>11</v>
      </c>
      <c r="G161" s="9" t="s">
        <v>14</v>
      </c>
    </row>
    <row r="162" spans="3:7" ht="12" customHeight="1" x14ac:dyDescent="0.25">
      <c r="C162" s="5"/>
      <c r="D162" s="33">
        <f>G156+1</f>
        <v>53</v>
      </c>
      <c r="F162" s="5"/>
      <c r="G162" s="33">
        <f>D162+1</f>
        <v>54</v>
      </c>
    </row>
    <row r="163" spans="3:7" ht="31.5" x14ac:dyDescent="0.5">
      <c r="C163" s="10" t="str">
        <f>F157</f>
        <v>PRINTER</v>
      </c>
      <c r="D163" s="34"/>
      <c r="F163" s="10" t="str">
        <f>F157</f>
        <v>PRINTER</v>
      </c>
      <c r="G163" s="34"/>
    </row>
    <row r="164" spans="3:7" ht="39" customHeight="1" thickBot="1" x14ac:dyDescent="0.3">
      <c r="C164" s="11" t="str">
        <f>F158</f>
        <v>W E B   D E S I G N</v>
      </c>
      <c r="D164" s="35"/>
      <c r="F164" s="11" t="str">
        <f>C164</f>
        <v>W E B   D E S I G N</v>
      </c>
      <c r="G164" s="35"/>
    </row>
    <row r="165" spans="3:7" ht="12" customHeight="1" thickBot="1" x14ac:dyDescent="0.3">
      <c r="C165" s="1"/>
      <c r="F165" s="1"/>
    </row>
    <row r="166" spans="3:7" ht="15.75" x14ac:dyDescent="0.25">
      <c r="C166" s="3" t="s">
        <v>10</v>
      </c>
      <c r="D166" s="8" t="s">
        <v>13</v>
      </c>
      <c r="F166" s="3" t="s">
        <v>10</v>
      </c>
      <c r="G166" s="8" t="s">
        <v>13</v>
      </c>
    </row>
    <row r="167" spans="3:7" ht="16.5" thickBot="1" x14ac:dyDescent="0.3">
      <c r="C167" s="4" t="s">
        <v>11</v>
      </c>
      <c r="D167" s="9" t="s">
        <v>14</v>
      </c>
      <c r="F167" s="4" t="s">
        <v>11</v>
      </c>
      <c r="G167" s="9" t="s">
        <v>14</v>
      </c>
    </row>
    <row r="168" spans="3:7" ht="12" customHeight="1" x14ac:dyDescent="0.25">
      <c r="C168" s="5"/>
      <c r="D168" s="33">
        <f>G162+1</f>
        <v>55</v>
      </c>
      <c r="F168" s="5"/>
      <c r="G168" s="33">
        <f>D168+1</f>
        <v>56</v>
      </c>
    </row>
    <row r="169" spans="3:7" ht="31.5" x14ac:dyDescent="0.5">
      <c r="C169" s="10" t="str">
        <f>F163</f>
        <v>PRINTER</v>
      </c>
      <c r="D169" s="34"/>
      <c r="F169" s="10" t="str">
        <f>F163</f>
        <v>PRINTER</v>
      </c>
      <c r="G169" s="34"/>
    </row>
    <row r="170" spans="3:7" ht="39" customHeight="1" thickBot="1" x14ac:dyDescent="0.3">
      <c r="C170" s="11" t="str">
        <f>F164</f>
        <v>W E B   D E S I G N</v>
      </c>
      <c r="D170" s="35"/>
      <c r="F170" s="11" t="str">
        <f>C170</f>
        <v>W E B   D E S I G N</v>
      </c>
      <c r="G170" s="35"/>
    </row>
    <row r="171" spans="3:7" ht="12" customHeight="1" thickBot="1" x14ac:dyDescent="0.3">
      <c r="C171" s="1"/>
      <c r="F171" s="1"/>
    </row>
    <row r="172" spans="3:7" ht="15.75" x14ac:dyDescent="0.25">
      <c r="C172" s="3" t="s">
        <v>10</v>
      </c>
      <c r="D172" s="8" t="s">
        <v>13</v>
      </c>
      <c r="F172" s="3" t="s">
        <v>10</v>
      </c>
      <c r="G172" s="8" t="s">
        <v>13</v>
      </c>
    </row>
    <row r="173" spans="3:7" ht="16.5" thickBot="1" x14ac:dyDescent="0.3">
      <c r="C173" s="4" t="s">
        <v>11</v>
      </c>
      <c r="D173" s="9" t="s">
        <v>14</v>
      </c>
      <c r="F173" s="4" t="s">
        <v>11</v>
      </c>
      <c r="G173" s="9" t="s">
        <v>14</v>
      </c>
    </row>
    <row r="174" spans="3:7" ht="12" customHeight="1" x14ac:dyDescent="0.25">
      <c r="C174" s="5"/>
      <c r="D174" s="33">
        <f>G168+1</f>
        <v>57</v>
      </c>
      <c r="F174" s="5"/>
      <c r="G174" s="33">
        <f>D174+1</f>
        <v>58</v>
      </c>
    </row>
    <row r="175" spans="3:7" ht="31.5" x14ac:dyDescent="0.5">
      <c r="C175" s="10" t="s">
        <v>15</v>
      </c>
      <c r="D175" s="34"/>
      <c r="F175" s="10" t="str">
        <f>C175</f>
        <v>PRINTER</v>
      </c>
      <c r="G175" s="34"/>
    </row>
    <row r="176" spans="3:7" ht="39" customHeight="1" thickBot="1" x14ac:dyDescent="0.3">
      <c r="C176" s="11" t="str">
        <f>C170</f>
        <v>W E B   D E S I G N</v>
      </c>
      <c r="D176" s="35"/>
      <c r="F176" s="11" t="str">
        <f>C176</f>
        <v>W E B   D E S I G N</v>
      </c>
      <c r="G176" s="35"/>
    </row>
    <row r="177" spans="3:7" ht="12" customHeight="1" thickBot="1" x14ac:dyDescent="0.3">
      <c r="C177" s="6"/>
      <c r="F177" s="6"/>
    </row>
    <row r="178" spans="3:7" ht="15.75" x14ac:dyDescent="0.25">
      <c r="C178" s="3" t="s">
        <v>10</v>
      </c>
      <c r="D178" s="8" t="s">
        <v>13</v>
      </c>
      <c r="F178" s="3" t="s">
        <v>10</v>
      </c>
      <c r="G178" s="8" t="s">
        <v>13</v>
      </c>
    </row>
    <row r="179" spans="3:7" ht="16.5" thickBot="1" x14ac:dyDescent="0.3">
      <c r="C179" s="4" t="s">
        <v>11</v>
      </c>
      <c r="D179" s="9" t="s">
        <v>14</v>
      </c>
      <c r="F179" s="4" t="s">
        <v>11</v>
      </c>
      <c r="G179" s="9" t="s">
        <v>14</v>
      </c>
    </row>
    <row r="180" spans="3:7" ht="12" customHeight="1" x14ac:dyDescent="0.25">
      <c r="C180" s="5"/>
      <c r="D180" s="33">
        <f>G174+1</f>
        <v>59</v>
      </c>
      <c r="F180" s="5"/>
      <c r="G180" s="33">
        <f>D180+1</f>
        <v>60</v>
      </c>
    </row>
    <row r="181" spans="3:7" ht="31.5" x14ac:dyDescent="0.5">
      <c r="C181" s="10" t="str">
        <f>F175</f>
        <v>PRINTER</v>
      </c>
      <c r="D181" s="34"/>
      <c r="F181" s="10" t="str">
        <f>C181</f>
        <v>PRINTER</v>
      </c>
      <c r="G181" s="34"/>
    </row>
    <row r="182" spans="3:7" ht="39" customHeight="1" thickBot="1" x14ac:dyDescent="0.3">
      <c r="C182" s="11" t="str">
        <f>F176</f>
        <v>W E B   D E S I G N</v>
      </c>
      <c r="D182" s="35"/>
      <c r="F182" s="11" t="str">
        <f>C182</f>
        <v>W E B   D E S I G N</v>
      </c>
      <c r="G182" s="35"/>
    </row>
    <row r="183" spans="3:7" ht="12" customHeight="1" thickBot="1" x14ac:dyDescent="0.4">
      <c r="C183" s="7"/>
      <c r="F183" s="7"/>
    </row>
    <row r="184" spans="3:7" ht="15.75" x14ac:dyDescent="0.25">
      <c r="C184" s="3" t="s">
        <v>10</v>
      </c>
      <c r="D184" s="8" t="s">
        <v>13</v>
      </c>
      <c r="F184" s="3" t="s">
        <v>10</v>
      </c>
      <c r="G184" s="8" t="s">
        <v>13</v>
      </c>
    </row>
    <row r="185" spans="3:7" ht="16.5" thickBot="1" x14ac:dyDescent="0.3">
      <c r="C185" s="4" t="s">
        <v>11</v>
      </c>
      <c r="D185" s="9" t="s">
        <v>14</v>
      </c>
      <c r="F185" s="4" t="s">
        <v>11</v>
      </c>
      <c r="G185" s="9" t="s">
        <v>14</v>
      </c>
    </row>
    <row r="186" spans="3:7" ht="12" customHeight="1" x14ac:dyDescent="0.25">
      <c r="C186" s="5"/>
      <c r="D186" s="33">
        <f>G180+1</f>
        <v>61</v>
      </c>
      <c r="F186" s="5"/>
      <c r="G186" s="33">
        <f>D186+1</f>
        <v>62</v>
      </c>
    </row>
    <row r="187" spans="3:7" ht="31.5" x14ac:dyDescent="0.5">
      <c r="C187" s="10" t="str">
        <f>F181</f>
        <v>PRINTER</v>
      </c>
      <c r="D187" s="34"/>
      <c r="F187" s="10" t="str">
        <f>F181</f>
        <v>PRINTER</v>
      </c>
      <c r="G187" s="34"/>
    </row>
    <row r="188" spans="3:7" ht="39" customHeight="1" thickBot="1" x14ac:dyDescent="0.3">
      <c r="C188" s="11" t="str">
        <f>F182</f>
        <v>W E B   D E S I G N</v>
      </c>
      <c r="D188" s="35"/>
      <c r="F188" s="11" t="str">
        <f>C188</f>
        <v>W E B   D E S I G N</v>
      </c>
      <c r="G188" s="35"/>
    </row>
    <row r="189" spans="3:7" ht="12" customHeight="1" thickBot="1" x14ac:dyDescent="0.3">
      <c r="C189" s="1"/>
      <c r="F189" s="1"/>
    </row>
    <row r="190" spans="3:7" ht="15.75" x14ac:dyDescent="0.25">
      <c r="C190" s="3" t="s">
        <v>10</v>
      </c>
      <c r="D190" s="8" t="s">
        <v>13</v>
      </c>
      <c r="F190" s="3" t="s">
        <v>10</v>
      </c>
      <c r="G190" s="8" t="s">
        <v>13</v>
      </c>
    </row>
    <row r="191" spans="3:7" ht="16.5" thickBot="1" x14ac:dyDescent="0.3">
      <c r="C191" s="4" t="s">
        <v>11</v>
      </c>
      <c r="D191" s="9" t="s">
        <v>14</v>
      </c>
      <c r="F191" s="4" t="s">
        <v>11</v>
      </c>
      <c r="G191" s="9" t="s">
        <v>14</v>
      </c>
    </row>
    <row r="192" spans="3:7" ht="12" customHeight="1" x14ac:dyDescent="0.25">
      <c r="C192" s="5"/>
      <c r="D192" s="33">
        <f>G186+1</f>
        <v>63</v>
      </c>
      <c r="F192" s="5"/>
      <c r="G192" s="33">
        <f>D192+1</f>
        <v>64</v>
      </c>
    </row>
    <row r="193" spans="3:7" ht="31.5" x14ac:dyDescent="0.5">
      <c r="C193" s="10" t="str">
        <f>F187</f>
        <v>PRINTER</v>
      </c>
      <c r="D193" s="34"/>
      <c r="F193" s="10" t="str">
        <f>F187</f>
        <v>PRINTER</v>
      </c>
      <c r="G193" s="34"/>
    </row>
    <row r="194" spans="3:7" ht="39" customHeight="1" thickBot="1" x14ac:dyDescent="0.3">
      <c r="C194" s="11" t="str">
        <f>F188</f>
        <v>W E B   D E S I G N</v>
      </c>
      <c r="D194" s="35"/>
      <c r="F194" s="11" t="str">
        <f>C194</f>
        <v>W E B   D E S I G N</v>
      </c>
      <c r="G194" s="35"/>
    </row>
    <row r="195" spans="3:7" ht="12" customHeight="1" thickBot="1" x14ac:dyDescent="0.3">
      <c r="C195" s="6"/>
      <c r="F195" s="6"/>
    </row>
    <row r="196" spans="3:7" ht="15.75" x14ac:dyDescent="0.25">
      <c r="C196" s="3" t="s">
        <v>10</v>
      </c>
      <c r="D196" s="8" t="s">
        <v>13</v>
      </c>
      <c r="F196" s="3" t="s">
        <v>10</v>
      </c>
      <c r="G196" s="8" t="s">
        <v>13</v>
      </c>
    </row>
    <row r="197" spans="3:7" ht="16.5" thickBot="1" x14ac:dyDescent="0.3">
      <c r="C197" s="4" t="s">
        <v>11</v>
      </c>
      <c r="D197" s="9" t="s">
        <v>14</v>
      </c>
      <c r="F197" s="4" t="s">
        <v>11</v>
      </c>
      <c r="G197" s="9" t="s">
        <v>14</v>
      </c>
    </row>
    <row r="198" spans="3:7" ht="12" customHeight="1" x14ac:dyDescent="0.25">
      <c r="C198" s="5"/>
      <c r="D198" s="33">
        <f>G192+1</f>
        <v>65</v>
      </c>
      <c r="F198" s="5"/>
      <c r="G198" s="33">
        <f>D198+1</f>
        <v>66</v>
      </c>
    </row>
    <row r="199" spans="3:7" ht="31.5" x14ac:dyDescent="0.5">
      <c r="C199" s="10" t="str">
        <f>F193</f>
        <v>PRINTER</v>
      </c>
      <c r="D199" s="34"/>
      <c r="F199" s="10" t="str">
        <f>F193</f>
        <v>PRINTER</v>
      </c>
      <c r="G199" s="34"/>
    </row>
    <row r="200" spans="3:7" ht="39" customHeight="1" thickBot="1" x14ac:dyDescent="0.3">
      <c r="C200" s="11" t="str">
        <f>F194</f>
        <v>W E B   D E S I G N</v>
      </c>
      <c r="D200" s="35"/>
      <c r="F200" s="11" t="str">
        <f>C200</f>
        <v>W E B   D E S I G N</v>
      </c>
      <c r="G200" s="35"/>
    </row>
    <row r="201" spans="3:7" ht="12" customHeight="1" thickBot="1" x14ac:dyDescent="0.4">
      <c r="C201" s="7"/>
      <c r="F201" s="7"/>
    </row>
    <row r="202" spans="3:7" ht="15.75" x14ac:dyDescent="0.25">
      <c r="C202" s="3" t="s">
        <v>10</v>
      </c>
      <c r="D202" s="8" t="s">
        <v>13</v>
      </c>
      <c r="F202" s="3" t="s">
        <v>10</v>
      </c>
      <c r="G202" s="8" t="s">
        <v>13</v>
      </c>
    </row>
    <row r="203" spans="3:7" ht="16.5" thickBot="1" x14ac:dyDescent="0.3">
      <c r="C203" s="4" t="s">
        <v>11</v>
      </c>
      <c r="D203" s="9" t="s">
        <v>14</v>
      </c>
      <c r="F203" s="4" t="s">
        <v>11</v>
      </c>
      <c r="G203" s="9" t="s">
        <v>14</v>
      </c>
    </row>
    <row r="204" spans="3:7" ht="12" customHeight="1" x14ac:dyDescent="0.25">
      <c r="C204" s="5"/>
      <c r="D204" s="33">
        <f>G198+1</f>
        <v>67</v>
      </c>
      <c r="F204" s="5"/>
      <c r="G204" s="33">
        <f>D204+1</f>
        <v>68</v>
      </c>
    </row>
    <row r="205" spans="3:7" ht="31.5" x14ac:dyDescent="0.5">
      <c r="C205" s="10" t="str">
        <f>F199</f>
        <v>PRINTER</v>
      </c>
      <c r="D205" s="34"/>
      <c r="F205" s="10" t="str">
        <f>F199</f>
        <v>PRINTER</v>
      </c>
      <c r="G205" s="34"/>
    </row>
    <row r="206" spans="3:7" ht="39" customHeight="1" thickBot="1" x14ac:dyDescent="0.3">
      <c r="C206" s="11" t="str">
        <f>F200</f>
        <v>W E B   D E S I G N</v>
      </c>
      <c r="D206" s="35"/>
      <c r="F206" s="11" t="str">
        <f>C206</f>
        <v>W E B   D E S I G N</v>
      </c>
      <c r="G206" s="35"/>
    </row>
    <row r="207" spans="3:7" ht="12" customHeight="1" thickBot="1" x14ac:dyDescent="0.3">
      <c r="C207" s="1"/>
      <c r="F207" s="1"/>
    </row>
    <row r="208" spans="3:7" ht="15.75" x14ac:dyDescent="0.25">
      <c r="C208" s="3" t="s">
        <v>10</v>
      </c>
      <c r="D208" s="8" t="s">
        <v>13</v>
      </c>
      <c r="F208" s="3" t="s">
        <v>10</v>
      </c>
      <c r="G208" s="8" t="s">
        <v>13</v>
      </c>
    </row>
    <row r="209" spans="3:7" ht="16.5" thickBot="1" x14ac:dyDescent="0.3">
      <c r="C209" s="4" t="s">
        <v>11</v>
      </c>
      <c r="D209" s="9" t="s">
        <v>14</v>
      </c>
      <c r="F209" s="4" t="s">
        <v>11</v>
      </c>
      <c r="G209" s="9" t="s">
        <v>14</v>
      </c>
    </row>
    <row r="210" spans="3:7" ht="12" customHeight="1" x14ac:dyDescent="0.25">
      <c r="C210" s="5"/>
      <c r="D210" s="33">
        <f>G204+1</f>
        <v>69</v>
      </c>
      <c r="F210" s="5"/>
      <c r="G210" s="33">
        <f>D210+1</f>
        <v>70</v>
      </c>
    </row>
    <row r="211" spans="3:7" ht="31.5" x14ac:dyDescent="0.5">
      <c r="C211" s="10" t="str">
        <f>F205</f>
        <v>PRINTER</v>
      </c>
      <c r="D211" s="34"/>
      <c r="F211" s="10" t="str">
        <f>F205</f>
        <v>PRINTER</v>
      </c>
      <c r="G211" s="34"/>
    </row>
    <row r="212" spans="3:7" ht="39" customHeight="1" thickBot="1" x14ac:dyDescent="0.3">
      <c r="C212" s="11" t="str">
        <f>F206</f>
        <v>W E B   D E S I G N</v>
      </c>
      <c r="D212" s="35"/>
      <c r="F212" s="11" t="str">
        <f>C212</f>
        <v>W E B   D E S I G N</v>
      </c>
      <c r="G212" s="35"/>
    </row>
    <row r="213" spans="3:7" ht="12" customHeight="1" thickBot="1" x14ac:dyDescent="0.3">
      <c r="C213" s="1"/>
      <c r="F213" s="1"/>
    </row>
    <row r="214" spans="3:7" ht="15.75" x14ac:dyDescent="0.25">
      <c r="C214" s="3" t="s">
        <v>10</v>
      </c>
      <c r="D214" s="8" t="s">
        <v>13</v>
      </c>
      <c r="F214" s="3" t="s">
        <v>10</v>
      </c>
      <c r="G214" s="8" t="s">
        <v>13</v>
      </c>
    </row>
    <row r="215" spans="3:7" ht="16.5" thickBot="1" x14ac:dyDescent="0.3">
      <c r="C215" s="4" t="s">
        <v>11</v>
      </c>
      <c r="D215" s="9" t="s">
        <v>14</v>
      </c>
      <c r="F215" s="4" t="s">
        <v>11</v>
      </c>
      <c r="G215" s="9" t="s">
        <v>14</v>
      </c>
    </row>
    <row r="216" spans="3:7" ht="12" customHeight="1" x14ac:dyDescent="0.25">
      <c r="C216" s="5"/>
      <c r="D216" s="33">
        <f>G210+1</f>
        <v>71</v>
      </c>
      <c r="F216" s="5"/>
      <c r="G216" s="33">
        <f>D216+1</f>
        <v>72</v>
      </c>
    </row>
    <row r="217" spans="3:7" ht="31.5" x14ac:dyDescent="0.5">
      <c r="C217" s="10" t="s">
        <v>15</v>
      </c>
      <c r="D217" s="34"/>
      <c r="F217" s="10" t="str">
        <f>C217</f>
        <v>PRINTER</v>
      </c>
      <c r="G217" s="34"/>
    </row>
    <row r="218" spans="3:7" ht="39" customHeight="1" thickBot="1" x14ac:dyDescent="0.3">
      <c r="C218" s="11" t="str">
        <f>C212</f>
        <v>W E B   D E S I G N</v>
      </c>
      <c r="D218" s="35"/>
      <c r="F218" s="11" t="str">
        <f>C218</f>
        <v>W E B   D E S I G N</v>
      </c>
      <c r="G218" s="35"/>
    </row>
    <row r="219" spans="3:7" ht="12" customHeight="1" thickBot="1" x14ac:dyDescent="0.3">
      <c r="C219" s="6"/>
      <c r="F219" s="6"/>
    </row>
    <row r="220" spans="3:7" ht="15.75" x14ac:dyDescent="0.25">
      <c r="C220" s="3" t="s">
        <v>10</v>
      </c>
      <c r="D220" s="8" t="s">
        <v>13</v>
      </c>
      <c r="F220" s="3" t="s">
        <v>10</v>
      </c>
      <c r="G220" s="8" t="s">
        <v>13</v>
      </c>
    </row>
    <row r="221" spans="3:7" ht="16.5" thickBot="1" x14ac:dyDescent="0.3">
      <c r="C221" s="4" t="s">
        <v>11</v>
      </c>
      <c r="D221" s="9" t="s">
        <v>14</v>
      </c>
      <c r="F221" s="4" t="s">
        <v>11</v>
      </c>
      <c r="G221" s="9" t="s">
        <v>14</v>
      </c>
    </row>
    <row r="222" spans="3:7" ht="12" customHeight="1" x14ac:dyDescent="0.25">
      <c r="C222" s="5"/>
      <c r="D222" s="33">
        <f>G216+1</f>
        <v>73</v>
      </c>
      <c r="F222" s="5"/>
      <c r="G222" s="33">
        <f>D222+1</f>
        <v>74</v>
      </c>
    </row>
    <row r="223" spans="3:7" ht="31.5" x14ac:dyDescent="0.5">
      <c r="C223" s="10" t="str">
        <f>F217</f>
        <v>PRINTER</v>
      </c>
      <c r="D223" s="34"/>
      <c r="F223" s="10" t="str">
        <f>C223</f>
        <v>PRINTER</v>
      </c>
      <c r="G223" s="34"/>
    </row>
    <row r="224" spans="3:7" ht="39" customHeight="1" thickBot="1" x14ac:dyDescent="0.3">
      <c r="C224" s="11" t="str">
        <f>F218</f>
        <v>W E B   D E S I G N</v>
      </c>
      <c r="D224" s="35"/>
      <c r="F224" s="11" t="str">
        <f>C224</f>
        <v>W E B   D E S I G N</v>
      </c>
      <c r="G224" s="35"/>
    </row>
    <row r="225" spans="3:7" ht="12" customHeight="1" thickBot="1" x14ac:dyDescent="0.4">
      <c r="C225" s="7"/>
      <c r="F225" s="7"/>
    </row>
    <row r="226" spans="3:7" ht="15.75" x14ac:dyDescent="0.25">
      <c r="C226" s="3" t="s">
        <v>10</v>
      </c>
      <c r="D226" s="8" t="s">
        <v>13</v>
      </c>
      <c r="F226" s="3" t="s">
        <v>10</v>
      </c>
      <c r="G226" s="8" t="s">
        <v>13</v>
      </c>
    </row>
    <row r="227" spans="3:7" ht="16.5" thickBot="1" x14ac:dyDescent="0.3">
      <c r="C227" s="4" t="s">
        <v>11</v>
      </c>
      <c r="D227" s="9" t="s">
        <v>14</v>
      </c>
      <c r="F227" s="4" t="s">
        <v>11</v>
      </c>
      <c r="G227" s="9" t="s">
        <v>14</v>
      </c>
    </row>
    <row r="228" spans="3:7" ht="12" customHeight="1" x14ac:dyDescent="0.25">
      <c r="C228" s="5"/>
      <c r="D228" s="33">
        <f>G222+1</f>
        <v>75</v>
      </c>
      <c r="F228" s="5"/>
      <c r="G228" s="33">
        <f>D228+1</f>
        <v>76</v>
      </c>
    </row>
    <row r="229" spans="3:7" ht="31.5" x14ac:dyDescent="0.5">
      <c r="C229" s="10" t="str">
        <f>F223</f>
        <v>PRINTER</v>
      </c>
      <c r="D229" s="34"/>
      <c r="F229" s="10" t="str">
        <f>F223</f>
        <v>PRINTER</v>
      </c>
      <c r="G229" s="34"/>
    </row>
    <row r="230" spans="3:7" ht="39" customHeight="1" thickBot="1" x14ac:dyDescent="0.3">
      <c r="C230" s="11" t="str">
        <f>F224</f>
        <v>W E B   D E S I G N</v>
      </c>
      <c r="D230" s="35"/>
      <c r="F230" s="11" t="str">
        <f>C230</f>
        <v>W E B   D E S I G N</v>
      </c>
      <c r="G230" s="35"/>
    </row>
    <row r="231" spans="3:7" ht="12" customHeight="1" thickBot="1" x14ac:dyDescent="0.3">
      <c r="C231" s="1"/>
      <c r="F231" s="1"/>
    </row>
    <row r="232" spans="3:7" ht="15.75" x14ac:dyDescent="0.25">
      <c r="C232" s="3" t="s">
        <v>10</v>
      </c>
      <c r="D232" s="8" t="s">
        <v>13</v>
      </c>
      <c r="F232" s="3" t="s">
        <v>10</v>
      </c>
      <c r="G232" s="8" t="s">
        <v>13</v>
      </c>
    </row>
    <row r="233" spans="3:7" ht="16.5" thickBot="1" x14ac:dyDescent="0.3">
      <c r="C233" s="4" t="s">
        <v>11</v>
      </c>
      <c r="D233" s="9" t="s">
        <v>14</v>
      </c>
      <c r="F233" s="4" t="s">
        <v>11</v>
      </c>
      <c r="G233" s="9" t="s">
        <v>14</v>
      </c>
    </row>
    <row r="234" spans="3:7" ht="12" customHeight="1" x14ac:dyDescent="0.25">
      <c r="C234" s="5"/>
      <c r="D234" s="33">
        <f>G228+1</f>
        <v>77</v>
      </c>
      <c r="F234" s="5"/>
      <c r="G234" s="33">
        <f>D234+1</f>
        <v>78</v>
      </c>
    </row>
    <row r="235" spans="3:7" ht="31.5" x14ac:dyDescent="0.5">
      <c r="C235" s="10" t="str">
        <f>F229</f>
        <v>PRINTER</v>
      </c>
      <c r="D235" s="34"/>
      <c r="F235" s="10" t="str">
        <f>F229</f>
        <v>PRINTER</v>
      </c>
      <c r="G235" s="34"/>
    </row>
    <row r="236" spans="3:7" ht="39" customHeight="1" thickBot="1" x14ac:dyDescent="0.3">
      <c r="C236" s="11" t="str">
        <f>F230</f>
        <v>W E B   D E S I G N</v>
      </c>
      <c r="D236" s="35"/>
      <c r="F236" s="11" t="str">
        <f>C236</f>
        <v>W E B   D E S I G N</v>
      </c>
      <c r="G236" s="35"/>
    </row>
    <row r="237" spans="3:7" ht="12" customHeight="1" thickBot="1" x14ac:dyDescent="0.3">
      <c r="C237" s="6"/>
      <c r="F237" s="6"/>
    </row>
    <row r="238" spans="3:7" ht="15.75" x14ac:dyDescent="0.25">
      <c r="C238" s="3" t="s">
        <v>10</v>
      </c>
      <c r="D238" s="8" t="s">
        <v>13</v>
      </c>
      <c r="F238" s="3" t="s">
        <v>10</v>
      </c>
      <c r="G238" s="8" t="s">
        <v>13</v>
      </c>
    </row>
    <row r="239" spans="3:7" ht="16.5" thickBot="1" x14ac:dyDescent="0.3">
      <c r="C239" s="4" t="s">
        <v>11</v>
      </c>
      <c r="D239" s="9" t="s">
        <v>14</v>
      </c>
      <c r="F239" s="4" t="s">
        <v>11</v>
      </c>
      <c r="G239" s="9" t="s">
        <v>14</v>
      </c>
    </row>
    <row r="240" spans="3:7" ht="12" customHeight="1" x14ac:dyDescent="0.25">
      <c r="C240" s="5"/>
      <c r="D240" s="33">
        <f>G234+1</f>
        <v>79</v>
      </c>
      <c r="F240" s="5"/>
      <c r="G240" s="33">
        <f>D240+1</f>
        <v>80</v>
      </c>
    </row>
    <row r="241" spans="1:10" ht="31.5" x14ac:dyDescent="0.5">
      <c r="C241" s="10" t="str">
        <f>F235</f>
        <v>PRINTER</v>
      </c>
      <c r="D241" s="34"/>
      <c r="F241" s="10" t="str">
        <f>F235</f>
        <v>PRINTER</v>
      </c>
      <c r="G241" s="34"/>
    </row>
    <row r="242" spans="1:10" ht="39" customHeight="1" thickBot="1" x14ac:dyDescent="0.3">
      <c r="C242" s="11" t="str">
        <f>F236</f>
        <v>W E B   D E S I G N</v>
      </c>
      <c r="D242" s="35"/>
      <c r="F242" s="11" t="str">
        <f>C242</f>
        <v>W E B   D E S I G N</v>
      </c>
      <c r="G242" s="35"/>
    </row>
    <row r="243" spans="1:10" ht="12" customHeight="1" x14ac:dyDescent="0.25">
      <c r="C243" s="1"/>
      <c r="F243" s="1"/>
    </row>
    <row r="244" spans="1:10" ht="12" customHeight="1" x14ac:dyDescent="0.25">
      <c r="C244" s="1"/>
      <c r="F244" s="1"/>
    </row>
    <row r="245" spans="1:10" ht="12" customHeight="1" x14ac:dyDescent="0.25">
      <c r="C245" s="1"/>
      <c r="F245" s="1"/>
    </row>
    <row r="246" spans="1:10" x14ac:dyDescent="0.25">
      <c r="I246">
        <v>1</v>
      </c>
      <c r="J246" t="s">
        <v>24</v>
      </c>
    </row>
    <row r="247" spans="1:10" x14ac:dyDescent="0.25">
      <c r="A247" s="1">
        <v>1</v>
      </c>
      <c r="B247" t="s">
        <v>0</v>
      </c>
      <c r="I247">
        <v>2</v>
      </c>
      <c r="J247" t="s">
        <v>25</v>
      </c>
    </row>
    <row r="248" spans="1:10" x14ac:dyDescent="0.25">
      <c r="A248" s="1">
        <v>2</v>
      </c>
      <c r="B248" t="s">
        <v>1</v>
      </c>
      <c r="I248">
        <v>3</v>
      </c>
      <c r="J248" t="s">
        <v>26</v>
      </c>
    </row>
    <row r="249" spans="1:10" x14ac:dyDescent="0.25">
      <c r="A249" s="1">
        <v>3</v>
      </c>
      <c r="B249" t="s">
        <v>2</v>
      </c>
      <c r="I249">
        <v>4</v>
      </c>
      <c r="J249" t="s">
        <v>18</v>
      </c>
    </row>
    <row r="250" spans="1:10" x14ac:dyDescent="0.25">
      <c r="A250" s="1">
        <v>4</v>
      </c>
      <c r="B250" t="s">
        <v>3</v>
      </c>
      <c r="I250">
        <v>5</v>
      </c>
      <c r="J250" t="s">
        <v>19</v>
      </c>
    </row>
    <row r="251" spans="1:10" x14ac:dyDescent="0.25">
      <c r="A251" s="1">
        <v>5</v>
      </c>
      <c r="B251" t="s">
        <v>4</v>
      </c>
      <c r="I251">
        <v>6</v>
      </c>
      <c r="J251" t="s">
        <v>20</v>
      </c>
    </row>
    <row r="252" spans="1:10" x14ac:dyDescent="0.25">
      <c r="A252" s="1">
        <v>6</v>
      </c>
      <c r="B252" t="s">
        <v>5</v>
      </c>
      <c r="I252">
        <v>7</v>
      </c>
      <c r="J252" t="s">
        <v>27</v>
      </c>
    </row>
    <row r="253" spans="1:10" x14ac:dyDescent="0.25">
      <c r="A253" s="1">
        <v>7</v>
      </c>
      <c r="B253" t="s">
        <v>6</v>
      </c>
      <c r="I253">
        <v>8</v>
      </c>
      <c r="J253" t="s">
        <v>28</v>
      </c>
    </row>
    <row r="254" spans="1:10" x14ac:dyDescent="0.25">
      <c r="A254" s="1">
        <v>8</v>
      </c>
      <c r="B254" t="s">
        <v>7</v>
      </c>
      <c r="I254">
        <v>9</v>
      </c>
      <c r="J254" t="s">
        <v>23</v>
      </c>
    </row>
    <row r="255" spans="1:10" x14ac:dyDescent="0.25">
      <c r="A255" s="1">
        <v>9</v>
      </c>
      <c r="B255" t="s">
        <v>8</v>
      </c>
    </row>
  </sheetData>
  <mergeCells count="80">
    <mergeCell ref="D5:D7"/>
    <mergeCell ref="G5:G7"/>
    <mergeCell ref="D11:D13"/>
    <mergeCell ref="G11:G13"/>
    <mergeCell ref="D17:D19"/>
    <mergeCell ref="G17:G19"/>
    <mergeCell ref="D41:D43"/>
    <mergeCell ref="G41:G43"/>
    <mergeCell ref="D23:D25"/>
    <mergeCell ref="G23:G25"/>
    <mergeCell ref="D29:D31"/>
    <mergeCell ref="G29:G31"/>
    <mergeCell ref="D35:D37"/>
    <mergeCell ref="G35:G37"/>
    <mergeCell ref="D47:D49"/>
    <mergeCell ref="G47:G49"/>
    <mergeCell ref="D53:D55"/>
    <mergeCell ref="G53:G55"/>
    <mergeCell ref="D59:D61"/>
    <mergeCell ref="G59:G61"/>
    <mergeCell ref="D65:D67"/>
    <mergeCell ref="G65:G67"/>
    <mergeCell ref="D71:D73"/>
    <mergeCell ref="G71:G73"/>
    <mergeCell ref="D77:D79"/>
    <mergeCell ref="G77:G79"/>
    <mergeCell ref="D83:D85"/>
    <mergeCell ref="G83:G85"/>
    <mergeCell ref="D89:D91"/>
    <mergeCell ref="G89:G91"/>
    <mergeCell ref="D95:D97"/>
    <mergeCell ref="G95:G97"/>
    <mergeCell ref="D101:D103"/>
    <mergeCell ref="G101:G103"/>
    <mergeCell ref="D107:D109"/>
    <mergeCell ref="G107:G109"/>
    <mergeCell ref="D113:D115"/>
    <mergeCell ref="G113:G115"/>
    <mergeCell ref="D119:D121"/>
    <mergeCell ref="G119:G121"/>
    <mergeCell ref="D125:D127"/>
    <mergeCell ref="G125:G127"/>
    <mergeCell ref="D132:D134"/>
    <mergeCell ref="G132:G134"/>
    <mergeCell ref="D138:D140"/>
    <mergeCell ref="G138:G140"/>
    <mergeCell ref="D144:D146"/>
    <mergeCell ref="G144:G146"/>
    <mergeCell ref="D150:D152"/>
    <mergeCell ref="G150:G152"/>
    <mergeCell ref="D156:D158"/>
    <mergeCell ref="G156:G158"/>
    <mergeCell ref="D162:D164"/>
    <mergeCell ref="G162:G164"/>
    <mergeCell ref="D168:D170"/>
    <mergeCell ref="G168:G170"/>
    <mergeCell ref="D174:D176"/>
    <mergeCell ref="G174:G176"/>
    <mergeCell ref="D180:D182"/>
    <mergeCell ref="G180:G182"/>
    <mergeCell ref="D186:D188"/>
    <mergeCell ref="G186:G188"/>
    <mergeCell ref="D192:D194"/>
    <mergeCell ref="G192:G194"/>
    <mergeCell ref="D198:D200"/>
    <mergeCell ref="G198:G200"/>
    <mergeCell ref="D204:D206"/>
    <mergeCell ref="G204:G206"/>
    <mergeCell ref="D210:D212"/>
    <mergeCell ref="G210:G212"/>
    <mergeCell ref="D216:D218"/>
    <mergeCell ref="G216:G218"/>
    <mergeCell ref="D222:D224"/>
    <mergeCell ref="G222:G224"/>
    <mergeCell ref="D228:D230"/>
    <mergeCell ref="G228:G230"/>
    <mergeCell ref="D234:D236"/>
    <mergeCell ref="G234:G236"/>
    <mergeCell ref="D240:D242"/>
    <mergeCell ref="G240:G242"/>
  </mergeCells>
  <pageMargins left="0.37" right="0.26" top="0.33" bottom="0.34" header="0.3" footer="0.3"/>
  <pageSetup paperSize="10000" orientation="portrait" r:id="rId1"/>
  <rowBreaks count="4" manualBreakCount="4">
    <brk id="85" min="2" max="6" man="1"/>
    <brk id="127" min="2" max="6" man="1"/>
    <brk id="170" min="2" max="6" man="1"/>
    <brk id="212" min="2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view="pageBreakPreview" topLeftCell="A74" zoomScale="70" zoomScaleSheetLayoutView="70" workbookViewId="0">
      <selection activeCell="I242" sqref="I242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9</v>
      </c>
      <c r="C1" s="2" t="str">
        <f>LOOKUP(B1,$A$244:$B$252,$B$244:$B$252)</f>
        <v>STIKER IVENTARIS PESERTA LKS JATIM 2014,  BIDANG LOMBA : IT-APPLICATION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33</v>
      </c>
      <c r="D6" s="34"/>
      <c r="F6" s="10" t="str">
        <f>C6</f>
        <v>KEYBOARD</v>
      </c>
      <c r="G6" s="34"/>
    </row>
    <row r="7" spans="2:7" ht="39" customHeight="1" thickBot="1" x14ac:dyDescent="0.3">
      <c r="C7" s="11" t="str">
        <f>LOOKUP(B1,$I$243:$K$251,$J$243:$J$251)</f>
        <v>IT-APPLICATION</v>
      </c>
      <c r="D7" s="35"/>
      <c r="F7" s="11" t="str">
        <f>C7</f>
        <v>IT-APPLICATION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KEYBOARD</v>
      </c>
      <c r="D12" s="34"/>
      <c r="F12" s="10" t="str">
        <f>C12</f>
        <v>KEYBOARD</v>
      </c>
      <c r="G12" s="34"/>
    </row>
    <row r="13" spans="2:7" ht="39" customHeight="1" thickBot="1" x14ac:dyDescent="0.3">
      <c r="C13" s="11" t="str">
        <f>F7</f>
        <v>IT-APPLICATION</v>
      </c>
      <c r="D13" s="35"/>
      <c r="F13" s="11" t="str">
        <f>C13</f>
        <v>IT-APPLICATION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KEYBOARD</v>
      </c>
      <c r="D18" s="34"/>
      <c r="F18" s="10" t="str">
        <f>F12</f>
        <v>KEYBOARD</v>
      </c>
      <c r="G18" s="34"/>
    </row>
    <row r="19" spans="3:7" ht="39" customHeight="1" thickBot="1" x14ac:dyDescent="0.3">
      <c r="C19" s="11" t="str">
        <f>F13</f>
        <v>IT-APPLICATION</v>
      </c>
      <c r="D19" s="35"/>
      <c r="F19" s="11" t="str">
        <f>C19</f>
        <v>IT-APPLICATION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KEYBOARD</v>
      </c>
      <c r="D24" s="34"/>
      <c r="F24" s="10" t="str">
        <f>F18</f>
        <v>KEYBOARD</v>
      </c>
      <c r="G24" s="34"/>
    </row>
    <row r="25" spans="3:7" ht="39" customHeight="1" thickBot="1" x14ac:dyDescent="0.3">
      <c r="C25" s="11" t="str">
        <f>F19</f>
        <v>IT-APPLICATION</v>
      </c>
      <c r="D25" s="35"/>
      <c r="F25" s="11" t="str">
        <f>C25</f>
        <v>IT-APPLICATION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KEYBOARD</v>
      </c>
      <c r="D30" s="34"/>
      <c r="F30" s="10" t="str">
        <f>F24</f>
        <v>KEYBOARD</v>
      </c>
      <c r="G30" s="34"/>
    </row>
    <row r="31" spans="3:7" ht="39" customHeight="1" thickBot="1" x14ac:dyDescent="0.3">
      <c r="C31" s="11" t="str">
        <f>F25</f>
        <v>IT-APPLICATION</v>
      </c>
      <c r="D31" s="35"/>
      <c r="F31" s="11" t="str">
        <f>C31</f>
        <v>IT-APPLICATION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KEYBOARD</v>
      </c>
      <c r="D36" s="34"/>
      <c r="F36" s="10" t="str">
        <f>F30</f>
        <v>KEYBOARD</v>
      </c>
      <c r="G36" s="34"/>
    </row>
    <row r="37" spans="3:7" ht="39" customHeight="1" thickBot="1" x14ac:dyDescent="0.3">
      <c r="C37" s="11" t="str">
        <f>F31</f>
        <v>IT-APPLICATION</v>
      </c>
      <c r="D37" s="35"/>
      <c r="F37" s="11" t="str">
        <f>C37</f>
        <v>IT-APPLICATION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KEYBOARD</v>
      </c>
      <c r="D42" s="34"/>
      <c r="F42" s="10" t="str">
        <f>F36</f>
        <v>KEYBOARD</v>
      </c>
      <c r="G42" s="34"/>
    </row>
    <row r="43" spans="3:7" ht="39" customHeight="1" thickBot="1" x14ac:dyDescent="0.3">
      <c r="C43" s="11" t="str">
        <f>F37</f>
        <v>IT-APPLICATION</v>
      </c>
      <c r="D43" s="35"/>
      <c r="F43" s="11" t="str">
        <f>C43</f>
        <v>IT-APPLICATION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">
        <v>33</v>
      </c>
      <c r="D48" s="34"/>
      <c r="F48" s="10" t="str">
        <f>C48</f>
        <v>KEYBOARD</v>
      </c>
      <c r="G48" s="34"/>
    </row>
    <row r="49" spans="3:7" ht="39" customHeight="1" thickBot="1" x14ac:dyDescent="0.3">
      <c r="C49" s="11" t="str">
        <f>F43</f>
        <v>IT-APPLICATION</v>
      </c>
      <c r="D49" s="35"/>
      <c r="F49" s="11" t="str">
        <f>C49</f>
        <v>IT-APPLICATION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KEYBOARD</v>
      </c>
      <c r="D54" s="34"/>
      <c r="F54" s="10" t="str">
        <f>C54</f>
        <v>KEYBOARD</v>
      </c>
      <c r="G54" s="34"/>
    </row>
    <row r="55" spans="3:7" ht="39" customHeight="1" thickBot="1" x14ac:dyDescent="0.3">
      <c r="C55" s="11" t="str">
        <f>F49</f>
        <v>IT-APPLICATION</v>
      </c>
      <c r="D55" s="35"/>
      <c r="F55" s="11" t="str">
        <f>C55</f>
        <v>IT-APPLICATION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KEYBOARD</v>
      </c>
      <c r="D60" s="34"/>
      <c r="F60" s="10" t="str">
        <f>F54</f>
        <v>KEYBOARD</v>
      </c>
      <c r="G60" s="34"/>
    </row>
    <row r="61" spans="3:7" ht="39" customHeight="1" thickBot="1" x14ac:dyDescent="0.3">
      <c r="C61" s="11" t="str">
        <f>F55</f>
        <v>IT-APPLICATION</v>
      </c>
      <c r="D61" s="35"/>
      <c r="F61" s="11" t="str">
        <f>C61</f>
        <v>IT-APPLICATION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KEYBOARD</v>
      </c>
      <c r="D66" s="34"/>
      <c r="F66" s="10" t="str">
        <f>F60</f>
        <v>KEYBOARD</v>
      </c>
      <c r="G66" s="34"/>
    </row>
    <row r="67" spans="3:7" ht="39" customHeight="1" thickBot="1" x14ac:dyDescent="0.3">
      <c r="C67" s="11" t="str">
        <f>F61</f>
        <v>IT-APPLICATION</v>
      </c>
      <c r="D67" s="35"/>
      <c r="F67" s="11" t="str">
        <f>C67</f>
        <v>IT-APPLICATION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KEYBOARD</v>
      </c>
      <c r="D72" s="34"/>
      <c r="F72" s="10" t="str">
        <f>F66</f>
        <v>KEYBOARD</v>
      </c>
      <c r="G72" s="34"/>
    </row>
    <row r="73" spans="3:7" ht="39" customHeight="1" thickBot="1" x14ac:dyDescent="0.3">
      <c r="C73" s="11" t="str">
        <f>F67</f>
        <v>IT-APPLICATION</v>
      </c>
      <c r="D73" s="35"/>
      <c r="F73" s="11" t="str">
        <f>C73</f>
        <v>IT-APPLICATION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KEYBOARD</v>
      </c>
      <c r="D78" s="34"/>
      <c r="F78" s="10" t="str">
        <f>F72</f>
        <v>KEYBOARD</v>
      </c>
      <c r="G78" s="34"/>
    </row>
    <row r="79" spans="3:7" ht="39" customHeight="1" thickBot="1" x14ac:dyDescent="0.3">
      <c r="C79" s="11" t="str">
        <f>F73</f>
        <v>IT-APPLICATION</v>
      </c>
      <c r="D79" s="35"/>
      <c r="F79" s="11" t="str">
        <f>C79</f>
        <v>IT-APPLICATION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KEYBOARD</v>
      </c>
      <c r="D84" s="34"/>
      <c r="F84" s="10" t="str">
        <f>F78</f>
        <v>KEYBOARD</v>
      </c>
      <c r="G84" s="34"/>
    </row>
    <row r="85" spans="3:7" ht="39" customHeight="1" thickBot="1" x14ac:dyDescent="0.3">
      <c r="C85" s="11" t="str">
        <f>F79</f>
        <v>IT-APPLICATION</v>
      </c>
      <c r="D85" s="35"/>
      <c r="F85" s="11" t="str">
        <f>C85</f>
        <v>IT-APPLICATION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">
        <v>33</v>
      </c>
      <c r="D90" s="34"/>
      <c r="F90" s="10" t="str">
        <f>C90</f>
        <v>KEYBOARD</v>
      </c>
      <c r="G90" s="34"/>
    </row>
    <row r="91" spans="3:7" ht="39" customHeight="1" thickBot="1" x14ac:dyDescent="0.3">
      <c r="C91" s="11" t="str">
        <f>F85</f>
        <v>IT-APPLICATION</v>
      </c>
      <c r="D91" s="35"/>
      <c r="F91" s="11" t="str">
        <f>C91</f>
        <v>IT-APPLICATION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KEYBOARD</v>
      </c>
      <c r="D96" s="34"/>
      <c r="F96" s="10" t="str">
        <f>C96</f>
        <v>KEYBOARD</v>
      </c>
      <c r="G96" s="34"/>
    </row>
    <row r="97" spans="3:7" ht="39" customHeight="1" thickBot="1" x14ac:dyDescent="0.3">
      <c r="C97" s="11" t="str">
        <f>F91</f>
        <v>IT-APPLICATION</v>
      </c>
      <c r="D97" s="35"/>
      <c r="F97" s="11" t="str">
        <f>C97</f>
        <v>IT-APPLICATION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KEYBOARD</v>
      </c>
      <c r="D102" s="34"/>
      <c r="F102" s="10" t="str">
        <f>F96</f>
        <v>KEYBOARD</v>
      </c>
      <c r="G102" s="34"/>
    </row>
    <row r="103" spans="3:7" ht="39" customHeight="1" thickBot="1" x14ac:dyDescent="0.3">
      <c r="C103" s="11" t="str">
        <f>F97</f>
        <v>IT-APPLICATION</v>
      </c>
      <c r="D103" s="35"/>
      <c r="F103" s="11" t="str">
        <f>C103</f>
        <v>IT-APPLICATION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KEYBOARD</v>
      </c>
      <c r="D108" s="34"/>
      <c r="F108" s="10" t="str">
        <f>F102</f>
        <v>KEYBOARD</v>
      </c>
      <c r="G108" s="34"/>
    </row>
    <row r="109" spans="3:7" ht="39" customHeight="1" thickBot="1" x14ac:dyDescent="0.3">
      <c r="C109" s="11" t="str">
        <f>F103</f>
        <v>IT-APPLICATION</v>
      </c>
      <c r="D109" s="35"/>
      <c r="F109" s="11" t="str">
        <f>C109</f>
        <v>IT-APPLICATION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KEYBOARD</v>
      </c>
      <c r="D114" s="34"/>
      <c r="F114" s="10" t="str">
        <f>F108</f>
        <v>KEYBOARD</v>
      </c>
      <c r="G114" s="34"/>
    </row>
    <row r="115" spans="3:7" ht="39" customHeight="1" thickBot="1" x14ac:dyDescent="0.3">
      <c r="C115" s="11" t="str">
        <f>F109</f>
        <v>IT-APPLICATION</v>
      </c>
      <c r="D115" s="35"/>
      <c r="F115" s="11" t="str">
        <f>C115</f>
        <v>IT-APPLICATION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KEYBOARD</v>
      </c>
      <c r="D120" s="34"/>
      <c r="F120" s="10" t="str">
        <f>F114</f>
        <v>KEYBOARD</v>
      </c>
      <c r="G120" s="34"/>
    </row>
    <row r="121" spans="3:7" ht="39" customHeight="1" thickBot="1" x14ac:dyDescent="0.3">
      <c r="C121" s="11" t="str">
        <f>F115</f>
        <v>IT-APPLICATION</v>
      </c>
      <c r="D121" s="35"/>
      <c r="F121" s="11" t="str">
        <f>C121</f>
        <v>IT-APPLICATION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KEYBOARD</v>
      </c>
      <c r="D126" s="34"/>
      <c r="F126" s="10" t="str">
        <f>F120</f>
        <v>KEYBOARD</v>
      </c>
      <c r="G126" s="34"/>
    </row>
    <row r="127" spans="3:7" ht="39" customHeight="1" thickBot="1" x14ac:dyDescent="0.3">
      <c r="C127" s="11" t="str">
        <f>F121</f>
        <v>IT-APPLICATION</v>
      </c>
      <c r="D127" s="35"/>
      <c r="F127" s="11" t="str">
        <f>C127</f>
        <v>IT-APPLICATION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">
        <v>33</v>
      </c>
      <c r="D132" s="34"/>
      <c r="F132" s="10" t="str">
        <f>C132</f>
        <v>KEYBOARD</v>
      </c>
      <c r="G132" s="34"/>
    </row>
    <row r="133" spans="3:7" ht="39" customHeight="1" thickBot="1" x14ac:dyDescent="0.3">
      <c r="C133" s="11" t="str">
        <f>F127</f>
        <v>IT-APPLICATION</v>
      </c>
      <c r="D133" s="35"/>
      <c r="F133" s="11" t="str">
        <f>C133</f>
        <v>IT-APPLICATION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KEYBOARD</v>
      </c>
      <c r="D138" s="34"/>
      <c r="F138" s="10" t="str">
        <f>C138</f>
        <v>KEYBOARD</v>
      </c>
      <c r="G138" s="34"/>
    </row>
    <row r="139" spans="3:7" ht="39" customHeight="1" thickBot="1" x14ac:dyDescent="0.3">
      <c r="C139" s="11" t="str">
        <f>F133</f>
        <v>IT-APPLICATION</v>
      </c>
      <c r="D139" s="35"/>
      <c r="F139" s="11" t="str">
        <f>C139</f>
        <v>IT-APPLICATION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KEYBOARD</v>
      </c>
      <c r="D144" s="34"/>
      <c r="F144" s="10" t="str">
        <f>F138</f>
        <v>KEYBOARD</v>
      </c>
      <c r="G144" s="34"/>
    </row>
    <row r="145" spans="3:7" ht="39" customHeight="1" thickBot="1" x14ac:dyDescent="0.3">
      <c r="C145" s="11" t="str">
        <f>F139</f>
        <v>IT-APPLICATION</v>
      </c>
      <c r="D145" s="35"/>
      <c r="F145" s="11" t="str">
        <f>C145</f>
        <v>IT-APPLICATION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KEYBOARD</v>
      </c>
      <c r="D150" s="34"/>
      <c r="F150" s="10" t="str">
        <f>F144</f>
        <v>KEYBOARD</v>
      </c>
      <c r="G150" s="34"/>
    </row>
    <row r="151" spans="3:7" ht="39" customHeight="1" thickBot="1" x14ac:dyDescent="0.3">
      <c r="C151" s="11" t="str">
        <f>F145</f>
        <v>IT-APPLICATION</v>
      </c>
      <c r="D151" s="35"/>
      <c r="F151" s="11" t="str">
        <f>C151</f>
        <v>IT-APPLICATION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KEYBOARD</v>
      </c>
      <c r="D156" s="34"/>
      <c r="F156" s="10" t="str">
        <f>F150</f>
        <v>KEYBOARD</v>
      </c>
      <c r="G156" s="34"/>
    </row>
    <row r="157" spans="3:7" ht="39" customHeight="1" thickBot="1" x14ac:dyDescent="0.3">
      <c r="C157" s="11" t="str">
        <f>F151</f>
        <v>IT-APPLICATION</v>
      </c>
      <c r="D157" s="35"/>
      <c r="F157" s="11" t="str">
        <f>C157</f>
        <v>IT-APPLICATION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KEYBOARD</v>
      </c>
      <c r="D162" s="34"/>
      <c r="F162" s="10" t="str">
        <f>F156</f>
        <v>KEYBOARD</v>
      </c>
      <c r="G162" s="34"/>
    </row>
    <row r="163" spans="3:7" ht="39" customHeight="1" thickBot="1" x14ac:dyDescent="0.3">
      <c r="C163" s="11" t="str">
        <f>F157</f>
        <v>IT-APPLICATION</v>
      </c>
      <c r="D163" s="35"/>
      <c r="F163" s="11" t="str">
        <f>C163</f>
        <v>IT-APPLICATION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KEYBOARD</v>
      </c>
      <c r="D168" s="34"/>
      <c r="F168" s="10" t="str">
        <f>F162</f>
        <v>KEYBOARD</v>
      </c>
      <c r="G168" s="34"/>
    </row>
    <row r="169" spans="3:7" ht="39" customHeight="1" thickBot="1" x14ac:dyDescent="0.3">
      <c r="C169" s="11" t="str">
        <f>F163</f>
        <v>IT-APPLICATION</v>
      </c>
      <c r="D169" s="35"/>
      <c r="F169" s="11" t="str">
        <f>C169</f>
        <v>IT-APPLICATION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">
        <v>33</v>
      </c>
      <c r="D174" s="34"/>
      <c r="F174" s="10" t="str">
        <f>C174</f>
        <v>KEYBOARD</v>
      </c>
      <c r="G174" s="34"/>
    </row>
    <row r="175" spans="3:7" ht="39" customHeight="1" thickBot="1" x14ac:dyDescent="0.3">
      <c r="C175" s="11" t="str">
        <f>F169</f>
        <v>IT-APPLICATION</v>
      </c>
      <c r="D175" s="35"/>
      <c r="F175" s="11" t="str">
        <f>C175</f>
        <v>IT-APPLICATION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KEYBOARD</v>
      </c>
      <c r="D180" s="34"/>
      <c r="F180" s="10" t="str">
        <f>C180</f>
        <v>KEYBOARD</v>
      </c>
      <c r="G180" s="34"/>
    </row>
    <row r="181" spans="3:7" ht="39" customHeight="1" thickBot="1" x14ac:dyDescent="0.3">
      <c r="C181" s="11" t="str">
        <f>F175</f>
        <v>IT-APPLICATION</v>
      </c>
      <c r="D181" s="35"/>
      <c r="F181" s="11" t="str">
        <f>C181</f>
        <v>IT-APPLICATION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KEYBOARD</v>
      </c>
      <c r="D186" s="34"/>
      <c r="F186" s="10" t="str">
        <f>F180</f>
        <v>KEYBOARD</v>
      </c>
      <c r="G186" s="34"/>
    </row>
    <row r="187" spans="3:7" ht="39" customHeight="1" thickBot="1" x14ac:dyDescent="0.3">
      <c r="C187" s="11" t="str">
        <f>F181</f>
        <v>IT-APPLICATION</v>
      </c>
      <c r="D187" s="35"/>
      <c r="F187" s="11" t="str">
        <f>C187</f>
        <v>IT-APPLICATION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KEYBOARD</v>
      </c>
      <c r="D192" s="34"/>
      <c r="F192" s="10" t="str">
        <f>F186</f>
        <v>KEYBOARD</v>
      </c>
      <c r="G192" s="34"/>
    </row>
    <row r="193" spans="3:7" ht="39" customHeight="1" thickBot="1" x14ac:dyDescent="0.3">
      <c r="C193" s="11" t="str">
        <f>F187</f>
        <v>IT-APPLICATION</v>
      </c>
      <c r="D193" s="35"/>
      <c r="F193" s="11" t="str">
        <f>C193</f>
        <v>IT-APPLICATION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KEYBOARD</v>
      </c>
      <c r="D198" s="34"/>
      <c r="F198" s="10" t="str">
        <f>F192</f>
        <v>KEYBOARD</v>
      </c>
      <c r="G198" s="34"/>
    </row>
    <row r="199" spans="3:7" ht="39" customHeight="1" thickBot="1" x14ac:dyDescent="0.3">
      <c r="C199" s="11" t="str">
        <f>F193</f>
        <v>IT-APPLICATION</v>
      </c>
      <c r="D199" s="35"/>
      <c r="F199" s="11" t="str">
        <f>C199</f>
        <v>IT-APPLICATION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KEYBOARD</v>
      </c>
      <c r="D204" s="34"/>
      <c r="F204" s="10" t="str">
        <f>F198</f>
        <v>KEYBOARD</v>
      </c>
      <c r="G204" s="34"/>
    </row>
    <row r="205" spans="3:7" ht="39" customHeight="1" thickBot="1" x14ac:dyDescent="0.3">
      <c r="C205" s="11" t="str">
        <f>F199</f>
        <v>IT-APPLICATION</v>
      </c>
      <c r="D205" s="35"/>
      <c r="F205" s="11" t="str">
        <f>C205</f>
        <v>IT-APPLICATION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KEYBOARD</v>
      </c>
      <c r="D210" s="34"/>
      <c r="F210" s="10" t="str">
        <f>F204</f>
        <v>KEYBOARD</v>
      </c>
      <c r="G210" s="34"/>
    </row>
    <row r="211" spans="3:7" ht="39" customHeight="1" thickBot="1" x14ac:dyDescent="0.3">
      <c r="C211" s="11" t="str">
        <f>F205</f>
        <v>IT-APPLICATION</v>
      </c>
      <c r="D211" s="35"/>
      <c r="F211" s="11" t="str">
        <f>C211</f>
        <v>IT-APPLICATION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">
        <v>33</v>
      </c>
      <c r="D216" s="34"/>
      <c r="F216" s="10" t="str">
        <f>C216</f>
        <v>KEYBOARD</v>
      </c>
      <c r="G216" s="34"/>
    </row>
    <row r="217" spans="3:7" ht="39" customHeight="1" thickBot="1" x14ac:dyDescent="0.3">
      <c r="C217" s="11" t="str">
        <f>F211</f>
        <v>IT-APPLICATION</v>
      </c>
      <c r="D217" s="35"/>
      <c r="F217" s="11" t="str">
        <f>C217</f>
        <v>IT-APPLICATION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KEYBOARD</v>
      </c>
      <c r="D222" s="34"/>
      <c r="F222" s="10" t="str">
        <f>C222</f>
        <v>KEYBOARD</v>
      </c>
      <c r="G222" s="34"/>
    </row>
    <row r="223" spans="3:7" ht="39" customHeight="1" thickBot="1" x14ac:dyDescent="0.3">
      <c r="C223" s="11" t="str">
        <f>F217</f>
        <v>IT-APPLICATION</v>
      </c>
      <c r="D223" s="35"/>
      <c r="F223" s="11" t="str">
        <f>C223</f>
        <v>IT-APPLICATION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KEYBOARD</v>
      </c>
      <c r="D228" s="34"/>
      <c r="F228" s="10" t="str">
        <f>F222</f>
        <v>KEYBOARD</v>
      </c>
      <c r="G228" s="34"/>
    </row>
    <row r="229" spans="3:7" ht="39" customHeight="1" thickBot="1" x14ac:dyDescent="0.3">
      <c r="C229" s="11" t="str">
        <f>F223</f>
        <v>IT-APPLICATION</v>
      </c>
      <c r="D229" s="35"/>
      <c r="F229" s="11" t="str">
        <f>C229</f>
        <v>IT-APPLICATION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KEYBOARD</v>
      </c>
      <c r="D234" s="34"/>
      <c r="F234" s="10" t="str">
        <f>F228</f>
        <v>KEYBOARD</v>
      </c>
      <c r="G234" s="34"/>
    </row>
    <row r="235" spans="3:7" ht="39" customHeight="1" thickBot="1" x14ac:dyDescent="0.3">
      <c r="C235" s="11" t="str">
        <f>F229</f>
        <v>IT-APPLICATION</v>
      </c>
      <c r="D235" s="35"/>
      <c r="F235" s="11" t="str">
        <f>C235</f>
        <v>IT-APPLICATION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KEYBOARD</v>
      </c>
      <c r="D240" s="34"/>
      <c r="F240" s="10" t="str">
        <f>F234</f>
        <v>KEYBOARD</v>
      </c>
      <c r="G240" s="34"/>
    </row>
    <row r="241" spans="1:10" ht="39" customHeight="1" thickBot="1" x14ac:dyDescent="0.3">
      <c r="C241" s="11" t="str">
        <f>F235</f>
        <v>IT-APPLICATION</v>
      </c>
      <c r="D241" s="35"/>
      <c r="F241" s="11" t="str">
        <f>C241</f>
        <v>IT-APPLICATION</v>
      </c>
      <c r="G241" s="35"/>
    </row>
    <row r="242" spans="1:10" ht="39" customHeight="1" x14ac:dyDescent="0.25">
      <c r="C242" s="30"/>
      <c r="D242" s="31"/>
      <c r="F242" s="30"/>
      <c r="G242" s="31"/>
    </row>
    <row r="243" spans="1:10" x14ac:dyDescent="0.25">
      <c r="I243">
        <v>1</v>
      </c>
      <c r="J243" t="s">
        <v>24</v>
      </c>
    </row>
    <row r="244" spans="1:10" x14ac:dyDescent="0.25">
      <c r="A244" s="1">
        <v>1</v>
      </c>
      <c r="B244" t="s">
        <v>0</v>
      </c>
      <c r="I244">
        <v>2</v>
      </c>
      <c r="J244" t="s">
        <v>25</v>
      </c>
    </row>
    <row r="245" spans="1:10" x14ac:dyDescent="0.25">
      <c r="A245" s="1">
        <v>2</v>
      </c>
      <c r="B245" t="s">
        <v>1</v>
      </c>
      <c r="I245">
        <v>3</v>
      </c>
      <c r="J245" t="s">
        <v>26</v>
      </c>
    </row>
    <row r="246" spans="1:10" x14ac:dyDescent="0.25">
      <c r="A246" s="1">
        <v>3</v>
      </c>
      <c r="B246" t="s">
        <v>2</v>
      </c>
      <c r="I246">
        <v>4</v>
      </c>
      <c r="J246" t="s">
        <v>18</v>
      </c>
    </row>
    <row r="247" spans="1:10" x14ac:dyDescent="0.25">
      <c r="A247" s="1">
        <v>4</v>
      </c>
      <c r="B247" t="s">
        <v>3</v>
      </c>
      <c r="I247">
        <v>5</v>
      </c>
      <c r="J247" t="s">
        <v>19</v>
      </c>
    </row>
    <row r="248" spans="1:10" x14ac:dyDescent="0.25">
      <c r="A248" s="1">
        <v>5</v>
      </c>
      <c r="B248" t="s">
        <v>4</v>
      </c>
      <c r="I248">
        <v>6</v>
      </c>
      <c r="J248" t="s">
        <v>20</v>
      </c>
    </row>
    <row r="249" spans="1:10" x14ac:dyDescent="0.25">
      <c r="A249" s="1">
        <v>6</v>
      </c>
      <c r="B249" t="s">
        <v>5</v>
      </c>
      <c r="I249">
        <v>7</v>
      </c>
      <c r="J249" t="s">
        <v>27</v>
      </c>
    </row>
    <row r="250" spans="1:10" x14ac:dyDescent="0.25">
      <c r="A250" s="1">
        <v>7</v>
      </c>
      <c r="B250" t="s">
        <v>6</v>
      </c>
      <c r="I250">
        <v>8</v>
      </c>
      <c r="J250" t="s">
        <v>28</v>
      </c>
    </row>
    <row r="251" spans="1:10" x14ac:dyDescent="0.25">
      <c r="A251" s="1">
        <v>8</v>
      </c>
      <c r="B251" t="s">
        <v>7</v>
      </c>
      <c r="I251">
        <v>9</v>
      </c>
      <c r="J251" t="s">
        <v>23</v>
      </c>
    </row>
    <row r="252" spans="1:10" x14ac:dyDescent="0.25">
      <c r="A252" s="1">
        <v>9</v>
      </c>
      <c r="B252" t="s">
        <v>8</v>
      </c>
    </row>
  </sheetData>
  <mergeCells count="80">
    <mergeCell ref="D227:D229"/>
    <mergeCell ref="G227:G229"/>
    <mergeCell ref="D233:D235"/>
    <mergeCell ref="G233:G235"/>
    <mergeCell ref="D239:D241"/>
    <mergeCell ref="G239:G241"/>
    <mergeCell ref="D209:D211"/>
    <mergeCell ref="G209:G211"/>
    <mergeCell ref="D215:D217"/>
    <mergeCell ref="G215:G217"/>
    <mergeCell ref="D221:D223"/>
    <mergeCell ref="G221:G223"/>
    <mergeCell ref="D191:D193"/>
    <mergeCell ref="G191:G193"/>
    <mergeCell ref="D197:D199"/>
    <mergeCell ref="G197:G199"/>
    <mergeCell ref="D203:D205"/>
    <mergeCell ref="G203:G205"/>
    <mergeCell ref="D173:D175"/>
    <mergeCell ref="G173:G175"/>
    <mergeCell ref="D179:D181"/>
    <mergeCell ref="G179:G181"/>
    <mergeCell ref="D185:D187"/>
    <mergeCell ref="G185:G187"/>
    <mergeCell ref="D155:D157"/>
    <mergeCell ref="G155:G157"/>
    <mergeCell ref="D161:D163"/>
    <mergeCell ref="G161:G163"/>
    <mergeCell ref="D167:D169"/>
    <mergeCell ref="G167:G169"/>
    <mergeCell ref="D137:D139"/>
    <mergeCell ref="G137:G139"/>
    <mergeCell ref="D143:D145"/>
    <mergeCell ref="G143:G145"/>
    <mergeCell ref="D149:D151"/>
    <mergeCell ref="G149:G151"/>
    <mergeCell ref="D119:D121"/>
    <mergeCell ref="G119:G121"/>
    <mergeCell ref="D125:D127"/>
    <mergeCell ref="G125:G127"/>
    <mergeCell ref="D131:D133"/>
    <mergeCell ref="G131:G133"/>
    <mergeCell ref="D101:D103"/>
    <mergeCell ref="G101:G103"/>
    <mergeCell ref="D107:D109"/>
    <mergeCell ref="G107:G109"/>
    <mergeCell ref="D113:D115"/>
    <mergeCell ref="G113:G115"/>
    <mergeCell ref="D83:D85"/>
    <mergeCell ref="G83:G85"/>
    <mergeCell ref="D89:D91"/>
    <mergeCell ref="G89:G91"/>
    <mergeCell ref="D95:D97"/>
    <mergeCell ref="G95:G97"/>
    <mergeCell ref="D65:D67"/>
    <mergeCell ref="G65:G67"/>
    <mergeCell ref="D71:D73"/>
    <mergeCell ref="G71:G73"/>
    <mergeCell ref="D77:D79"/>
    <mergeCell ref="G77:G79"/>
    <mergeCell ref="D47:D49"/>
    <mergeCell ref="G47:G49"/>
    <mergeCell ref="D53:D55"/>
    <mergeCell ref="G53:G55"/>
    <mergeCell ref="D59:D61"/>
    <mergeCell ref="G59:G61"/>
    <mergeCell ref="D5:D7"/>
    <mergeCell ref="G5:G7"/>
    <mergeCell ref="D11:D13"/>
    <mergeCell ref="G11:G13"/>
    <mergeCell ref="D17:D19"/>
    <mergeCell ref="G17:G19"/>
    <mergeCell ref="D41:D43"/>
    <mergeCell ref="G41:G43"/>
    <mergeCell ref="D23:D25"/>
    <mergeCell ref="G23:G25"/>
    <mergeCell ref="D29:D31"/>
    <mergeCell ref="G29:G31"/>
    <mergeCell ref="D35:D37"/>
    <mergeCell ref="G35:G37"/>
  </mergeCells>
  <pageMargins left="0.37" right="0.26" top="0.33" bottom="0.34" header="0.3" footer="0.3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view="pageBreakPreview" topLeftCell="A61" zoomScale="70" zoomScaleSheetLayoutView="70" workbookViewId="0">
      <selection activeCell="B2" sqref="B2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8</v>
      </c>
      <c r="C1" s="2" t="str">
        <f>LOOKUP(B1,$A$181:$B$189,$B$181:$B$189)</f>
        <v>STIKER IVENTARIS PESERTA LKS JATIM 2014,  BIDANG LOMBA : ANIMATION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34</v>
      </c>
      <c r="D6" s="34"/>
      <c r="F6" s="10" t="str">
        <f>C6</f>
        <v>SCANNER</v>
      </c>
      <c r="G6" s="34"/>
    </row>
    <row r="7" spans="2:7" ht="39" customHeight="1" thickBot="1" x14ac:dyDescent="0.3">
      <c r="C7" s="11" t="str">
        <f>LOOKUP(B1,$I$180:$K$188,$J$180:$J$188)</f>
        <v>A N I M A T I O N</v>
      </c>
      <c r="D7" s="35"/>
      <c r="F7" s="11" t="str">
        <f>C7</f>
        <v>A N I M A T I O 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SCANNER</v>
      </c>
      <c r="D12" s="34"/>
      <c r="F12" s="10" t="str">
        <f>C12</f>
        <v>SCANNER</v>
      </c>
      <c r="G12" s="34"/>
    </row>
    <row r="13" spans="2:7" ht="39" customHeight="1" thickBot="1" x14ac:dyDescent="0.3">
      <c r="C13" s="11" t="str">
        <f>F7</f>
        <v>A N I M A T I O N</v>
      </c>
      <c r="D13" s="35"/>
      <c r="F13" s="11" t="str">
        <f>C13</f>
        <v>A N I M A T I O 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SCANNER</v>
      </c>
      <c r="D18" s="34"/>
      <c r="F18" s="10" t="str">
        <f>F12</f>
        <v>SCANNER</v>
      </c>
      <c r="G18" s="34"/>
    </row>
    <row r="19" spans="3:7" ht="39" customHeight="1" thickBot="1" x14ac:dyDescent="0.3">
      <c r="C19" s="11" t="str">
        <f>F13</f>
        <v>A N I M A T I O N</v>
      </c>
      <c r="D19" s="35"/>
      <c r="F19" s="11" t="str">
        <f>C19</f>
        <v>A N I M A T I O 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SCANNER</v>
      </c>
      <c r="D24" s="34"/>
      <c r="F24" s="10" t="str">
        <f>F18</f>
        <v>SCANNER</v>
      </c>
      <c r="G24" s="34"/>
    </row>
    <row r="25" spans="3:7" ht="39" customHeight="1" thickBot="1" x14ac:dyDescent="0.3">
      <c r="C25" s="11" t="str">
        <f>F19</f>
        <v>A N I M A T I O N</v>
      </c>
      <c r="D25" s="35"/>
      <c r="F25" s="11" t="str">
        <f>C25</f>
        <v>A N I M A T I O 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SCANNER</v>
      </c>
      <c r="D30" s="34"/>
      <c r="F30" s="10" t="str">
        <f>F24</f>
        <v>SCANNER</v>
      </c>
      <c r="G30" s="34"/>
    </row>
    <row r="31" spans="3:7" ht="39" customHeight="1" thickBot="1" x14ac:dyDescent="0.3">
      <c r="C31" s="11" t="str">
        <f>F25</f>
        <v>A N I M A T I O N</v>
      </c>
      <c r="D31" s="35"/>
      <c r="F31" s="11" t="str">
        <f>C31</f>
        <v>A N I M A T I O 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SCANNER</v>
      </c>
      <c r="D36" s="34"/>
      <c r="F36" s="10" t="str">
        <f>F30</f>
        <v>SCANNER</v>
      </c>
      <c r="G36" s="34"/>
    </row>
    <row r="37" spans="3:7" ht="39" customHeight="1" thickBot="1" x14ac:dyDescent="0.3">
      <c r="C37" s="11" t="str">
        <f>F31</f>
        <v>A N I M A T I O N</v>
      </c>
      <c r="D37" s="35"/>
      <c r="F37" s="11" t="str">
        <f>C37</f>
        <v>A N I M A T I O 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SCANNER</v>
      </c>
      <c r="D42" s="34"/>
      <c r="F42" s="10" t="str">
        <f>F36</f>
        <v>SCANNER</v>
      </c>
      <c r="G42" s="34"/>
    </row>
    <row r="43" spans="3:7" ht="39" customHeight="1" thickBot="1" x14ac:dyDescent="0.3">
      <c r="C43" s="11" t="str">
        <f>F37</f>
        <v>A N I M A T I O N</v>
      </c>
      <c r="D43" s="35"/>
      <c r="F43" s="11" t="str">
        <f>C43</f>
        <v>A N I M A T I O 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C42</f>
        <v>SCANNER</v>
      </c>
      <c r="D48" s="34"/>
      <c r="F48" s="10" t="str">
        <f>C48</f>
        <v>SCANNER</v>
      </c>
      <c r="G48" s="34"/>
    </row>
    <row r="49" spans="3:7" ht="39" customHeight="1" thickBot="1" x14ac:dyDescent="0.3">
      <c r="C49" s="11" t="str">
        <f>C43</f>
        <v>A N I M A T I O N</v>
      </c>
      <c r="D49" s="35"/>
      <c r="F49" s="11" t="str">
        <f>C49</f>
        <v>A N I M A T I O 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SCANNER</v>
      </c>
      <c r="D54" s="34"/>
      <c r="F54" s="10" t="str">
        <f>C54</f>
        <v>SCANNER</v>
      </c>
      <c r="G54" s="34"/>
    </row>
    <row r="55" spans="3:7" ht="39" customHeight="1" thickBot="1" x14ac:dyDescent="0.3">
      <c r="C55" s="11" t="str">
        <f>F49</f>
        <v>A N I M A T I O N</v>
      </c>
      <c r="D55" s="35"/>
      <c r="F55" s="11" t="str">
        <f>C55</f>
        <v>A N I M A T I O 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SCANNER</v>
      </c>
      <c r="D60" s="34"/>
      <c r="F60" s="10" t="str">
        <f>F54</f>
        <v>SCANNER</v>
      </c>
      <c r="G60" s="34"/>
    </row>
    <row r="61" spans="3:7" ht="39" customHeight="1" thickBot="1" x14ac:dyDescent="0.3">
      <c r="C61" s="11" t="str">
        <f>F55</f>
        <v>A N I M A T I O N</v>
      </c>
      <c r="D61" s="35"/>
      <c r="F61" s="11" t="str">
        <f>C61</f>
        <v>A N I M A T I O 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SCANNER</v>
      </c>
      <c r="D66" s="34"/>
      <c r="F66" s="10" t="str">
        <f>F60</f>
        <v>SCANNER</v>
      </c>
      <c r="G66" s="34"/>
    </row>
    <row r="67" spans="3:7" ht="39" customHeight="1" thickBot="1" x14ac:dyDescent="0.3">
      <c r="C67" s="11" t="str">
        <f>F61</f>
        <v>A N I M A T I O N</v>
      </c>
      <c r="D67" s="35"/>
      <c r="F67" s="11" t="str">
        <f>C67</f>
        <v>A N I M A T I O 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SCANNER</v>
      </c>
      <c r="D72" s="34"/>
      <c r="F72" s="10" t="str">
        <f>F66</f>
        <v>SCANNER</v>
      </c>
      <c r="G72" s="34"/>
    </row>
    <row r="73" spans="3:7" ht="39" customHeight="1" thickBot="1" x14ac:dyDescent="0.3">
      <c r="C73" s="11" t="str">
        <f>F67</f>
        <v>A N I M A T I O N</v>
      </c>
      <c r="D73" s="35"/>
      <c r="F73" s="11" t="str">
        <f>C73</f>
        <v>A N I M A T I O 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SCANNER</v>
      </c>
      <c r="D78" s="34"/>
      <c r="F78" s="10" t="str">
        <f>F72</f>
        <v>SCANNER</v>
      </c>
      <c r="G78" s="34"/>
    </row>
    <row r="79" spans="3:7" ht="39" customHeight="1" thickBot="1" x14ac:dyDescent="0.3">
      <c r="C79" s="11" t="str">
        <f>F73</f>
        <v>A N I M A T I O N</v>
      </c>
      <c r="D79" s="35"/>
      <c r="F79" s="11" t="str">
        <f>C79</f>
        <v>A N I M A T I O 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SCANNER</v>
      </c>
      <c r="D84" s="34"/>
      <c r="F84" s="10" t="str">
        <f>F78</f>
        <v>SCANNER</v>
      </c>
      <c r="G84" s="34"/>
    </row>
    <row r="85" spans="3:7" ht="39" customHeight="1" thickBot="1" x14ac:dyDescent="0.3">
      <c r="C85" s="11" t="str">
        <f>F79</f>
        <v>A N I M A T I O N</v>
      </c>
      <c r="D85" s="35"/>
      <c r="F85" s="11" t="str">
        <f>C85</f>
        <v>A N I M A T I O 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C84</f>
        <v>SCANNER</v>
      </c>
      <c r="D90" s="34"/>
      <c r="F90" s="10" t="str">
        <f>C90</f>
        <v>SCANNER</v>
      </c>
      <c r="G90" s="34"/>
    </row>
    <row r="91" spans="3:7" ht="39" customHeight="1" thickBot="1" x14ac:dyDescent="0.3">
      <c r="C91" s="11" t="str">
        <f>C85</f>
        <v>A N I M A T I O N</v>
      </c>
      <c r="D91" s="35"/>
      <c r="F91" s="11" t="str">
        <f>C91</f>
        <v>A N I M A T I O 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SCANNER</v>
      </c>
      <c r="D96" s="34"/>
      <c r="F96" s="10" t="str">
        <f>C96</f>
        <v>SCANNER</v>
      </c>
      <c r="G96" s="34"/>
    </row>
    <row r="97" spans="3:7" ht="39" customHeight="1" thickBot="1" x14ac:dyDescent="0.3">
      <c r="C97" s="11" t="str">
        <f>F91</f>
        <v>A N I M A T I O N</v>
      </c>
      <c r="D97" s="35"/>
      <c r="F97" s="11" t="str">
        <f>C97</f>
        <v>A N I M A T I O 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SCANNER</v>
      </c>
      <c r="D102" s="34"/>
      <c r="F102" s="10" t="str">
        <f>F96</f>
        <v>SCANNER</v>
      </c>
      <c r="G102" s="34"/>
    </row>
    <row r="103" spans="3:7" ht="39" customHeight="1" thickBot="1" x14ac:dyDescent="0.3">
      <c r="C103" s="11" t="str">
        <f>F97</f>
        <v>A N I M A T I O N</v>
      </c>
      <c r="D103" s="35"/>
      <c r="F103" s="11" t="str">
        <f>C103</f>
        <v>A N I M A T I O 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SCANNER</v>
      </c>
      <c r="D108" s="34"/>
      <c r="F108" s="10" t="str">
        <f>F102</f>
        <v>SCANNER</v>
      </c>
      <c r="G108" s="34"/>
    </row>
    <row r="109" spans="3:7" ht="39" customHeight="1" thickBot="1" x14ac:dyDescent="0.3">
      <c r="C109" s="11" t="str">
        <f>F103</f>
        <v>A N I M A T I O N</v>
      </c>
      <c r="D109" s="35"/>
      <c r="F109" s="11" t="str">
        <f>C109</f>
        <v>A N I M A T I O 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SCANNER</v>
      </c>
      <c r="D114" s="34"/>
      <c r="F114" s="10" t="str">
        <f>F108</f>
        <v>SCANNER</v>
      </c>
      <c r="G114" s="34"/>
    </row>
    <row r="115" spans="3:7" ht="39" customHeight="1" thickBot="1" x14ac:dyDescent="0.3">
      <c r="C115" s="11" t="str">
        <f>F109</f>
        <v>A N I M A T I O N</v>
      </c>
      <c r="D115" s="35"/>
      <c r="F115" s="11" t="str">
        <f>C115</f>
        <v>A N I M A T I O 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SCANNER</v>
      </c>
      <c r="D120" s="34"/>
      <c r="F120" s="10" t="str">
        <f>F114</f>
        <v>SCANNER</v>
      </c>
      <c r="G120" s="34"/>
    </row>
    <row r="121" spans="3:7" ht="39" customHeight="1" thickBot="1" x14ac:dyDescent="0.3">
      <c r="C121" s="11" t="str">
        <f>F115</f>
        <v>A N I M A T I O N</v>
      </c>
      <c r="D121" s="35"/>
      <c r="F121" s="11" t="str">
        <f>C121</f>
        <v>A N I M A T I O 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SCANNER</v>
      </c>
      <c r="D126" s="34"/>
      <c r="F126" s="10" t="str">
        <f>F120</f>
        <v>SCANNER</v>
      </c>
      <c r="G126" s="34"/>
    </row>
    <row r="127" spans="3:7" ht="39" customHeight="1" thickBot="1" x14ac:dyDescent="0.3">
      <c r="C127" s="11" t="str">
        <f>F121</f>
        <v>A N I M A T I O N</v>
      </c>
      <c r="D127" s="35"/>
      <c r="F127" s="11" t="str">
        <f>C127</f>
        <v>A N I M A T I O 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C126</f>
        <v>SCANNER</v>
      </c>
      <c r="D132" s="34"/>
      <c r="F132" s="10" t="str">
        <f>C132</f>
        <v>SCANNER</v>
      </c>
      <c r="G132" s="34"/>
    </row>
    <row r="133" spans="3:7" ht="39" customHeight="1" thickBot="1" x14ac:dyDescent="0.3">
      <c r="C133" s="11" t="str">
        <f>C127</f>
        <v>A N I M A T I O N</v>
      </c>
      <c r="D133" s="35"/>
      <c r="F133" s="11" t="str">
        <f>C133</f>
        <v>A N I M A T I O 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SCANNER</v>
      </c>
      <c r="D138" s="34"/>
      <c r="F138" s="10" t="str">
        <f>C138</f>
        <v>SCANNER</v>
      </c>
      <c r="G138" s="34"/>
    </row>
    <row r="139" spans="3:7" ht="39" customHeight="1" thickBot="1" x14ac:dyDescent="0.3">
      <c r="C139" s="11" t="str">
        <f>F133</f>
        <v>A N I M A T I O N</v>
      </c>
      <c r="D139" s="35"/>
      <c r="F139" s="11" t="str">
        <f>C139</f>
        <v>A N I M A T I O 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SCANNER</v>
      </c>
      <c r="D144" s="34"/>
      <c r="F144" s="10" t="str">
        <f>F138</f>
        <v>SCANNER</v>
      </c>
      <c r="G144" s="34"/>
    </row>
    <row r="145" spans="3:7" ht="39" customHeight="1" thickBot="1" x14ac:dyDescent="0.3">
      <c r="C145" s="11" t="str">
        <f>F139</f>
        <v>A N I M A T I O N</v>
      </c>
      <c r="D145" s="35"/>
      <c r="F145" s="11" t="str">
        <f>C145</f>
        <v>A N I M A T I O 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SCANNER</v>
      </c>
      <c r="D150" s="34"/>
      <c r="F150" s="10" t="str">
        <f>F144</f>
        <v>SCANNER</v>
      </c>
      <c r="G150" s="34"/>
    </row>
    <row r="151" spans="3:7" ht="39" customHeight="1" thickBot="1" x14ac:dyDescent="0.3">
      <c r="C151" s="11" t="str">
        <f>F145</f>
        <v>A N I M A T I O N</v>
      </c>
      <c r="D151" s="35"/>
      <c r="F151" s="11" t="str">
        <f>C151</f>
        <v>A N I M A T I O 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SCANNER</v>
      </c>
      <c r="D156" s="34"/>
      <c r="F156" s="10" t="str">
        <f>F150</f>
        <v>SCANNER</v>
      </c>
      <c r="G156" s="34"/>
    </row>
    <row r="157" spans="3:7" ht="39" customHeight="1" thickBot="1" x14ac:dyDescent="0.3">
      <c r="C157" s="11" t="str">
        <f>F151</f>
        <v>A N I M A T I O N</v>
      </c>
      <c r="D157" s="35"/>
      <c r="F157" s="11" t="str">
        <f>C157</f>
        <v>A N I M A T I O 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SCANNER</v>
      </c>
      <c r="D162" s="34"/>
      <c r="F162" s="10" t="str">
        <f>F156</f>
        <v>SCANNER</v>
      </c>
      <c r="G162" s="34"/>
    </row>
    <row r="163" spans="3:7" ht="39" customHeight="1" thickBot="1" x14ac:dyDescent="0.3">
      <c r="C163" s="11" t="str">
        <f>F157</f>
        <v>A N I M A T I O N</v>
      </c>
      <c r="D163" s="35"/>
      <c r="F163" s="11" t="str">
        <f>C163</f>
        <v>A N I M A T I O 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SCANNER</v>
      </c>
      <c r="D168" s="34"/>
      <c r="F168" s="10" t="str">
        <f>F162</f>
        <v>SCANNER</v>
      </c>
      <c r="G168" s="34"/>
    </row>
    <row r="169" spans="3:7" ht="39" customHeight="1" thickBot="1" x14ac:dyDescent="0.3">
      <c r="C169" s="11" t="str">
        <f>F163</f>
        <v>A N I M A T I O N</v>
      </c>
      <c r="D169" s="35"/>
      <c r="F169" s="11" t="str">
        <f>C169</f>
        <v>A N I M A T I O N</v>
      </c>
      <c r="G169" s="35"/>
    </row>
    <row r="170" spans="3:7" x14ac:dyDescent="0.25">
      <c r="C170" s="1"/>
      <c r="F170" s="1"/>
    </row>
    <row r="171" spans="3:7" x14ac:dyDescent="0.25">
      <c r="C171" s="1"/>
      <c r="F171" s="1"/>
    </row>
    <row r="172" spans="3:7" x14ac:dyDescent="0.25">
      <c r="C172" s="1"/>
      <c r="F172" s="1"/>
    </row>
    <row r="173" spans="3:7" x14ac:dyDescent="0.25">
      <c r="C173" s="1"/>
      <c r="F173" s="1"/>
    </row>
    <row r="174" spans="3:7" x14ac:dyDescent="0.25">
      <c r="C174" s="1"/>
      <c r="F174" s="1"/>
    </row>
    <row r="175" spans="3:7" x14ac:dyDescent="0.25">
      <c r="C175" s="1"/>
      <c r="F175" s="1"/>
    </row>
    <row r="176" spans="3:7" x14ac:dyDescent="0.25">
      <c r="C176" s="1"/>
      <c r="F176" s="1"/>
    </row>
    <row r="177" spans="1:10" x14ac:dyDescent="0.25">
      <c r="C177" s="1"/>
      <c r="F177" s="1"/>
    </row>
    <row r="178" spans="1:10" x14ac:dyDescent="0.25">
      <c r="C178" s="1"/>
      <c r="F178" s="1"/>
    </row>
    <row r="179" spans="1:10" x14ac:dyDescent="0.25">
      <c r="C179" s="1"/>
      <c r="F179" s="1"/>
    </row>
    <row r="180" spans="1:10" x14ac:dyDescent="0.25">
      <c r="I180">
        <v>1</v>
      </c>
      <c r="J180" t="s">
        <v>24</v>
      </c>
    </row>
    <row r="181" spans="1:10" x14ac:dyDescent="0.25">
      <c r="A181" s="1">
        <v>1</v>
      </c>
      <c r="B181" t="s">
        <v>0</v>
      </c>
      <c r="I181">
        <v>2</v>
      </c>
      <c r="J181" t="s">
        <v>25</v>
      </c>
    </row>
    <row r="182" spans="1:10" x14ac:dyDescent="0.25">
      <c r="A182" s="1">
        <v>2</v>
      </c>
      <c r="B182" t="s">
        <v>1</v>
      </c>
      <c r="I182">
        <v>3</v>
      </c>
      <c r="J182" t="s">
        <v>26</v>
      </c>
    </row>
    <row r="183" spans="1:10" x14ac:dyDescent="0.25">
      <c r="A183" s="1">
        <v>3</v>
      </c>
      <c r="B183" t="s">
        <v>2</v>
      </c>
      <c r="I183">
        <v>4</v>
      </c>
      <c r="J183" t="s">
        <v>18</v>
      </c>
    </row>
    <row r="184" spans="1:10" x14ac:dyDescent="0.25">
      <c r="A184" s="1">
        <v>4</v>
      </c>
      <c r="B184" t="s">
        <v>3</v>
      </c>
      <c r="I184">
        <v>5</v>
      </c>
      <c r="J184" t="s">
        <v>19</v>
      </c>
    </row>
    <row r="185" spans="1:10" x14ac:dyDescent="0.25">
      <c r="A185" s="1">
        <v>5</v>
      </c>
      <c r="B185" t="s">
        <v>4</v>
      </c>
      <c r="I185">
        <v>6</v>
      </c>
      <c r="J185" t="s">
        <v>20</v>
      </c>
    </row>
    <row r="186" spans="1:10" x14ac:dyDescent="0.25">
      <c r="A186" s="1">
        <v>6</v>
      </c>
      <c r="B186" t="s">
        <v>5</v>
      </c>
      <c r="I186">
        <v>7</v>
      </c>
      <c r="J186" t="s">
        <v>27</v>
      </c>
    </row>
    <row r="187" spans="1:10" x14ac:dyDescent="0.25">
      <c r="A187" s="1">
        <v>7</v>
      </c>
      <c r="B187" t="s">
        <v>6</v>
      </c>
      <c r="I187">
        <v>8</v>
      </c>
      <c r="J187" t="s">
        <v>28</v>
      </c>
    </row>
    <row r="188" spans="1:10" x14ac:dyDescent="0.25">
      <c r="A188" s="1">
        <v>8</v>
      </c>
      <c r="B188" t="s">
        <v>7</v>
      </c>
      <c r="I188">
        <v>9</v>
      </c>
      <c r="J188" t="s">
        <v>23</v>
      </c>
    </row>
    <row r="189" spans="1:10" x14ac:dyDescent="0.25">
      <c r="A189" s="1">
        <v>9</v>
      </c>
      <c r="B189" t="s">
        <v>8</v>
      </c>
    </row>
  </sheetData>
  <mergeCells count="56">
    <mergeCell ref="D89:D91"/>
    <mergeCell ref="G89:G91"/>
    <mergeCell ref="D95:D97"/>
    <mergeCell ref="G95:G97"/>
    <mergeCell ref="D131:D133"/>
    <mergeCell ref="G131:G133"/>
    <mergeCell ref="D119:D121"/>
    <mergeCell ref="G119:G121"/>
    <mergeCell ref="D125:D127"/>
    <mergeCell ref="G125:G127"/>
    <mergeCell ref="D101:D103"/>
    <mergeCell ref="G101:G103"/>
    <mergeCell ref="D107:D109"/>
    <mergeCell ref="G107:G109"/>
    <mergeCell ref="D113:D115"/>
    <mergeCell ref="G113:G115"/>
    <mergeCell ref="D155:D157"/>
    <mergeCell ref="G155:G157"/>
    <mergeCell ref="D161:D163"/>
    <mergeCell ref="G161:G163"/>
    <mergeCell ref="D167:D169"/>
    <mergeCell ref="G167:G169"/>
    <mergeCell ref="D137:D139"/>
    <mergeCell ref="G137:G139"/>
    <mergeCell ref="D143:D145"/>
    <mergeCell ref="G143:G145"/>
    <mergeCell ref="D149:D151"/>
    <mergeCell ref="G149:G151"/>
    <mergeCell ref="D83:D85"/>
    <mergeCell ref="G83:G85"/>
    <mergeCell ref="D65:D67"/>
    <mergeCell ref="G65:G67"/>
    <mergeCell ref="D71:D73"/>
    <mergeCell ref="G71:G73"/>
    <mergeCell ref="D77:D79"/>
    <mergeCell ref="G77:G79"/>
    <mergeCell ref="D47:D49"/>
    <mergeCell ref="G47:G49"/>
    <mergeCell ref="D53:D55"/>
    <mergeCell ref="G53:G55"/>
    <mergeCell ref="D59:D61"/>
    <mergeCell ref="G59:G61"/>
    <mergeCell ref="D5:D7"/>
    <mergeCell ref="G5:G7"/>
    <mergeCell ref="D11:D13"/>
    <mergeCell ref="G11:G13"/>
    <mergeCell ref="D17:D19"/>
    <mergeCell ref="G17:G19"/>
    <mergeCell ref="D41:D43"/>
    <mergeCell ref="G41:G43"/>
    <mergeCell ref="D23:D25"/>
    <mergeCell ref="G23:G25"/>
    <mergeCell ref="D29:D31"/>
    <mergeCell ref="G29:G31"/>
    <mergeCell ref="D35:D37"/>
    <mergeCell ref="G35:G37"/>
  </mergeCells>
  <pageMargins left="0.37" right="0.26" top="0.33" bottom="0.34" header="0.3" footer="0.3"/>
  <pageSetup paperSize="10000" orientation="portrait" r:id="rId1"/>
  <rowBreaks count="3" manualBreakCount="3">
    <brk id="43" min="2" max="6" man="1"/>
    <brk id="86" min="2" max="6" man="1"/>
    <brk id="127" min="2" max="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2"/>
  <sheetViews>
    <sheetView view="pageBreakPreview" topLeftCell="A34" zoomScale="85" zoomScaleSheetLayoutView="85" workbookViewId="0">
      <selection activeCell="B68" sqref="B68"/>
    </sheetView>
  </sheetViews>
  <sheetFormatPr defaultRowHeight="15" x14ac:dyDescent="0.25"/>
  <cols>
    <col min="1" max="1" width="4.7109375" customWidth="1"/>
    <col min="2" max="2" width="99.28515625" customWidth="1"/>
    <col min="3" max="3" width="16.7109375" customWidth="1"/>
    <col min="4" max="4" width="4.7109375" customWidth="1"/>
    <col min="5" max="5" width="2.7109375" customWidth="1"/>
    <col min="6" max="6" width="16.7109375" customWidth="1"/>
    <col min="7" max="7" width="4.7109375" customWidth="1"/>
    <col min="8" max="8" width="2.7109375" customWidth="1"/>
    <col min="9" max="9" width="16.7109375" customWidth="1"/>
    <col min="10" max="10" width="4.7109375" customWidth="1"/>
    <col min="11" max="11" width="2.7109375" customWidth="1"/>
    <col min="12" max="12" width="16.7109375" customWidth="1"/>
    <col min="13" max="13" width="4.7109375" customWidth="1"/>
    <col min="14" max="14" width="2.7109375" customWidth="1"/>
    <col min="15" max="15" width="5.42578125" customWidth="1"/>
  </cols>
  <sheetData>
    <row r="1" spans="2:14" x14ac:dyDescent="0.25">
      <c r="B1">
        <v>7</v>
      </c>
      <c r="C1" s="2" t="str">
        <f>LOOKUP(B1,$A$84:$B$92,$B$84:$B$92)</f>
        <v>STIKER IVENTARIS PESERTA LKS JATIM 2014,  BIDANG LOMBA : WEB DESIGN</v>
      </c>
      <c r="F1" s="2"/>
      <c r="I1" s="2"/>
      <c r="L1" s="2"/>
    </row>
    <row r="2" spans="2:14" ht="6.75" customHeight="1" thickBot="1" x14ac:dyDescent="0.3">
      <c r="C2" s="2"/>
      <c r="F2" s="2"/>
      <c r="I2" s="2"/>
      <c r="L2" s="2"/>
    </row>
    <row r="3" spans="2:14" ht="12" customHeight="1" x14ac:dyDescent="0.25">
      <c r="C3" s="14" t="s">
        <v>9</v>
      </c>
      <c r="D3" s="36">
        <v>1</v>
      </c>
      <c r="E3" s="12"/>
      <c r="F3" s="14" t="s">
        <v>9</v>
      </c>
      <c r="G3" s="36">
        <f>D3+1</f>
        <v>2</v>
      </c>
      <c r="H3" s="12"/>
      <c r="I3" s="14" t="s">
        <v>9</v>
      </c>
      <c r="J3" s="36">
        <f>G3+1</f>
        <v>3</v>
      </c>
      <c r="K3" s="12"/>
      <c r="L3" s="14" t="s">
        <v>9</v>
      </c>
      <c r="M3" s="36">
        <f>J3+1</f>
        <v>4</v>
      </c>
      <c r="N3" s="12"/>
    </row>
    <row r="4" spans="2:14" ht="10.5" customHeight="1" x14ac:dyDescent="0.25">
      <c r="C4" s="15" t="s">
        <v>38</v>
      </c>
      <c r="D4" s="37"/>
      <c r="E4" s="12"/>
      <c r="F4" s="15" t="str">
        <f>C4</f>
        <v>POINTER</v>
      </c>
      <c r="G4" s="37"/>
      <c r="H4" s="12"/>
      <c r="I4" s="15" t="str">
        <f>F4</f>
        <v>POINTER</v>
      </c>
      <c r="J4" s="37"/>
      <c r="K4" s="12"/>
      <c r="L4" s="15" t="str">
        <f>I4</f>
        <v>POINTER</v>
      </c>
      <c r="M4" s="37"/>
      <c r="N4" s="12"/>
    </row>
    <row r="5" spans="2:14" ht="15" customHeight="1" thickBot="1" x14ac:dyDescent="0.3">
      <c r="C5" s="13" t="str">
        <f>LOOKUP($B$1,$O$83:$Q$91,$P$83:$P$91)</f>
        <v>WEB DESIGN</v>
      </c>
      <c r="D5" s="38"/>
      <c r="E5" s="12"/>
      <c r="F5" s="13" t="str">
        <f>LOOKUP($B$1,$O$83:$Q$91,$P$83:$P$91)</f>
        <v>WEB DESIGN</v>
      </c>
      <c r="G5" s="38"/>
      <c r="H5" s="12"/>
      <c r="I5" s="13" t="str">
        <f>LOOKUP($B$1,$O$83:$Q$91,$P$83:$P$91)</f>
        <v>WEB DESIGN</v>
      </c>
      <c r="J5" s="38"/>
      <c r="K5" s="12"/>
      <c r="L5" s="13" t="str">
        <f>LOOKUP($B$1,$O$83:$Q$91,$P$83:$P$91)</f>
        <v>WEB DESIGN</v>
      </c>
      <c r="M5" s="38"/>
      <c r="N5" s="12"/>
    </row>
    <row r="6" spans="2:14" ht="8.1" customHeight="1" thickBot="1" x14ac:dyDescent="0.3">
      <c r="C6" s="6"/>
      <c r="F6" s="6"/>
      <c r="I6" s="6"/>
      <c r="L6" s="6"/>
    </row>
    <row r="7" spans="2:14" ht="12" customHeight="1" x14ac:dyDescent="0.25">
      <c r="C7" s="14" t="s">
        <v>9</v>
      </c>
      <c r="D7" s="36">
        <f>M3+1</f>
        <v>5</v>
      </c>
      <c r="E7" s="12"/>
      <c r="F7" s="14" t="s">
        <v>9</v>
      </c>
      <c r="G7" s="36">
        <f>D7+1</f>
        <v>6</v>
      </c>
      <c r="H7" s="12"/>
      <c r="I7" s="14" t="s">
        <v>9</v>
      </c>
      <c r="J7" s="36">
        <f>G7+1</f>
        <v>7</v>
      </c>
      <c r="K7" s="12"/>
      <c r="L7" s="14" t="s">
        <v>9</v>
      </c>
      <c r="M7" s="36">
        <f>J7+1</f>
        <v>8</v>
      </c>
      <c r="N7" s="12"/>
    </row>
    <row r="8" spans="2:14" ht="10.5" customHeight="1" x14ac:dyDescent="0.25">
      <c r="C8" s="15" t="str">
        <f>C4</f>
        <v>POINTER</v>
      </c>
      <c r="D8" s="37"/>
      <c r="E8" s="12"/>
      <c r="F8" s="15" t="str">
        <f>C8</f>
        <v>POINTER</v>
      </c>
      <c r="G8" s="37"/>
      <c r="H8" s="12"/>
      <c r="I8" s="15" t="str">
        <f>F8</f>
        <v>POINTER</v>
      </c>
      <c r="J8" s="37"/>
      <c r="K8" s="12"/>
      <c r="L8" s="15" t="str">
        <f>I8</f>
        <v>POINTER</v>
      </c>
      <c r="M8" s="37"/>
      <c r="N8" s="12"/>
    </row>
    <row r="9" spans="2:14" ht="15" customHeight="1" thickBot="1" x14ac:dyDescent="0.3">
      <c r="C9" s="13" t="str">
        <f>LOOKUP($B$1,$O$83:$Q$91,$P$83:$P$91)</f>
        <v>WEB DESIGN</v>
      </c>
      <c r="D9" s="38"/>
      <c r="E9" s="12"/>
      <c r="F9" s="13" t="str">
        <f>LOOKUP($B$1,$O$83:$Q$91,$P$83:$P$91)</f>
        <v>WEB DESIGN</v>
      </c>
      <c r="G9" s="38"/>
      <c r="H9" s="12"/>
      <c r="I9" s="13" t="str">
        <f>LOOKUP($B$1,$O$83:$Q$91,$P$83:$P$91)</f>
        <v>WEB DESIGN</v>
      </c>
      <c r="J9" s="38"/>
      <c r="K9" s="12"/>
      <c r="L9" s="13" t="str">
        <f>LOOKUP($B$1,$O$83:$Q$91,$P$83:$P$91)</f>
        <v>WEB DESIGN</v>
      </c>
      <c r="M9" s="38"/>
      <c r="N9" s="12"/>
    </row>
    <row r="10" spans="2:14" ht="8.1" customHeight="1" thickBot="1" x14ac:dyDescent="0.3">
      <c r="C10" s="6"/>
      <c r="F10" s="6"/>
      <c r="I10" s="6"/>
      <c r="L10" s="6"/>
    </row>
    <row r="11" spans="2:14" ht="12" customHeight="1" x14ac:dyDescent="0.25">
      <c r="C11" s="14" t="s">
        <v>9</v>
      </c>
      <c r="D11" s="36">
        <f>M7+1</f>
        <v>9</v>
      </c>
      <c r="E11" s="12"/>
      <c r="F11" s="14" t="s">
        <v>9</v>
      </c>
      <c r="G11" s="36">
        <f>D11+1</f>
        <v>10</v>
      </c>
      <c r="H11" s="12"/>
      <c r="I11" s="14" t="s">
        <v>9</v>
      </c>
      <c r="J11" s="36">
        <f>G11+1</f>
        <v>11</v>
      </c>
      <c r="K11" s="12"/>
      <c r="L11" s="14" t="s">
        <v>9</v>
      </c>
      <c r="M11" s="36">
        <f>J11+1</f>
        <v>12</v>
      </c>
      <c r="N11" s="12"/>
    </row>
    <row r="12" spans="2:14" ht="10.5" customHeight="1" x14ac:dyDescent="0.25">
      <c r="C12" s="15" t="str">
        <f>C8</f>
        <v>POINTER</v>
      </c>
      <c r="D12" s="37"/>
      <c r="E12" s="12"/>
      <c r="F12" s="15" t="str">
        <f>C12</f>
        <v>POINTER</v>
      </c>
      <c r="G12" s="37"/>
      <c r="H12" s="12"/>
      <c r="I12" s="15" t="str">
        <f>F12</f>
        <v>POINTER</v>
      </c>
      <c r="J12" s="37"/>
      <c r="K12" s="12"/>
      <c r="L12" s="15" t="str">
        <f>I12</f>
        <v>POINTER</v>
      </c>
      <c r="M12" s="37"/>
      <c r="N12" s="12"/>
    </row>
    <row r="13" spans="2:14" ht="15" customHeight="1" thickBot="1" x14ac:dyDescent="0.3">
      <c r="C13" s="13" t="str">
        <f>LOOKUP($B$1,$O$83:$Q$91,$P$83:$P$91)</f>
        <v>WEB DESIGN</v>
      </c>
      <c r="D13" s="38"/>
      <c r="E13" s="12"/>
      <c r="F13" s="13" t="str">
        <f>LOOKUP($B$1,$O$83:$Q$91,$P$83:$P$91)</f>
        <v>WEB DESIGN</v>
      </c>
      <c r="G13" s="38"/>
      <c r="H13" s="12"/>
      <c r="I13" s="13" t="str">
        <f>LOOKUP($B$1,$O$83:$Q$91,$P$83:$P$91)</f>
        <v>WEB DESIGN</v>
      </c>
      <c r="J13" s="38"/>
      <c r="K13" s="12"/>
      <c r="L13" s="13" t="str">
        <f>LOOKUP($B$1,$O$83:$Q$91,$P$83:$P$91)</f>
        <v>WEB DESIGN</v>
      </c>
      <c r="M13" s="38"/>
      <c r="N13" s="12"/>
    </row>
    <row r="14" spans="2:14" ht="8.1" customHeight="1" thickBot="1" x14ac:dyDescent="0.3">
      <c r="C14" s="6"/>
      <c r="F14" s="6"/>
      <c r="I14" s="6"/>
      <c r="L14" s="6"/>
    </row>
    <row r="15" spans="2:14" ht="12" customHeight="1" x14ac:dyDescent="0.25">
      <c r="C15" s="14" t="s">
        <v>9</v>
      </c>
      <c r="D15" s="36">
        <f>M11+1</f>
        <v>13</v>
      </c>
      <c r="E15" s="12"/>
      <c r="F15" s="14" t="s">
        <v>9</v>
      </c>
      <c r="G15" s="36">
        <f>D15+1</f>
        <v>14</v>
      </c>
      <c r="H15" s="12"/>
      <c r="I15" s="14" t="s">
        <v>9</v>
      </c>
      <c r="J15" s="36">
        <f>G15+1</f>
        <v>15</v>
      </c>
      <c r="K15" s="12"/>
      <c r="L15" s="14" t="s">
        <v>9</v>
      </c>
      <c r="M15" s="36">
        <f>J15+1</f>
        <v>16</v>
      </c>
      <c r="N15" s="12"/>
    </row>
    <row r="16" spans="2:14" ht="10.5" customHeight="1" x14ac:dyDescent="0.25">
      <c r="C16" s="15" t="str">
        <f>C12</f>
        <v>POINTER</v>
      </c>
      <c r="D16" s="37"/>
      <c r="E16" s="12"/>
      <c r="F16" s="15" t="str">
        <f>C16</f>
        <v>POINTER</v>
      </c>
      <c r="G16" s="37"/>
      <c r="H16" s="12"/>
      <c r="I16" s="15" t="str">
        <f>F16</f>
        <v>POINTER</v>
      </c>
      <c r="J16" s="37"/>
      <c r="K16" s="12"/>
      <c r="L16" s="15" t="str">
        <f>I16</f>
        <v>POINTER</v>
      </c>
      <c r="M16" s="37"/>
      <c r="N16" s="12"/>
    </row>
    <row r="17" spans="3:14" ht="15" customHeight="1" thickBot="1" x14ac:dyDescent="0.3">
      <c r="C17" s="13" t="str">
        <f>LOOKUP($B$1,$O$83:$Q$91,$P$83:$P$91)</f>
        <v>WEB DESIGN</v>
      </c>
      <c r="D17" s="38"/>
      <c r="E17" s="12"/>
      <c r="F17" s="13" t="str">
        <f>LOOKUP($B$1,$O$83:$Q$91,$P$83:$P$91)</f>
        <v>WEB DESIGN</v>
      </c>
      <c r="G17" s="38"/>
      <c r="H17" s="12"/>
      <c r="I17" s="13" t="str">
        <f>LOOKUP($B$1,$O$83:$Q$91,$P$83:$P$91)</f>
        <v>WEB DESIGN</v>
      </c>
      <c r="J17" s="38"/>
      <c r="K17" s="12"/>
      <c r="L17" s="13" t="str">
        <f>LOOKUP($B$1,$O$83:$Q$91,$P$83:$P$91)</f>
        <v>WEB DESIGN</v>
      </c>
      <c r="M17" s="38"/>
      <c r="N17" s="12"/>
    </row>
    <row r="18" spans="3:14" ht="8.1" customHeight="1" thickBot="1" x14ac:dyDescent="0.3">
      <c r="C18" s="6"/>
      <c r="F18" s="6"/>
      <c r="I18" s="6"/>
      <c r="L18" s="6"/>
    </row>
    <row r="19" spans="3:14" ht="12" customHeight="1" x14ac:dyDescent="0.25">
      <c r="C19" s="14" t="s">
        <v>9</v>
      </c>
      <c r="D19" s="36">
        <f>M15+1</f>
        <v>17</v>
      </c>
      <c r="E19" s="12"/>
      <c r="F19" s="14" t="s">
        <v>9</v>
      </c>
      <c r="G19" s="36">
        <f>D19+1</f>
        <v>18</v>
      </c>
      <c r="H19" s="12"/>
      <c r="I19" s="14" t="s">
        <v>9</v>
      </c>
      <c r="J19" s="36">
        <f>G19+1</f>
        <v>19</v>
      </c>
      <c r="K19" s="12"/>
      <c r="L19" s="14" t="s">
        <v>9</v>
      </c>
      <c r="M19" s="36">
        <f>J19+1</f>
        <v>20</v>
      </c>
      <c r="N19" s="12"/>
    </row>
    <row r="20" spans="3:14" ht="10.5" customHeight="1" x14ac:dyDescent="0.25">
      <c r="C20" s="15" t="str">
        <f>C16</f>
        <v>POINTER</v>
      </c>
      <c r="D20" s="37"/>
      <c r="E20" s="12"/>
      <c r="F20" s="15" t="str">
        <f>C20</f>
        <v>POINTER</v>
      </c>
      <c r="G20" s="37"/>
      <c r="H20" s="12"/>
      <c r="I20" s="15" t="str">
        <f>F20</f>
        <v>POINTER</v>
      </c>
      <c r="J20" s="37"/>
      <c r="K20" s="12"/>
      <c r="L20" s="15" t="str">
        <f>I20</f>
        <v>POINTER</v>
      </c>
      <c r="M20" s="37"/>
      <c r="N20" s="12"/>
    </row>
    <row r="21" spans="3:14" ht="15" customHeight="1" thickBot="1" x14ac:dyDescent="0.3">
      <c r="C21" s="13" t="str">
        <f>LOOKUP($B$1,$O$83:$Q$91,$P$83:$P$91)</f>
        <v>WEB DESIGN</v>
      </c>
      <c r="D21" s="38"/>
      <c r="E21" s="12"/>
      <c r="F21" s="13" t="str">
        <f>LOOKUP($B$1,$O$83:$Q$91,$P$83:$P$91)</f>
        <v>WEB DESIGN</v>
      </c>
      <c r="G21" s="38"/>
      <c r="H21" s="12"/>
      <c r="I21" s="13" t="str">
        <f>LOOKUP($B$1,$O$83:$Q$91,$P$83:$P$91)</f>
        <v>WEB DESIGN</v>
      </c>
      <c r="J21" s="38"/>
      <c r="K21" s="12"/>
      <c r="L21" s="13" t="str">
        <f>LOOKUP($B$1,$O$83:$Q$91,$P$83:$P$91)</f>
        <v>WEB DESIGN</v>
      </c>
      <c r="M21" s="38"/>
      <c r="N21" s="12"/>
    </row>
    <row r="22" spans="3:14" ht="8.1" customHeight="1" thickBot="1" x14ac:dyDescent="0.3">
      <c r="C22" s="6"/>
      <c r="F22" s="6"/>
      <c r="I22" s="6"/>
      <c r="L22" s="6"/>
    </row>
    <row r="23" spans="3:14" ht="12" customHeight="1" x14ac:dyDescent="0.25">
      <c r="C23" s="14" t="s">
        <v>9</v>
      </c>
      <c r="D23" s="36">
        <f>M19+1</f>
        <v>21</v>
      </c>
      <c r="E23" s="12"/>
      <c r="F23" s="14" t="s">
        <v>9</v>
      </c>
      <c r="G23" s="36">
        <f>D23+1</f>
        <v>22</v>
      </c>
      <c r="H23" s="12"/>
      <c r="I23" s="14" t="s">
        <v>9</v>
      </c>
      <c r="J23" s="36">
        <f>G23+1</f>
        <v>23</v>
      </c>
      <c r="K23" s="12"/>
      <c r="L23" s="14" t="s">
        <v>9</v>
      </c>
      <c r="M23" s="36">
        <f>J23+1</f>
        <v>24</v>
      </c>
      <c r="N23" s="12"/>
    </row>
    <row r="24" spans="3:14" ht="10.5" customHeight="1" x14ac:dyDescent="0.25">
      <c r="C24" s="15" t="str">
        <f>C20</f>
        <v>POINTER</v>
      </c>
      <c r="D24" s="37"/>
      <c r="E24" s="12"/>
      <c r="F24" s="15" t="str">
        <f>C24</f>
        <v>POINTER</v>
      </c>
      <c r="G24" s="37"/>
      <c r="H24" s="12"/>
      <c r="I24" s="15" t="str">
        <f>F24</f>
        <v>POINTER</v>
      </c>
      <c r="J24" s="37"/>
      <c r="K24" s="12"/>
      <c r="L24" s="15" t="str">
        <f>I24</f>
        <v>POINTER</v>
      </c>
      <c r="M24" s="37"/>
      <c r="N24" s="12"/>
    </row>
    <row r="25" spans="3:14" ht="15" customHeight="1" thickBot="1" x14ac:dyDescent="0.3">
      <c r="C25" s="13" t="str">
        <f>LOOKUP($B$1,$O$83:$Q$91,$P$83:$P$91)</f>
        <v>WEB DESIGN</v>
      </c>
      <c r="D25" s="38"/>
      <c r="E25" s="12"/>
      <c r="F25" s="13" t="str">
        <f>LOOKUP($B$1,$O$83:$Q$91,$P$83:$P$91)</f>
        <v>WEB DESIGN</v>
      </c>
      <c r="G25" s="38"/>
      <c r="H25" s="12"/>
      <c r="I25" s="13" t="str">
        <f>LOOKUP($B$1,$O$83:$Q$91,$P$83:$P$91)</f>
        <v>WEB DESIGN</v>
      </c>
      <c r="J25" s="38"/>
      <c r="K25" s="12"/>
      <c r="L25" s="13" t="str">
        <f>LOOKUP($B$1,$O$83:$Q$91,$P$83:$P$91)</f>
        <v>WEB DESIGN</v>
      </c>
      <c r="M25" s="38"/>
      <c r="N25" s="12"/>
    </row>
    <row r="26" spans="3:14" ht="8.1" customHeight="1" thickBot="1" x14ac:dyDescent="0.3">
      <c r="C26" s="6"/>
      <c r="F26" s="6"/>
      <c r="I26" s="6"/>
      <c r="L26" s="6"/>
    </row>
    <row r="27" spans="3:14" ht="12" customHeight="1" x14ac:dyDescent="0.25">
      <c r="C27" s="14" t="s">
        <v>9</v>
      </c>
      <c r="D27" s="36">
        <f>M23+1</f>
        <v>25</v>
      </c>
      <c r="E27" s="12"/>
      <c r="F27" s="14" t="s">
        <v>9</v>
      </c>
      <c r="G27" s="36">
        <f>D27+1</f>
        <v>26</v>
      </c>
      <c r="H27" s="12"/>
      <c r="I27" s="14" t="s">
        <v>9</v>
      </c>
      <c r="J27" s="36">
        <f>G27+1</f>
        <v>27</v>
      </c>
      <c r="K27" s="12"/>
      <c r="L27" s="14" t="s">
        <v>9</v>
      </c>
      <c r="M27" s="36">
        <f>J27+1</f>
        <v>28</v>
      </c>
      <c r="N27" s="12"/>
    </row>
    <row r="28" spans="3:14" ht="10.5" customHeight="1" x14ac:dyDescent="0.25">
      <c r="C28" s="15" t="str">
        <f>C24</f>
        <v>POINTER</v>
      </c>
      <c r="D28" s="37"/>
      <c r="E28" s="12"/>
      <c r="F28" s="15" t="str">
        <f>C28</f>
        <v>POINTER</v>
      </c>
      <c r="G28" s="37"/>
      <c r="H28" s="12"/>
      <c r="I28" s="15" t="str">
        <f>F28</f>
        <v>POINTER</v>
      </c>
      <c r="J28" s="37"/>
      <c r="K28" s="12"/>
      <c r="L28" s="15" t="str">
        <f>I28</f>
        <v>POINTER</v>
      </c>
      <c r="M28" s="37"/>
      <c r="N28" s="12"/>
    </row>
    <row r="29" spans="3:14" ht="15" customHeight="1" thickBot="1" x14ac:dyDescent="0.3">
      <c r="C29" s="13" t="str">
        <f>LOOKUP($B$1,$O$83:$Q$91,$P$83:$P$91)</f>
        <v>WEB DESIGN</v>
      </c>
      <c r="D29" s="38"/>
      <c r="E29" s="12"/>
      <c r="F29" s="13" t="str">
        <f>LOOKUP($B$1,$O$83:$Q$91,$P$83:$P$91)</f>
        <v>WEB DESIGN</v>
      </c>
      <c r="G29" s="38"/>
      <c r="H29" s="12"/>
      <c r="I29" s="13" t="str">
        <f>LOOKUP($B$1,$O$83:$Q$91,$P$83:$P$91)</f>
        <v>WEB DESIGN</v>
      </c>
      <c r="J29" s="38"/>
      <c r="K29" s="12"/>
      <c r="L29" s="13" t="str">
        <f>LOOKUP($B$1,$O$83:$Q$91,$P$83:$P$91)</f>
        <v>WEB DESIGN</v>
      </c>
      <c r="M29" s="38"/>
      <c r="N29" s="12"/>
    </row>
    <row r="30" spans="3:14" ht="8.1" customHeight="1" thickBot="1" x14ac:dyDescent="0.3">
      <c r="C30" s="6"/>
      <c r="F30" s="6"/>
      <c r="I30" s="6"/>
      <c r="L30" s="6"/>
    </row>
    <row r="31" spans="3:14" ht="12" customHeight="1" x14ac:dyDescent="0.25">
      <c r="C31" s="14" t="s">
        <v>9</v>
      </c>
      <c r="D31" s="36">
        <f>M27+1</f>
        <v>29</v>
      </c>
      <c r="E31" s="12"/>
      <c r="F31" s="14" t="s">
        <v>9</v>
      </c>
      <c r="G31" s="36">
        <f>D31+1</f>
        <v>30</v>
      </c>
      <c r="H31" s="12"/>
      <c r="I31" s="14" t="s">
        <v>9</v>
      </c>
      <c r="J31" s="36">
        <f>G31+1</f>
        <v>31</v>
      </c>
      <c r="K31" s="12"/>
      <c r="L31" s="14" t="s">
        <v>9</v>
      </c>
      <c r="M31" s="36">
        <f>J31+1</f>
        <v>32</v>
      </c>
      <c r="N31" s="12"/>
    </row>
    <row r="32" spans="3:14" ht="10.5" customHeight="1" x14ac:dyDescent="0.25">
      <c r="C32" s="15" t="str">
        <f>C28</f>
        <v>POINTER</v>
      </c>
      <c r="D32" s="37"/>
      <c r="E32" s="12"/>
      <c r="F32" s="15" t="str">
        <f>C32</f>
        <v>POINTER</v>
      </c>
      <c r="G32" s="37"/>
      <c r="H32" s="12"/>
      <c r="I32" s="15" t="str">
        <f>F32</f>
        <v>POINTER</v>
      </c>
      <c r="J32" s="37"/>
      <c r="K32" s="12"/>
      <c r="L32" s="15" t="str">
        <f>I32</f>
        <v>POINTER</v>
      </c>
      <c r="M32" s="37"/>
      <c r="N32" s="12"/>
    </row>
    <row r="33" spans="3:14" ht="15" customHeight="1" thickBot="1" x14ac:dyDescent="0.3">
      <c r="C33" s="13" t="str">
        <f>LOOKUP($B$1,$O$83:$Q$91,$P$83:$P$91)</f>
        <v>WEB DESIGN</v>
      </c>
      <c r="D33" s="38"/>
      <c r="E33" s="12"/>
      <c r="F33" s="13" t="str">
        <f>LOOKUP($B$1,$O$83:$Q$91,$P$83:$P$91)</f>
        <v>WEB DESIGN</v>
      </c>
      <c r="G33" s="38"/>
      <c r="H33" s="12"/>
      <c r="I33" s="13" t="str">
        <f>LOOKUP($B$1,$O$83:$Q$91,$P$83:$P$91)</f>
        <v>WEB DESIGN</v>
      </c>
      <c r="J33" s="38"/>
      <c r="K33" s="12"/>
      <c r="L33" s="13" t="str">
        <f>LOOKUP($B$1,$O$83:$Q$91,$P$83:$P$91)</f>
        <v>WEB DESIGN</v>
      </c>
      <c r="M33" s="38"/>
      <c r="N33" s="12"/>
    </row>
    <row r="34" spans="3:14" ht="8.1" customHeight="1" thickBot="1" x14ac:dyDescent="0.3">
      <c r="C34" s="6"/>
      <c r="F34" s="6"/>
      <c r="I34" s="6"/>
      <c r="L34" s="6"/>
    </row>
    <row r="35" spans="3:14" ht="12" customHeight="1" x14ac:dyDescent="0.25">
      <c r="C35" s="14" t="s">
        <v>9</v>
      </c>
      <c r="D35" s="36">
        <f>M31+1</f>
        <v>33</v>
      </c>
      <c r="E35" s="12"/>
      <c r="F35" s="14" t="s">
        <v>9</v>
      </c>
      <c r="G35" s="36">
        <f>D35+1</f>
        <v>34</v>
      </c>
      <c r="H35" s="12"/>
      <c r="I35" s="14" t="s">
        <v>9</v>
      </c>
      <c r="J35" s="36">
        <f>G35+1</f>
        <v>35</v>
      </c>
      <c r="K35" s="12"/>
      <c r="L35" s="14" t="s">
        <v>9</v>
      </c>
      <c r="M35" s="36">
        <f>J35+1</f>
        <v>36</v>
      </c>
      <c r="N35" s="12"/>
    </row>
    <row r="36" spans="3:14" ht="10.5" customHeight="1" x14ac:dyDescent="0.25">
      <c r="C36" s="15" t="str">
        <f>C32</f>
        <v>POINTER</v>
      </c>
      <c r="D36" s="37"/>
      <c r="E36" s="12"/>
      <c r="F36" s="15" t="str">
        <f>C36</f>
        <v>POINTER</v>
      </c>
      <c r="G36" s="37"/>
      <c r="H36" s="12"/>
      <c r="I36" s="15" t="str">
        <f>F36</f>
        <v>POINTER</v>
      </c>
      <c r="J36" s="37"/>
      <c r="K36" s="12"/>
      <c r="L36" s="15" t="str">
        <f>I36</f>
        <v>POINTER</v>
      </c>
      <c r="M36" s="37"/>
      <c r="N36" s="12"/>
    </row>
    <row r="37" spans="3:14" ht="15" customHeight="1" thickBot="1" x14ac:dyDescent="0.3">
      <c r="C37" s="13" t="str">
        <f>LOOKUP($B$1,$O$83:$Q$91,$P$83:$P$91)</f>
        <v>WEB DESIGN</v>
      </c>
      <c r="D37" s="38"/>
      <c r="E37" s="12"/>
      <c r="F37" s="13" t="str">
        <f>LOOKUP($B$1,$O$83:$Q$91,$P$83:$P$91)</f>
        <v>WEB DESIGN</v>
      </c>
      <c r="G37" s="38"/>
      <c r="H37" s="12"/>
      <c r="I37" s="13" t="str">
        <f>LOOKUP($B$1,$O$83:$Q$91,$P$83:$P$91)</f>
        <v>WEB DESIGN</v>
      </c>
      <c r="J37" s="38"/>
      <c r="K37" s="12"/>
      <c r="L37" s="13" t="str">
        <f>LOOKUP($B$1,$O$83:$Q$91,$P$83:$P$91)</f>
        <v>WEB DESIGN</v>
      </c>
      <c r="M37" s="38"/>
      <c r="N37" s="12"/>
    </row>
    <row r="38" spans="3:14" ht="8.1" customHeight="1" thickBot="1" x14ac:dyDescent="0.3">
      <c r="C38" s="6"/>
      <c r="F38" s="6"/>
      <c r="I38" s="6"/>
      <c r="L38" s="6"/>
    </row>
    <row r="39" spans="3:14" ht="12" customHeight="1" x14ac:dyDescent="0.25">
      <c r="C39" s="14" t="s">
        <v>9</v>
      </c>
      <c r="D39" s="36">
        <f>M35+1</f>
        <v>37</v>
      </c>
      <c r="E39" s="12"/>
      <c r="F39" s="14" t="s">
        <v>9</v>
      </c>
      <c r="G39" s="36">
        <f>D39+1</f>
        <v>38</v>
      </c>
      <c r="H39" s="12"/>
      <c r="I39" s="14" t="s">
        <v>9</v>
      </c>
      <c r="J39" s="36">
        <f>G39+1</f>
        <v>39</v>
      </c>
      <c r="K39" s="12"/>
      <c r="L39" s="14" t="s">
        <v>9</v>
      </c>
      <c r="M39" s="36">
        <f>J39+1</f>
        <v>40</v>
      </c>
      <c r="N39" s="12"/>
    </row>
    <row r="40" spans="3:14" ht="10.5" customHeight="1" x14ac:dyDescent="0.25">
      <c r="C40" s="15" t="str">
        <f>C36</f>
        <v>POINTER</v>
      </c>
      <c r="D40" s="37"/>
      <c r="E40" s="12"/>
      <c r="F40" s="15" t="str">
        <f>C40</f>
        <v>POINTER</v>
      </c>
      <c r="G40" s="37"/>
      <c r="H40" s="12"/>
      <c r="I40" s="15" t="str">
        <f>F40</f>
        <v>POINTER</v>
      </c>
      <c r="J40" s="37"/>
      <c r="K40" s="12"/>
      <c r="L40" s="15" t="str">
        <f>I40</f>
        <v>POINTER</v>
      </c>
      <c r="M40" s="37"/>
      <c r="N40" s="12"/>
    </row>
    <row r="41" spans="3:14" ht="15" customHeight="1" thickBot="1" x14ac:dyDescent="0.3">
      <c r="C41" s="13" t="str">
        <f>LOOKUP($B$1,$O$83:$Q$91,$P$83:$P$91)</f>
        <v>WEB DESIGN</v>
      </c>
      <c r="D41" s="38"/>
      <c r="E41" s="12"/>
      <c r="F41" s="13" t="str">
        <f>LOOKUP($B$1,$O$83:$Q$91,$P$83:$P$91)</f>
        <v>WEB DESIGN</v>
      </c>
      <c r="G41" s="38"/>
      <c r="H41" s="12"/>
      <c r="I41" s="13" t="str">
        <f>LOOKUP($B$1,$O$83:$Q$91,$P$83:$P$91)</f>
        <v>WEB DESIGN</v>
      </c>
      <c r="J41" s="38"/>
      <c r="K41" s="12"/>
      <c r="L41" s="13" t="str">
        <f>LOOKUP($B$1,$O$83:$Q$91,$P$83:$P$91)</f>
        <v>WEB DESIGN</v>
      </c>
      <c r="M41" s="38"/>
      <c r="N41" s="12"/>
    </row>
    <row r="42" spans="3:14" ht="8.1" customHeight="1" thickBot="1" x14ac:dyDescent="0.3">
      <c r="C42" s="6"/>
      <c r="F42" s="6"/>
      <c r="I42" s="6"/>
      <c r="L42" s="6"/>
    </row>
    <row r="43" spans="3:14" ht="12" customHeight="1" x14ac:dyDescent="0.25">
      <c r="C43" s="14" t="s">
        <v>9</v>
      </c>
      <c r="D43" s="36">
        <f>M39+1</f>
        <v>41</v>
      </c>
      <c r="E43" s="12"/>
      <c r="F43" s="14" t="s">
        <v>9</v>
      </c>
      <c r="G43" s="36">
        <f>D43+1</f>
        <v>42</v>
      </c>
      <c r="H43" s="12"/>
      <c r="I43" s="14" t="s">
        <v>9</v>
      </c>
      <c r="J43" s="36">
        <f>G43+1</f>
        <v>43</v>
      </c>
      <c r="K43" s="12"/>
      <c r="L43" s="14" t="s">
        <v>9</v>
      </c>
      <c r="M43" s="36">
        <f>J43+1</f>
        <v>44</v>
      </c>
      <c r="N43" s="12"/>
    </row>
    <row r="44" spans="3:14" ht="10.5" customHeight="1" x14ac:dyDescent="0.25">
      <c r="C44" s="15" t="str">
        <f>C40</f>
        <v>POINTER</v>
      </c>
      <c r="D44" s="37"/>
      <c r="E44" s="12"/>
      <c r="F44" s="15" t="str">
        <f>C44</f>
        <v>POINTER</v>
      </c>
      <c r="G44" s="37"/>
      <c r="H44" s="12"/>
      <c r="I44" s="15" t="str">
        <f>F44</f>
        <v>POINTER</v>
      </c>
      <c r="J44" s="37"/>
      <c r="K44" s="12"/>
      <c r="L44" s="15" t="str">
        <f>I44</f>
        <v>POINTER</v>
      </c>
      <c r="M44" s="37"/>
      <c r="N44" s="12"/>
    </row>
    <row r="45" spans="3:14" ht="15" customHeight="1" thickBot="1" x14ac:dyDescent="0.3">
      <c r="C45" s="13" t="str">
        <f>LOOKUP($B$1,$O$83:$Q$91,$P$83:$P$91)</f>
        <v>WEB DESIGN</v>
      </c>
      <c r="D45" s="38"/>
      <c r="E45" s="12"/>
      <c r="F45" s="13" t="str">
        <f>LOOKUP($B$1,$O$83:$Q$91,$P$83:$P$91)</f>
        <v>WEB DESIGN</v>
      </c>
      <c r="G45" s="38"/>
      <c r="H45" s="12"/>
      <c r="I45" s="13" t="str">
        <f>LOOKUP($B$1,$O$83:$Q$91,$P$83:$P$91)</f>
        <v>WEB DESIGN</v>
      </c>
      <c r="J45" s="38"/>
      <c r="K45" s="12"/>
      <c r="L45" s="13" t="str">
        <f>LOOKUP($B$1,$O$83:$Q$91,$P$83:$P$91)</f>
        <v>WEB DESIGN</v>
      </c>
      <c r="M45" s="38"/>
      <c r="N45" s="12"/>
    </row>
    <row r="46" spans="3:14" ht="8.1" customHeight="1" thickBot="1" x14ac:dyDescent="0.3">
      <c r="C46" s="6"/>
      <c r="F46" s="6"/>
      <c r="I46" s="6"/>
      <c r="L46" s="6"/>
    </row>
    <row r="47" spans="3:14" ht="12" customHeight="1" x14ac:dyDescent="0.25">
      <c r="C47" s="14" t="s">
        <v>9</v>
      </c>
      <c r="D47" s="36">
        <f>M43+1</f>
        <v>45</v>
      </c>
      <c r="E47" s="12"/>
      <c r="F47" s="14" t="s">
        <v>9</v>
      </c>
      <c r="G47" s="36">
        <f>D47+1</f>
        <v>46</v>
      </c>
      <c r="H47" s="12"/>
      <c r="I47" s="14" t="s">
        <v>9</v>
      </c>
      <c r="J47" s="36">
        <f>G47+1</f>
        <v>47</v>
      </c>
      <c r="K47" s="12"/>
      <c r="L47" s="14" t="s">
        <v>9</v>
      </c>
      <c r="M47" s="36">
        <f>J47+1</f>
        <v>48</v>
      </c>
      <c r="N47" s="12"/>
    </row>
    <row r="48" spans="3:14" ht="10.5" customHeight="1" x14ac:dyDescent="0.25">
      <c r="C48" s="15" t="str">
        <f>C44</f>
        <v>POINTER</v>
      </c>
      <c r="D48" s="37"/>
      <c r="E48" s="12"/>
      <c r="F48" s="15" t="str">
        <f>C48</f>
        <v>POINTER</v>
      </c>
      <c r="G48" s="37"/>
      <c r="H48" s="12"/>
      <c r="I48" s="15" t="str">
        <f>F48</f>
        <v>POINTER</v>
      </c>
      <c r="J48" s="37"/>
      <c r="K48" s="12"/>
      <c r="L48" s="15" t="str">
        <f>I48</f>
        <v>POINTER</v>
      </c>
      <c r="M48" s="37"/>
      <c r="N48" s="12"/>
    </row>
    <row r="49" spans="3:14" ht="15" customHeight="1" thickBot="1" x14ac:dyDescent="0.3">
      <c r="C49" s="13" t="str">
        <f>LOOKUP($B$1,$O$83:$Q$91,$P$83:$P$91)</f>
        <v>WEB DESIGN</v>
      </c>
      <c r="D49" s="38"/>
      <c r="E49" s="12"/>
      <c r="F49" s="13" t="str">
        <f>LOOKUP($B$1,$O$83:$Q$91,$P$83:$P$91)</f>
        <v>WEB DESIGN</v>
      </c>
      <c r="G49" s="38"/>
      <c r="H49" s="12"/>
      <c r="I49" s="13" t="str">
        <f>LOOKUP($B$1,$O$83:$Q$91,$P$83:$P$91)</f>
        <v>WEB DESIGN</v>
      </c>
      <c r="J49" s="38"/>
      <c r="K49" s="12"/>
      <c r="L49" s="13" t="str">
        <f>LOOKUP($B$1,$O$83:$Q$91,$P$83:$P$91)</f>
        <v>WEB DESIGN</v>
      </c>
      <c r="M49" s="38"/>
      <c r="N49" s="12"/>
    </row>
    <row r="50" spans="3:14" ht="8.1" customHeight="1" thickBot="1" x14ac:dyDescent="0.3">
      <c r="C50" s="6"/>
      <c r="F50" s="6"/>
      <c r="I50" s="6"/>
      <c r="L50" s="6"/>
    </row>
    <row r="51" spans="3:14" ht="12" customHeight="1" x14ac:dyDescent="0.25">
      <c r="C51" s="14" t="s">
        <v>9</v>
      </c>
      <c r="D51" s="36">
        <f>M47+1</f>
        <v>49</v>
      </c>
      <c r="E51" s="12"/>
      <c r="F51" s="14" t="s">
        <v>9</v>
      </c>
      <c r="G51" s="36">
        <f>D51+1</f>
        <v>50</v>
      </c>
      <c r="H51" s="12"/>
      <c r="I51" s="14" t="s">
        <v>9</v>
      </c>
      <c r="J51" s="36">
        <f>G51+1</f>
        <v>51</v>
      </c>
      <c r="K51" s="12"/>
      <c r="L51" s="14" t="s">
        <v>9</v>
      </c>
      <c r="M51" s="36">
        <f>J51+1</f>
        <v>52</v>
      </c>
      <c r="N51" s="12"/>
    </row>
    <row r="52" spans="3:14" ht="10.5" customHeight="1" x14ac:dyDescent="0.25">
      <c r="C52" s="15" t="str">
        <f>C48</f>
        <v>POINTER</v>
      </c>
      <c r="D52" s="37"/>
      <c r="E52" s="12"/>
      <c r="F52" s="15" t="str">
        <f>C52</f>
        <v>POINTER</v>
      </c>
      <c r="G52" s="37"/>
      <c r="H52" s="12"/>
      <c r="I52" s="15" t="str">
        <f>F52</f>
        <v>POINTER</v>
      </c>
      <c r="J52" s="37"/>
      <c r="K52" s="12"/>
      <c r="L52" s="15" t="str">
        <f>I52</f>
        <v>POINTER</v>
      </c>
      <c r="M52" s="37"/>
      <c r="N52" s="12"/>
    </row>
    <row r="53" spans="3:14" ht="15" customHeight="1" thickBot="1" x14ac:dyDescent="0.3">
      <c r="C53" s="13" t="str">
        <f>LOOKUP($B$1,$O$83:$Q$91,$P$83:$P$91)</f>
        <v>WEB DESIGN</v>
      </c>
      <c r="D53" s="38"/>
      <c r="E53" s="12"/>
      <c r="F53" s="13" t="str">
        <f>LOOKUP($B$1,$O$83:$Q$91,$P$83:$P$91)</f>
        <v>WEB DESIGN</v>
      </c>
      <c r="G53" s="38"/>
      <c r="H53" s="12"/>
      <c r="I53" s="13" t="str">
        <f>LOOKUP($B$1,$O$83:$Q$91,$P$83:$P$91)</f>
        <v>WEB DESIGN</v>
      </c>
      <c r="J53" s="38"/>
      <c r="K53" s="12"/>
      <c r="L53" s="13" t="str">
        <f>LOOKUP($B$1,$O$83:$Q$91,$P$83:$P$91)</f>
        <v>WEB DESIGN</v>
      </c>
      <c r="M53" s="38"/>
      <c r="N53" s="12"/>
    </row>
    <row r="54" spans="3:14" ht="8.1" customHeight="1" thickBot="1" x14ac:dyDescent="0.3">
      <c r="C54" s="6"/>
      <c r="F54" s="6"/>
      <c r="I54" s="6"/>
      <c r="L54" s="6"/>
    </row>
    <row r="55" spans="3:14" ht="12" customHeight="1" x14ac:dyDescent="0.25">
      <c r="C55" s="14" t="s">
        <v>9</v>
      </c>
      <c r="D55" s="36">
        <f>M51+1</f>
        <v>53</v>
      </c>
      <c r="E55" s="12"/>
      <c r="F55" s="14" t="s">
        <v>9</v>
      </c>
      <c r="G55" s="36">
        <f>D55+1</f>
        <v>54</v>
      </c>
      <c r="H55" s="12"/>
      <c r="I55" s="14" t="s">
        <v>9</v>
      </c>
      <c r="J55" s="36">
        <f>G55+1</f>
        <v>55</v>
      </c>
      <c r="K55" s="12"/>
      <c r="L55" s="14" t="s">
        <v>9</v>
      </c>
      <c r="M55" s="36">
        <f>J55+1</f>
        <v>56</v>
      </c>
      <c r="N55" s="12"/>
    </row>
    <row r="56" spans="3:14" ht="10.5" customHeight="1" x14ac:dyDescent="0.25">
      <c r="C56" s="15" t="str">
        <f>C52</f>
        <v>POINTER</v>
      </c>
      <c r="D56" s="37"/>
      <c r="E56" s="12"/>
      <c r="F56" s="15" t="str">
        <f>C56</f>
        <v>POINTER</v>
      </c>
      <c r="G56" s="37"/>
      <c r="H56" s="12"/>
      <c r="I56" s="15" t="str">
        <f>F56</f>
        <v>POINTER</v>
      </c>
      <c r="J56" s="37"/>
      <c r="K56" s="12"/>
      <c r="L56" s="15" t="str">
        <f>I56</f>
        <v>POINTER</v>
      </c>
      <c r="M56" s="37"/>
      <c r="N56" s="12"/>
    </row>
    <row r="57" spans="3:14" ht="15" customHeight="1" thickBot="1" x14ac:dyDescent="0.3">
      <c r="C57" s="13" t="str">
        <f>LOOKUP($B$1,$O$83:$Q$91,$P$83:$P$91)</f>
        <v>WEB DESIGN</v>
      </c>
      <c r="D57" s="38"/>
      <c r="E57" s="12"/>
      <c r="F57" s="13" t="str">
        <f>LOOKUP($B$1,$O$83:$Q$91,$P$83:$P$91)</f>
        <v>WEB DESIGN</v>
      </c>
      <c r="G57" s="38"/>
      <c r="H57" s="12"/>
      <c r="I57" s="13" t="str">
        <f>LOOKUP($B$1,$O$83:$Q$91,$P$83:$P$91)</f>
        <v>WEB DESIGN</v>
      </c>
      <c r="J57" s="38"/>
      <c r="K57" s="12"/>
      <c r="L57" s="13" t="str">
        <f>LOOKUP($B$1,$O$83:$Q$91,$P$83:$P$91)</f>
        <v>WEB DESIGN</v>
      </c>
      <c r="M57" s="38"/>
      <c r="N57" s="12"/>
    </row>
    <row r="58" spans="3:14" ht="8.1" customHeight="1" thickBot="1" x14ac:dyDescent="0.3">
      <c r="C58" s="6"/>
      <c r="F58" s="6"/>
      <c r="I58" s="6"/>
      <c r="L58" s="6"/>
    </row>
    <row r="59" spans="3:14" ht="12" customHeight="1" x14ac:dyDescent="0.25">
      <c r="C59" s="14" t="s">
        <v>9</v>
      </c>
      <c r="D59" s="36">
        <f>M55+1</f>
        <v>57</v>
      </c>
      <c r="E59" s="12"/>
      <c r="F59" s="14" t="s">
        <v>9</v>
      </c>
      <c r="G59" s="36">
        <f>D59+1</f>
        <v>58</v>
      </c>
      <c r="H59" s="12"/>
      <c r="I59" s="14" t="s">
        <v>9</v>
      </c>
      <c r="J59" s="36">
        <f>G59+1</f>
        <v>59</v>
      </c>
      <c r="K59" s="12"/>
      <c r="L59" s="14" t="s">
        <v>9</v>
      </c>
      <c r="M59" s="36">
        <f>J59+1</f>
        <v>60</v>
      </c>
      <c r="N59" s="12"/>
    </row>
    <row r="60" spans="3:14" ht="10.5" customHeight="1" x14ac:dyDescent="0.25">
      <c r="C60" s="15" t="str">
        <f>C56</f>
        <v>POINTER</v>
      </c>
      <c r="D60" s="37"/>
      <c r="E60" s="12"/>
      <c r="F60" s="15" t="str">
        <f>C60</f>
        <v>POINTER</v>
      </c>
      <c r="G60" s="37"/>
      <c r="H60" s="12"/>
      <c r="I60" s="15" t="str">
        <f>F60</f>
        <v>POINTER</v>
      </c>
      <c r="J60" s="37"/>
      <c r="K60" s="12"/>
      <c r="L60" s="15" t="str">
        <f>I60</f>
        <v>POINTER</v>
      </c>
      <c r="M60" s="37"/>
      <c r="N60" s="12"/>
    </row>
    <row r="61" spans="3:14" ht="15" customHeight="1" thickBot="1" x14ac:dyDescent="0.3">
      <c r="C61" s="13" t="str">
        <f>LOOKUP($B$1,$O$83:$Q$91,$P$83:$P$91)</f>
        <v>WEB DESIGN</v>
      </c>
      <c r="D61" s="38"/>
      <c r="E61" s="12"/>
      <c r="F61" s="13" t="str">
        <f>LOOKUP($B$1,$O$83:$Q$91,$P$83:$P$91)</f>
        <v>WEB DESIGN</v>
      </c>
      <c r="G61" s="38"/>
      <c r="H61" s="12"/>
      <c r="I61" s="13" t="str">
        <f>LOOKUP($B$1,$O$83:$Q$91,$P$83:$P$91)</f>
        <v>WEB DESIGN</v>
      </c>
      <c r="J61" s="38"/>
      <c r="K61" s="12"/>
      <c r="L61" s="13" t="str">
        <f>LOOKUP($B$1,$O$83:$Q$91,$P$83:$P$91)</f>
        <v>WEB DESIGN</v>
      </c>
      <c r="M61" s="38"/>
      <c r="N61" s="12"/>
    </row>
    <row r="62" spans="3:14" ht="8.1" customHeight="1" thickBot="1" x14ac:dyDescent="0.3">
      <c r="C62" s="6"/>
      <c r="F62" s="6"/>
      <c r="I62" s="6"/>
      <c r="L62" s="6"/>
    </row>
    <row r="63" spans="3:14" ht="12" customHeight="1" x14ac:dyDescent="0.25">
      <c r="C63" s="14" t="s">
        <v>9</v>
      </c>
      <c r="D63" s="36">
        <f>M59+1</f>
        <v>61</v>
      </c>
      <c r="E63" s="12"/>
      <c r="F63" s="14" t="s">
        <v>9</v>
      </c>
      <c r="G63" s="36">
        <f>D63+1</f>
        <v>62</v>
      </c>
      <c r="H63" s="12"/>
      <c r="I63" s="14" t="s">
        <v>9</v>
      </c>
      <c r="J63" s="36">
        <f>G63+1</f>
        <v>63</v>
      </c>
      <c r="K63" s="12"/>
      <c r="L63" s="14" t="s">
        <v>9</v>
      </c>
      <c r="M63" s="36">
        <f>J63+1</f>
        <v>64</v>
      </c>
      <c r="N63" s="12"/>
    </row>
    <row r="64" spans="3:14" ht="10.5" customHeight="1" x14ac:dyDescent="0.25">
      <c r="C64" s="15" t="str">
        <f>C60</f>
        <v>POINTER</v>
      </c>
      <c r="D64" s="37"/>
      <c r="E64" s="12"/>
      <c r="F64" s="15" t="str">
        <f>C64</f>
        <v>POINTER</v>
      </c>
      <c r="G64" s="37"/>
      <c r="H64" s="12"/>
      <c r="I64" s="15" t="str">
        <f>F64</f>
        <v>POINTER</v>
      </c>
      <c r="J64" s="37"/>
      <c r="K64" s="12"/>
      <c r="L64" s="15" t="str">
        <f>I64</f>
        <v>POINTER</v>
      </c>
      <c r="M64" s="37"/>
      <c r="N64" s="12"/>
    </row>
    <row r="65" spans="3:14" ht="15" customHeight="1" thickBot="1" x14ac:dyDescent="0.3">
      <c r="C65" s="13" t="str">
        <f>LOOKUP($B$1,$O$83:$Q$91,$P$83:$P$91)</f>
        <v>WEB DESIGN</v>
      </c>
      <c r="D65" s="38"/>
      <c r="E65" s="12"/>
      <c r="F65" s="13" t="str">
        <f>LOOKUP($B$1,$O$83:$Q$91,$P$83:$P$91)</f>
        <v>WEB DESIGN</v>
      </c>
      <c r="G65" s="38"/>
      <c r="H65" s="12"/>
      <c r="I65" s="13" t="str">
        <f>LOOKUP($B$1,$O$83:$Q$91,$P$83:$P$91)</f>
        <v>WEB DESIGN</v>
      </c>
      <c r="J65" s="38"/>
      <c r="K65" s="12"/>
      <c r="L65" s="13" t="str">
        <f>LOOKUP($B$1,$O$83:$Q$91,$P$83:$P$91)</f>
        <v>WEB DESIGN</v>
      </c>
      <c r="M65" s="38"/>
      <c r="N65" s="12"/>
    </row>
    <row r="66" spans="3:14" ht="8.1" customHeight="1" thickBot="1" x14ac:dyDescent="0.3">
      <c r="C66" s="6"/>
      <c r="F66" s="6"/>
      <c r="I66" s="6"/>
      <c r="L66" s="6"/>
    </row>
    <row r="67" spans="3:14" ht="12" customHeight="1" x14ac:dyDescent="0.25">
      <c r="C67" s="14" t="s">
        <v>9</v>
      </c>
      <c r="D67" s="36">
        <f>M63+1</f>
        <v>65</v>
      </c>
      <c r="E67" s="12"/>
      <c r="F67" s="14" t="s">
        <v>9</v>
      </c>
      <c r="G67" s="36">
        <f>D67+1</f>
        <v>66</v>
      </c>
      <c r="H67" s="12"/>
      <c r="I67" s="14" t="s">
        <v>9</v>
      </c>
      <c r="J67" s="36">
        <f>G67+1</f>
        <v>67</v>
      </c>
      <c r="K67" s="12"/>
      <c r="L67" s="14" t="s">
        <v>9</v>
      </c>
      <c r="M67" s="36">
        <f>J67+1</f>
        <v>68</v>
      </c>
      <c r="N67" s="12"/>
    </row>
    <row r="68" spans="3:14" ht="10.5" customHeight="1" x14ac:dyDescent="0.25">
      <c r="C68" s="15" t="str">
        <f>C64</f>
        <v>POINTER</v>
      </c>
      <c r="D68" s="37"/>
      <c r="E68" s="12"/>
      <c r="F68" s="15" t="str">
        <f>C68</f>
        <v>POINTER</v>
      </c>
      <c r="G68" s="37"/>
      <c r="H68" s="12"/>
      <c r="I68" s="15" t="str">
        <f>F68</f>
        <v>POINTER</v>
      </c>
      <c r="J68" s="37"/>
      <c r="K68" s="12"/>
      <c r="L68" s="15" t="str">
        <f>I68</f>
        <v>POINTER</v>
      </c>
      <c r="M68" s="37"/>
      <c r="N68" s="12"/>
    </row>
    <row r="69" spans="3:14" ht="15" customHeight="1" thickBot="1" x14ac:dyDescent="0.3">
      <c r="C69" s="13" t="str">
        <f>LOOKUP($B$1,$O$83:$Q$91,$P$83:$P$91)</f>
        <v>WEB DESIGN</v>
      </c>
      <c r="D69" s="38"/>
      <c r="E69" s="12"/>
      <c r="F69" s="13" t="str">
        <f>LOOKUP($B$1,$O$83:$Q$91,$P$83:$P$91)</f>
        <v>WEB DESIGN</v>
      </c>
      <c r="G69" s="38"/>
      <c r="H69" s="12"/>
      <c r="I69" s="13" t="str">
        <f>LOOKUP($B$1,$O$83:$Q$91,$P$83:$P$91)</f>
        <v>WEB DESIGN</v>
      </c>
      <c r="J69" s="38"/>
      <c r="K69" s="12"/>
      <c r="L69" s="13" t="str">
        <f>LOOKUP($B$1,$O$83:$Q$91,$P$83:$P$91)</f>
        <v>WEB DESIGN</v>
      </c>
      <c r="M69" s="38"/>
      <c r="N69" s="12"/>
    </row>
    <row r="70" spans="3:14" ht="8.1" customHeight="1" thickBot="1" x14ac:dyDescent="0.3">
      <c r="C70" s="6"/>
      <c r="F70" s="6"/>
      <c r="I70" s="6"/>
      <c r="L70" s="6"/>
    </row>
    <row r="71" spans="3:14" ht="12" customHeight="1" x14ac:dyDescent="0.25">
      <c r="C71" s="14" t="s">
        <v>9</v>
      </c>
      <c r="D71" s="36">
        <f>M67+1</f>
        <v>69</v>
      </c>
      <c r="E71" s="12"/>
      <c r="F71" s="14" t="s">
        <v>9</v>
      </c>
      <c r="G71" s="36">
        <f>D71+1</f>
        <v>70</v>
      </c>
      <c r="H71" s="12"/>
      <c r="I71" s="14" t="s">
        <v>9</v>
      </c>
      <c r="J71" s="36">
        <f>G71+1</f>
        <v>71</v>
      </c>
      <c r="K71" s="12"/>
      <c r="L71" s="14" t="s">
        <v>9</v>
      </c>
      <c r="M71" s="36">
        <f>J71+1</f>
        <v>72</v>
      </c>
      <c r="N71" s="12"/>
    </row>
    <row r="72" spans="3:14" ht="10.5" customHeight="1" x14ac:dyDescent="0.25">
      <c r="C72" s="15" t="str">
        <f>C68</f>
        <v>POINTER</v>
      </c>
      <c r="D72" s="37"/>
      <c r="E72" s="12"/>
      <c r="F72" s="15" t="str">
        <f>C72</f>
        <v>POINTER</v>
      </c>
      <c r="G72" s="37"/>
      <c r="H72" s="12"/>
      <c r="I72" s="15" t="str">
        <f>F72</f>
        <v>POINTER</v>
      </c>
      <c r="J72" s="37"/>
      <c r="K72" s="12"/>
      <c r="L72" s="15" t="str">
        <f>I72</f>
        <v>POINTER</v>
      </c>
      <c r="M72" s="37"/>
      <c r="N72" s="12"/>
    </row>
    <row r="73" spans="3:14" ht="15" customHeight="1" thickBot="1" x14ac:dyDescent="0.3">
      <c r="C73" s="13" t="str">
        <f>LOOKUP($B$1,$O$83:$Q$91,$P$83:$P$91)</f>
        <v>WEB DESIGN</v>
      </c>
      <c r="D73" s="38"/>
      <c r="E73" s="12"/>
      <c r="F73" s="13" t="str">
        <f>LOOKUP($B$1,$O$83:$Q$91,$P$83:$P$91)</f>
        <v>WEB DESIGN</v>
      </c>
      <c r="G73" s="38"/>
      <c r="H73" s="12"/>
      <c r="I73" s="13" t="str">
        <f>LOOKUP($B$1,$O$83:$Q$91,$P$83:$P$91)</f>
        <v>WEB DESIGN</v>
      </c>
      <c r="J73" s="38"/>
      <c r="K73" s="12"/>
      <c r="L73" s="13" t="str">
        <f>LOOKUP($B$1,$O$83:$Q$91,$P$83:$P$91)</f>
        <v>WEB DESIGN</v>
      </c>
      <c r="M73" s="38"/>
      <c r="N73" s="12"/>
    </row>
    <row r="74" spans="3:14" ht="8.1" customHeight="1" thickBot="1" x14ac:dyDescent="0.3">
      <c r="C74" s="6"/>
      <c r="F74" s="6"/>
      <c r="I74" s="6"/>
      <c r="L74" s="6"/>
    </row>
    <row r="75" spans="3:14" ht="12" customHeight="1" x14ac:dyDescent="0.25">
      <c r="C75" s="14" t="s">
        <v>9</v>
      </c>
      <c r="D75" s="36">
        <f>M71+1</f>
        <v>73</v>
      </c>
      <c r="E75" s="12"/>
      <c r="F75" s="14" t="s">
        <v>9</v>
      </c>
      <c r="G75" s="36">
        <f>D75+1</f>
        <v>74</v>
      </c>
      <c r="H75" s="12"/>
      <c r="I75" s="14" t="s">
        <v>9</v>
      </c>
      <c r="J75" s="36">
        <f>G75+1</f>
        <v>75</v>
      </c>
      <c r="K75" s="12"/>
      <c r="L75" s="14" t="s">
        <v>9</v>
      </c>
      <c r="M75" s="36">
        <f>J75+1</f>
        <v>76</v>
      </c>
      <c r="N75" s="12"/>
    </row>
    <row r="76" spans="3:14" ht="10.5" customHeight="1" x14ac:dyDescent="0.25">
      <c r="C76" s="15" t="str">
        <f>C72</f>
        <v>POINTER</v>
      </c>
      <c r="D76" s="37"/>
      <c r="E76" s="12"/>
      <c r="F76" s="15" t="str">
        <f>C76</f>
        <v>POINTER</v>
      </c>
      <c r="G76" s="37"/>
      <c r="H76" s="12"/>
      <c r="I76" s="15" t="str">
        <f>F76</f>
        <v>POINTER</v>
      </c>
      <c r="J76" s="37"/>
      <c r="K76" s="12"/>
      <c r="L76" s="15" t="str">
        <f>I76</f>
        <v>POINTER</v>
      </c>
      <c r="M76" s="37"/>
      <c r="N76" s="12"/>
    </row>
    <row r="77" spans="3:14" ht="15" customHeight="1" thickBot="1" x14ac:dyDescent="0.3">
      <c r="C77" s="13" t="str">
        <f>LOOKUP($B$1,$O$83:$Q$91,$P$83:$P$91)</f>
        <v>WEB DESIGN</v>
      </c>
      <c r="D77" s="38"/>
      <c r="E77" s="12"/>
      <c r="F77" s="13" t="str">
        <f>LOOKUP($B$1,$O$83:$Q$91,$P$83:$P$91)</f>
        <v>WEB DESIGN</v>
      </c>
      <c r="G77" s="38"/>
      <c r="H77" s="12"/>
      <c r="I77" s="13" t="str">
        <f>LOOKUP($B$1,$O$83:$Q$91,$P$83:$P$91)</f>
        <v>WEB DESIGN</v>
      </c>
      <c r="J77" s="38"/>
      <c r="K77" s="12"/>
      <c r="L77" s="13" t="str">
        <f>LOOKUP($B$1,$O$83:$Q$91,$P$83:$P$91)</f>
        <v>WEB DESIGN</v>
      </c>
      <c r="M77" s="38"/>
      <c r="N77" s="12"/>
    </row>
    <row r="78" spans="3:14" ht="8.1" customHeight="1" thickBot="1" x14ac:dyDescent="0.3">
      <c r="C78" s="6"/>
      <c r="F78" s="6"/>
      <c r="I78" s="6"/>
      <c r="L78" s="6"/>
    </row>
    <row r="79" spans="3:14" ht="12" customHeight="1" x14ac:dyDescent="0.25">
      <c r="C79" s="14" t="s">
        <v>9</v>
      </c>
      <c r="D79" s="36">
        <f>M75+1</f>
        <v>77</v>
      </c>
      <c r="E79" s="12"/>
      <c r="F79" s="14" t="s">
        <v>9</v>
      </c>
      <c r="G79" s="36">
        <f>D79+1</f>
        <v>78</v>
      </c>
      <c r="H79" s="12"/>
      <c r="I79" s="14" t="s">
        <v>9</v>
      </c>
      <c r="J79" s="36">
        <f>G79+1</f>
        <v>79</v>
      </c>
      <c r="K79" s="12"/>
      <c r="L79" s="14" t="s">
        <v>9</v>
      </c>
      <c r="M79" s="36">
        <f>J79+1</f>
        <v>80</v>
      </c>
      <c r="N79" s="12"/>
    </row>
    <row r="80" spans="3:14" ht="10.5" customHeight="1" x14ac:dyDescent="0.25">
      <c r="C80" s="15" t="str">
        <f>C76</f>
        <v>POINTER</v>
      </c>
      <c r="D80" s="37"/>
      <c r="E80" s="12"/>
      <c r="F80" s="15" t="str">
        <f>C80</f>
        <v>POINTER</v>
      </c>
      <c r="G80" s="37"/>
      <c r="H80" s="12"/>
      <c r="I80" s="15" t="str">
        <f>F80</f>
        <v>POINTER</v>
      </c>
      <c r="J80" s="37"/>
      <c r="K80" s="12"/>
      <c r="L80" s="15" t="str">
        <f>I80</f>
        <v>POINTER</v>
      </c>
      <c r="M80" s="37"/>
      <c r="N80" s="12"/>
    </row>
    <row r="81" spans="1:16" ht="15" customHeight="1" thickBot="1" x14ac:dyDescent="0.3">
      <c r="C81" s="13" t="str">
        <f>LOOKUP($B$1,$O$83:$Q$91,$P$83:$P$91)</f>
        <v>WEB DESIGN</v>
      </c>
      <c r="D81" s="38"/>
      <c r="E81" s="12"/>
      <c r="F81" s="13" t="str">
        <f>LOOKUP($B$1,$O$83:$Q$91,$P$83:$P$91)</f>
        <v>WEB DESIGN</v>
      </c>
      <c r="G81" s="38"/>
      <c r="H81" s="12"/>
      <c r="I81" s="13" t="str">
        <f>LOOKUP($B$1,$O$83:$Q$91,$P$83:$P$91)</f>
        <v>WEB DESIGN</v>
      </c>
      <c r="J81" s="38"/>
      <c r="K81" s="12"/>
      <c r="L81" s="13" t="str">
        <f>LOOKUP($B$1,$O$83:$Q$91,$P$83:$P$91)</f>
        <v>WEB DESIGN</v>
      </c>
      <c r="M81" s="38"/>
      <c r="N81" s="12"/>
    </row>
    <row r="82" spans="1:16" x14ac:dyDescent="0.25">
      <c r="C82" s="1"/>
      <c r="F82" s="1"/>
      <c r="I82" s="1"/>
      <c r="L82" s="1"/>
    </row>
    <row r="83" spans="1:16" x14ac:dyDescent="0.25">
      <c r="O83">
        <v>1</v>
      </c>
      <c r="P83" t="s">
        <v>12</v>
      </c>
    </row>
    <row r="84" spans="1:16" x14ac:dyDescent="0.25">
      <c r="A84" s="1">
        <v>1</v>
      </c>
      <c r="B84" t="s">
        <v>0</v>
      </c>
      <c r="O84">
        <v>2</v>
      </c>
      <c r="P84" t="s">
        <v>16</v>
      </c>
    </row>
    <row r="85" spans="1:16" x14ac:dyDescent="0.25">
      <c r="A85" s="1">
        <v>2</v>
      </c>
      <c r="B85" t="s">
        <v>1</v>
      </c>
      <c r="O85">
        <v>3</v>
      </c>
      <c r="P85" t="s">
        <v>17</v>
      </c>
    </row>
    <row r="86" spans="1:16" x14ac:dyDescent="0.25">
      <c r="A86" s="1">
        <v>3</v>
      </c>
      <c r="B86" t="s">
        <v>2</v>
      </c>
      <c r="O86">
        <v>4</v>
      </c>
      <c r="P86" t="s">
        <v>18</v>
      </c>
    </row>
    <row r="87" spans="1:16" x14ac:dyDescent="0.25">
      <c r="A87" s="1">
        <v>4</v>
      </c>
      <c r="B87" t="s">
        <v>3</v>
      </c>
      <c r="O87">
        <v>5</v>
      </c>
      <c r="P87" t="s">
        <v>36</v>
      </c>
    </row>
    <row r="88" spans="1:16" x14ac:dyDescent="0.25">
      <c r="A88" s="1">
        <v>5</v>
      </c>
      <c r="B88" t="s">
        <v>4</v>
      </c>
      <c r="O88">
        <v>6</v>
      </c>
      <c r="P88" t="s">
        <v>20</v>
      </c>
    </row>
    <row r="89" spans="1:16" x14ac:dyDescent="0.25">
      <c r="A89" s="1">
        <v>6</v>
      </c>
      <c r="B89" t="s">
        <v>5</v>
      </c>
      <c r="O89">
        <v>7</v>
      </c>
      <c r="P89" t="s">
        <v>21</v>
      </c>
    </row>
    <row r="90" spans="1:16" x14ac:dyDescent="0.25">
      <c r="A90" s="1">
        <v>7</v>
      </c>
      <c r="B90" t="s">
        <v>6</v>
      </c>
      <c r="O90">
        <v>8</v>
      </c>
      <c r="P90" t="s">
        <v>22</v>
      </c>
    </row>
    <row r="91" spans="1:16" x14ac:dyDescent="0.25">
      <c r="A91" s="1">
        <v>8</v>
      </c>
      <c r="B91" t="s">
        <v>7</v>
      </c>
      <c r="O91">
        <v>9</v>
      </c>
      <c r="P91" t="s">
        <v>35</v>
      </c>
    </row>
    <row r="92" spans="1:16" x14ac:dyDescent="0.25">
      <c r="A92" s="1">
        <v>9</v>
      </c>
      <c r="B92" t="s">
        <v>8</v>
      </c>
    </row>
  </sheetData>
  <mergeCells count="80">
    <mergeCell ref="D75:D77"/>
    <mergeCell ref="G75:G77"/>
    <mergeCell ref="J75:J77"/>
    <mergeCell ref="M75:M77"/>
    <mergeCell ref="D79:D81"/>
    <mergeCell ref="G79:G81"/>
    <mergeCell ref="J79:J81"/>
    <mergeCell ref="M79:M81"/>
    <mergeCell ref="D67:D69"/>
    <mergeCell ref="G67:G69"/>
    <mergeCell ref="J67:J69"/>
    <mergeCell ref="M67:M69"/>
    <mergeCell ref="D71:D73"/>
    <mergeCell ref="G71:G73"/>
    <mergeCell ref="J71:J73"/>
    <mergeCell ref="M71:M73"/>
    <mergeCell ref="D59:D61"/>
    <mergeCell ref="G59:G61"/>
    <mergeCell ref="J59:J61"/>
    <mergeCell ref="M59:M61"/>
    <mergeCell ref="D63:D65"/>
    <mergeCell ref="G63:G65"/>
    <mergeCell ref="J63:J65"/>
    <mergeCell ref="M63:M65"/>
    <mergeCell ref="D51:D53"/>
    <mergeCell ref="G51:G53"/>
    <mergeCell ref="J51:J53"/>
    <mergeCell ref="M51:M53"/>
    <mergeCell ref="D55:D57"/>
    <mergeCell ref="G55:G57"/>
    <mergeCell ref="J55:J57"/>
    <mergeCell ref="M55:M57"/>
    <mergeCell ref="D43:D45"/>
    <mergeCell ref="G43:G45"/>
    <mergeCell ref="J43:J45"/>
    <mergeCell ref="M43:M45"/>
    <mergeCell ref="D47:D49"/>
    <mergeCell ref="G47:G49"/>
    <mergeCell ref="J47:J49"/>
    <mergeCell ref="M47:M49"/>
    <mergeCell ref="D35:D37"/>
    <mergeCell ref="G35:G37"/>
    <mergeCell ref="J35:J37"/>
    <mergeCell ref="M35:M37"/>
    <mergeCell ref="D39:D41"/>
    <mergeCell ref="G39:G41"/>
    <mergeCell ref="J39:J41"/>
    <mergeCell ref="M39:M41"/>
    <mergeCell ref="D27:D29"/>
    <mergeCell ref="G27:G29"/>
    <mergeCell ref="J27:J29"/>
    <mergeCell ref="M27:M29"/>
    <mergeCell ref="D31:D33"/>
    <mergeCell ref="G31:G33"/>
    <mergeCell ref="J31:J33"/>
    <mergeCell ref="M31:M33"/>
    <mergeCell ref="D19:D21"/>
    <mergeCell ref="G19:G21"/>
    <mergeCell ref="J19:J21"/>
    <mergeCell ref="M19:M21"/>
    <mergeCell ref="D23:D25"/>
    <mergeCell ref="G23:G25"/>
    <mergeCell ref="J23:J25"/>
    <mergeCell ref="M23:M25"/>
    <mergeCell ref="D11:D13"/>
    <mergeCell ref="G11:G13"/>
    <mergeCell ref="J11:J13"/>
    <mergeCell ref="M11:M13"/>
    <mergeCell ref="D15:D17"/>
    <mergeCell ref="G15:G17"/>
    <mergeCell ref="J15:J17"/>
    <mergeCell ref="M15:M17"/>
    <mergeCell ref="D3:D5"/>
    <mergeCell ref="G3:G5"/>
    <mergeCell ref="J3:J5"/>
    <mergeCell ref="M3:M5"/>
    <mergeCell ref="D7:D9"/>
    <mergeCell ref="G7:G9"/>
    <mergeCell ref="J7:J9"/>
    <mergeCell ref="M7:M9"/>
  </mergeCells>
  <pageMargins left="0.28999999999999998" right="0.26" top="0.33" bottom="0.34" header="0.3" footer="0.3"/>
  <pageSetup paperSize="1000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view="pageBreakPreview" topLeftCell="A64" zoomScale="40" zoomScaleSheetLayoutView="40" workbookViewId="0">
      <selection activeCell="B9" sqref="B9"/>
    </sheetView>
  </sheetViews>
  <sheetFormatPr defaultRowHeight="15" x14ac:dyDescent="0.25"/>
  <cols>
    <col min="1" max="1" width="4.7109375" customWidth="1"/>
    <col min="2" max="2" width="99.28515625" customWidth="1"/>
    <col min="3" max="3" width="35.7109375" customWidth="1"/>
    <col min="4" max="4" width="12.7109375" customWidth="1"/>
    <col min="5" max="5" width="3.140625" customWidth="1"/>
    <col min="6" max="6" width="35.7109375" customWidth="1"/>
    <col min="7" max="7" width="12.7109375" customWidth="1"/>
    <col min="9" max="9" width="5.42578125" customWidth="1"/>
  </cols>
  <sheetData>
    <row r="1" spans="2:7" x14ac:dyDescent="0.25">
      <c r="B1">
        <v>9</v>
      </c>
      <c r="C1" s="2" t="str">
        <f>LOOKUP(B1,$A$251:$B$259,$B$251:$B$259)</f>
        <v>STIKER IVENTARIS PESERTA LKS JATIM 2014,  BIDANG LOMBA : IT-APPLICATION</v>
      </c>
      <c r="F1" s="2"/>
    </row>
    <row r="2" spans="2:7" ht="21.75" customHeight="1" thickBot="1" x14ac:dyDescent="0.3">
      <c r="C2" s="2"/>
      <c r="F2" s="2"/>
    </row>
    <row r="3" spans="2:7" ht="15.75" x14ac:dyDescent="0.25">
      <c r="C3" s="3" t="s">
        <v>10</v>
      </c>
      <c r="D3" s="8" t="s">
        <v>13</v>
      </c>
      <c r="F3" s="3" t="s">
        <v>10</v>
      </c>
      <c r="G3" s="8" t="s">
        <v>13</v>
      </c>
    </row>
    <row r="4" spans="2:7" ht="16.5" thickBot="1" x14ac:dyDescent="0.3">
      <c r="C4" s="4" t="s">
        <v>11</v>
      </c>
      <c r="D4" s="9" t="s">
        <v>14</v>
      </c>
      <c r="F4" s="4" t="s">
        <v>11</v>
      </c>
      <c r="G4" s="9" t="s">
        <v>14</v>
      </c>
    </row>
    <row r="5" spans="2:7" ht="12" customHeight="1" x14ac:dyDescent="0.25">
      <c r="C5" s="5"/>
      <c r="D5" s="33">
        <v>1</v>
      </c>
      <c r="F5" s="5"/>
      <c r="G5" s="33">
        <f>D5+1</f>
        <v>2</v>
      </c>
    </row>
    <row r="6" spans="2:7" ht="31.5" x14ac:dyDescent="0.5">
      <c r="C6" s="10" t="s">
        <v>32</v>
      </c>
      <c r="D6" s="34"/>
      <c r="F6" s="10" t="str">
        <f>C6</f>
        <v>U   P   S</v>
      </c>
      <c r="G6" s="34"/>
    </row>
    <row r="7" spans="2:7" ht="39" customHeight="1" thickBot="1" x14ac:dyDescent="0.3">
      <c r="C7" s="11" t="str">
        <f>LOOKUP(B1,$I$250:$K$258,$J$250:$J$258)</f>
        <v>IT-APPLICATION</v>
      </c>
      <c r="D7" s="35"/>
      <c r="F7" s="11" t="str">
        <f>C7</f>
        <v>IT-APPLICATION</v>
      </c>
      <c r="G7" s="35"/>
    </row>
    <row r="8" spans="2:7" ht="12" customHeight="1" thickBot="1" x14ac:dyDescent="0.3">
      <c r="C8" s="6"/>
      <c r="F8" s="6"/>
    </row>
    <row r="9" spans="2:7" ht="15.75" x14ac:dyDescent="0.25">
      <c r="C9" s="3" t="s">
        <v>10</v>
      </c>
      <c r="D9" s="8" t="s">
        <v>13</v>
      </c>
      <c r="F9" s="3" t="s">
        <v>10</v>
      </c>
      <c r="G9" s="8" t="s">
        <v>13</v>
      </c>
    </row>
    <row r="10" spans="2:7" ht="16.5" thickBot="1" x14ac:dyDescent="0.3">
      <c r="C10" s="4" t="s">
        <v>11</v>
      </c>
      <c r="D10" s="9" t="s">
        <v>14</v>
      </c>
      <c r="F10" s="4" t="s">
        <v>11</v>
      </c>
      <c r="G10" s="9" t="s">
        <v>14</v>
      </c>
    </row>
    <row r="11" spans="2:7" ht="12" customHeight="1" x14ac:dyDescent="0.25">
      <c r="C11" s="5"/>
      <c r="D11" s="33">
        <f>G5+1</f>
        <v>3</v>
      </c>
      <c r="F11" s="5"/>
      <c r="G11" s="33">
        <f>D11+1</f>
        <v>4</v>
      </c>
    </row>
    <row r="12" spans="2:7" ht="31.5" x14ac:dyDescent="0.5">
      <c r="C12" s="10" t="str">
        <f>F6</f>
        <v>U   P   S</v>
      </c>
      <c r="D12" s="34"/>
      <c r="F12" s="10" t="str">
        <f>C12</f>
        <v>U   P   S</v>
      </c>
      <c r="G12" s="34"/>
    </row>
    <row r="13" spans="2:7" ht="39" customHeight="1" thickBot="1" x14ac:dyDescent="0.3">
      <c r="C13" s="11" t="str">
        <f>F7</f>
        <v>IT-APPLICATION</v>
      </c>
      <c r="D13" s="35"/>
      <c r="F13" s="11" t="str">
        <f>C13</f>
        <v>IT-APPLICATION</v>
      </c>
      <c r="G13" s="35"/>
    </row>
    <row r="14" spans="2:7" ht="12" customHeight="1" thickBot="1" x14ac:dyDescent="0.4">
      <c r="C14" s="7"/>
      <c r="F14" s="7"/>
    </row>
    <row r="15" spans="2:7" ht="15.75" x14ac:dyDescent="0.25">
      <c r="C15" s="3" t="s">
        <v>10</v>
      </c>
      <c r="D15" s="8" t="s">
        <v>13</v>
      </c>
      <c r="F15" s="3" t="s">
        <v>10</v>
      </c>
      <c r="G15" s="8" t="s">
        <v>13</v>
      </c>
    </row>
    <row r="16" spans="2:7" ht="16.5" thickBot="1" x14ac:dyDescent="0.3">
      <c r="C16" s="4" t="s">
        <v>11</v>
      </c>
      <c r="D16" s="9" t="s">
        <v>14</v>
      </c>
      <c r="F16" s="4" t="s">
        <v>11</v>
      </c>
      <c r="G16" s="9" t="s">
        <v>14</v>
      </c>
    </row>
    <row r="17" spans="3:7" ht="12" customHeight="1" x14ac:dyDescent="0.25">
      <c r="C17" s="5"/>
      <c r="D17" s="33">
        <f>G11+1</f>
        <v>5</v>
      </c>
      <c r="F17" s="5"/>
      <c r="G17" s="33">
        <f>D17+1</f>
        <v>6</v>
      </c>
    </row>
    <row r="18" spans="3:7" ht="31.5" x14ac:dyDescent="0.5">
      <c r="C18" s="10" t="str">
        <f>F12</f>
        <v>U   P   S</v>
      </c>
      <c r="D18" s="34"/>
      <c r="F18" s="10" t="str">
        <f>F12</f>
        <v>U   P   S</v>
      </c>
      <c r="G18" s="34"/>
    </row>
    <row r="19" spans="3:7" ht="39" customHeight="1" thickBot="1" x14ac:dyDescent="0.3">
      <c r="C19" s="11" t="str">
        <f>F13</f>
        <v>IT-APPLICATION</v>
      </c>
      <c r="D19" s="35"/>
      <c r="F19" s="11" t="str">
        <f>C19</f>
        <v>IT-APPLICATION</v>
      </c>
      <c r="G19" s="35"/>
    </row>
    <row r="20" spans="3:7" ht="12" customHeight="1" thickBot="1" x14ac:dyDescent="0.3">
      <c r="C20" s="1"/>
      <c r="F20" s="1"/>
    </row>
    <row r="21" spans="3:7" ht="15.75" x14ac:dyDescent="0.25">
      <c r="C21" s="3" t="s">
        <v>10</v>
      </c>
      <c r="D21" s="8" t="s">
        <v>13</v>
      </c>
      <c r="F21" s="3" t="s">
        <v>10</v>
      </c>
      <c r="G21" s="8" t="s">
        <v>13</v>
      </c>
    </row>
    <row r="22" spans="3:7" ht="16.5" thickBot="1" x14ac:dyDescent="0.3">
      <c r="C22" s="4" t="s">
        <v>11</v>
      </c>
      <c r="D22" s="9" t="s">
        <v>14</v>
      </c>
      <c r="F22" s="4" t="s">
        <v>11</v>
      </c>
      <c r="G22" s="9" t="s">
        <v>14</v>
      </c>
    </row>
    <row r="23" spans="3:7" ht="12" customHeight="1" x14ac:dyDescent="0.25">
      <c r="C23" s="5"/>
      <c r="D23" s="33">
        <f>G17+1</f>
        <v>7</v>
      </c>
      <c r="F23" s="5"/>
      <c r="G23" s="33">
        <f>D23+1</f>
        <v>8</v>
      </c>
    </row>
    <row r="24" spans="3:7" ht="31.5" x14ac:dyDescent="0.5">
      <c r="C24" s="10" t="str">
        <f>F18</f>
        <v>U   P   S</v>
      </c>
      <c r="D24" s="34"/>
      <c r="F24" s="10" t="str">
        <f>F18</f>
        <v>U   P   S</v>
      </c>
      <c r="G24" s="34"/>
    </row>
    <row r="25" spans="3:7" ht="39" customHeight="1" thickBot="1" x14ac:dyDescent="0.3">
      <c r="C25" s="11" t="str">
        <f>F19</f>
        <v>IT-APPLICATION</v>
      </c>
      <c r="D25" s="35"/>
      <c r="F25" s="11" t="str">
        <f>C25</f>
        <v>IT-APPLICATION</v>
      </c>
      <c r="G25" s="35"/>
    </row>
    <row r="26" spans="3:7" ht="12" customHeight="1" thickBot="1" x14ac:dyDescent="0.3">
      <c r="C26" s="6"/>
      <c r="F26" s="6"/>
    </row>
    <row r="27" spans="3:7" ht="15.75" x14ac:dyDescent="0.25">
      <c r="C27" s="3" t="s">
        <v>10</v>
      </c>
      <c r="D27" s="8" t="s">
        <v>13</v>
      </c>
      <c r="F27" s="3" t="s">
        <v>10</v>
      </c>
      <c r="G27" s="8" t="s">
        <v>13</v>
      </c>
    </row>
    <row r="28" spans="3:7" ht="16.5" thickBot="1" x14ac:dyDescent="0.3">
      <c r="C28" s="4" t="s">
        <v>11</v>
      </c>
      <c r="D28" s="9" t="s">
        <v>14</v>
      </c>
      <c r="F28" s="4" t="s">
        <v>11</v>
      </c>
      <c r="G28" s="9" t="s">
        <v>14</v>
      </c>
    </row>
    <row r="29" spans="3:7" ht="12" customHeight="1" x14ac:dyDescent="0.25">
      <c r="C29" s="5"/>
      <c r="D29" s="33">
        <f>G23+1</f>
        <v>9</v>
      </c>
      <c r="F29" s="5"/>
      <c r="G29" s="33">
        <f>D29+1</f>
        <v>10</v>
      </c>
    </row>
    <row r="30" spans="3:7" ht="31.5" x14ac:dyDescent="0.5">
      <c r="C30" s="10" t="str">
        <f>F24</f>
        <v>U   P   S</v>
      </c>
      <c r="D30" s="34"/>
      <c r="F30" s="10" t="str">
        <f>F24</f>
        <v>U   P   S</v>
      </c>
      <c r="G30" s="34"/>
    </row>
    <row r="31" spans="3:7" ht="39" customHeight="1" thickBot="1" x14ac:dyDescent="0.3">
      <c r="C31" s="11" t="str">
        <f>F25</f>
        <v>IT-APPLICATION</v>
      </c>
      <c r="D31" s="35"/>
      <c r="F31" s="11" t="str">
        <f>C31</f>
        <v>IT-APPLICATION</v>
      </c>
      <c r="G31" s="35"/>
    </row>
    <row r="32" spans="3:7" ht="12" customHeight="1" thickBot="1" x14ac:dyDescent="0.4">
      <c r="C32" s="7"/>
      <c r="F32" s="7"/>
    </row>
    <row r="33" spans="3:7" ht="15.75" x14ac:dyDescent="0.25">
      <c r="C33" s="3" t="s">
        <v>10</v>
      </c>
      <c r="D33" s="8" t="s">
        <v>13</v>
      </c>
      <c r="F33" s="3" t="s">
        <v>10</v>
      </c>
      <c r="G33" s="8" t="s">
        <v>13</v>
      </c>
    </row>
    <row r="34" spans="3:7" ht="16.5" thickBot="1" x14ac:dyDescent="0.3">
      <c r="C34" s="4" t="s">
        <v>11</v>
      </c>
      <c r="D34" s="9" t="s">
        <v>14</v>
      </c>
      <c r="F34" s="4" t="s">
        <v>11</v>
      </c>
      <c r="G34" s="9" t="s">
        <v>14</v>
      </c>
    </row>
    <row r="35" spans="3:7" ht="12" customHeight="1" x14ac:dyDescent="0.25">
      <c r="C35" s="5"/>
      <c r="D35" s="33">
        <f>G29+1</f>
        <v>11</v>
      </c>
      <c r="F35" s="5"/>
      <c r="G35" s="33">
        <f>D35+1</f>
        <v>12</v>
      </c>
    </row>
    <row r="36" spans="3:7" ht="31.5" x14ac:dyDescent="0.5">
      <c r="C36" s="10" t="str">
        <f>F30</f>
        <v>U   P   S</v>
      </c>
      <c r="D36" s="34"/>
      <c r="F36" s="10" t="str">
        <f>F30</f>
        <v>U   P   S</v>
      </c>
      <c r="G36" s="34"/>
    </row>
    <row r="37" spans="3:7" ht="39" customHeight="1" thickBot="1" x14ac:dyDescent="0.3">
      <c r="C37" s="11" t="str">
        <f>F31</f>
        <v>IT-APPLICATION</v>
      </c>
      <c r="D37" s="35"/>
      <c r="F37" s="11" t="str">
        <f>C37</f>
        <v>IT-APPLICATION</v>
      </c>
      <c r="G37" s="35"/>
    </row>
    <row r="38" spans="3:7" ht="12" customHeight="1" thickBot="1" x14ac:dyDescent="0.3">
      <c r="C38" s="1"/>
      <c r="F38" s="1"/>
    </row>
    <row r="39" spans="3:7" ht="15.75" x14ac:dyDescent="0.25">
      <c r="C39" s="3" t="s">
        <v>10</v>
      </c>
      <c r="D39" s="8" t="s">
        <v>13</v>
      </c>
      <c r="F39" s="3" t="s">
        <v>10</v>
      </c>
      <c r="G39" s="8" t="s">
        <v>13</v>
      </c>
    </row>
    <row r="40" spans="3:7" ht="16.5" thickBot="1" x14ac:dyDescent="0.3">
      <c r="C40" s="4" t="s">
        <v>11</v>
      </c>
      <c r="D40" s="9" t="s">
        <v>14</v>
      </c>
      <c r="F40" s="4" t="s">
        <v>11</v>
      </c>
      <c r="G40" s="9" t="s">
        <v>14</v>
      </c>
    </row>
    <row r="41" spans="3:7" ht="12" customHeight="1" x14ac:dyDescent="0.25">
      <c r="C41" s="5"/>
      <c r="D41" s="33">
        <f>G35+1</f>
        <v>13</v>
      </c>
      <c r="F41" s="5"/>
      <c r="G41" s="33">
        <f>D41+1</f>
        <v>14</v>
      </c>
    </row>
    <row r="42" spans="3:7" ht="31.5" x14ac:dyDescent="0.5">
      <c r="C42" s="10" t="str">
        <f>F36</f>
        <v>U   P   S</v>
      </c>
      <c r="D42" s="34"/>
      <c r="F42" s="10" t="str">
        <f>F36</f>
        <v>U   P   S</v>
      </c>
      <c r="G42" s="34"/>
    </row>
    <row r="43" spans="3:7" ht="39" customHeight="1" thickBot="1" x14ac:dyDescent="0.3">
      <c r="C43" s="11" t="str">
        <f>F37</f>
        <v>IT-APPLICATION</v>
      </c>
      <c r="D43" s="35"/>
      <c r="F43" s="11" t="str">
        <f>C43</f>
        <v>IT-APPLICATION</v>
      </c>
      <c r="G43" s="35"/>
    </row>
    <row r="44" spans="3:7" ht="15.75" thickBot="1" x14ac:dyDescent="0.3">
      <c r="C44" s="1"/>
      <c r="F44" s="1"/>
    </row>
    <row r="45" spans="3:7" ht="15.75" x14ac:dyDescent="0.25">
      <c r="C45" s="3" t="s">
        <v>10</v>
      </c>
      <c r="D45" s="8" t="s">
        <v>13</v>
      </c>
      <c r="F45" s="3" t="s">
        <v>10</v>
      </c>
      <c r="G45" s="8" t="s">
        <v>13</v>
      </c>
    </row>
    <row r="46" spans="3:7" ht="16.5" thickBot="1" x14ac:dyDescent="0.3">
      <c r="C46" s="4" t="s">
        <v>11</v>
      </c>
      <c r="D46" s="9" t="s">
        <v>14</v>
      </c>
      <c r="F46" s="4" t="s">
        <v>11</v>
      </c>
      <c r="G46" s="9" t="s">
        <v>14</v>
      </c>
    </row>
    <row r="47" spans="3:7" ht="12" customHeight="1" x14ac:dyDescent="0.25">
      <c r="C47" s="5"/>
      <c r="D47" s="33">
        <f>G41+1</f>
        <v>15</v>
      </c>
      <c r="F47" s="5"/>
      <c r="G47" s="33">
        <f>D47+1</f>
        <v>16</v>
      </c>
    </row>
    <row r="48" spans="3:7" ht="31.5" x14ac:dyDescent="0.5">
      <c r="C48" s="10" t="str">
        <f>C42</f>
        <v>U   P   S</v>
      </c>
      <c r="D48" s="34"/>
      <c r="F48" s="10" t="str">
        <f>C48</f>
        <v>U   P   S</v>
      </c>
      <c r="G48" s="34"/>
    </row>
    <row r="49" spans="3:7" ht="39" customHeight="1" thickBot="1" x14ac:dyDescent="0.3">
      <c r="C49" s="11" t="str">
        <f>C43</f>
        <v>IT-APPLICATION</v>
      </c>
      <c r="D49" s="35"/>
      <c r="F49" s="11" t="str">
        <f>C49</f>
        <v>IT-APPLICATION</v>
      </c>
      <c r="G49" s="35"/>
    </row>
    <row r="50" spans="3:7" ht="12" customHeight="1" thickBot="1" x14ac:dyDescent="0.3">
      <c r="C50" s="6"/>
      <c r="F50" s="6"/>
    </row>
    <row r="51" spans="3:7" ht="15.75" x14ac:dyDescent="0.25">
      <c r="C51" s="3" t="s">
        <v>10</v>
      </c>
      <c r="D51" s="8" t="s">
        <v>13</v>
      </c>
      <c r="F51" s="3" t="s">
        <v>10</v>
      </c>
      <c r="G51" s="8" t="s">
        <v>13</v>
      </c>
    </row>
    <row r="52" spans="3:7" ht="16.5" thickBot="1" x14ac:dyDescent="0.3">
      <c r="C52" s="4" t="s">
        <v>11</v>
      </c>
      <c r="D52" s="9" t="s">
        <v>14</v>
      </c>
      <c r="F52" s="4" t="s">
        <v>11</v>
      </c>
      <c r="G52" s="9" t="s">
        <v>14</v>
      </c>
    </row>
    <row r="53" spans="3:7" ht="12" customHeight="1" x14ac:dyDescent="0.25">
      <c r="C53" s="5"/>
      <c r="D53" s="33">
        <f>G47+1</f>
        <v>17</v>
      </c>
      <c r="F53" s="5"/>
      <c r="G53" s="33">
        <f>D53+1</f>
        <v>18</v>
      </c>
    </row>
    <row r="54" spans="3:7" ht="31.5" x14ac:dyDescent="0.5">
      <c r="C54" s="10" t="str">
        <f>F48</f>
        <v>U   P   S</v>
      </c>
      <c r="D54" s="34"/>
      <c r="F54" s="10" t="str">
        <f>C54</f>
        <v>U   P   S</v>
      </c>
      <c r="G54" s="34"/>
    </row>
    <row r="55" spans="3:7" ht="39" customHeight="1" thickBot="1" x14ac:dyDescent="0.3">
      <c r="C55" s="11" t="str">
        <f>F49</f>
        <v>IT-APPLICATION</v>
      </c>
      <c r="D55" s="35"/>
      <c r="F55" s="11" t="str">
        <f>C55</f>
        <v>IT-APPLICATION</v>
      </c>
      <c r="G55" s="35"/>
    </row>
    <row r="56" spans="3:7" ht="12" customHeight="1" thickBot="1" x14ac:dyDescent="0.4">
      <c r="C56" s="7"/>
      <c r="F56" s="7"/>
    </row>
    <row r="57" spans="3:7" ht="15.75" x14ac:dyDescent="0.25">
      <c r="C57" s="3" t="s">
        <v>10</v>
      </c>
      <c r="D57" s="8" t="s">
        <v>13</v>
      </c>
      <c r="F57" s="3" t="s">
        <v>10</v>
      </c>
      <c r="G57" s="8" t="s">
        <v>13</v>
      </c>
    </row>
    <row r="58" spans="3:7" ht="16.5" thickBot="1" x14ac:dyDescent="0.3">
      <c r="C58" s="4" t="s">
        <v>11</v>
      </c>
      <c r="D58" s="9" t="s">
        <v>14</v>
      </c>
      <c r="F58" s="4" t="s">
        <v>11</v>
      </c>
      <c r="G58" s="9" t="s">
        <v>14</v>
      </c>
    </row>
    <row r="59" spans="3:7" ht="12" customHeight="1" x14ac:dyDescent="0.25">
      <c r="C59" s="5"/>
      <c r="D59" s="33">
        <f>G53+1</f>
        <v>19</v>
      </c>
      <c r="F59" s="5"/>
      <c r="G59" s="33">
        <f>D59+1</f>
        <v>20</v>
      </c>
    </row>
    <row r="60" spans="3:7" ht="31.5" x14ac:dyDescent="0.5">
      <c r="C60" s="10" t="str">
        <f>F54</f>
        <v>U   P   S</v>
      </c>
      <c r="D60" s="34"/>
      <c r="F60" s="10" t="str">
        <f>F54</f>
        <v>U   P   S</v>
      </c>
      <c r="G60" s="34"/>
    </row>
    <row r="61" spans="3:7" ht="39" customHeight="1" thickBot="1" x14ac:dyDescent="0.3">
      <c r="C61" s="11" t="str">
        <f>F55</f>
        <v>IT-APPLICATION</v>
      </c>
      <c r="D61" s="35"/>
      <c r="F61" s="11" t="str">
        <f>C61</f>
        <v>IT-APPLICATION</v>
      </c>
      <c r="G61" s="35"/>
    </row>
    <row r="62" spans="3:7" ht="12" customHeight="1" thickBot="1" x14ac:dyDescent="0.3">
      <c r="C62" s="1"/>
      <c r="F62" s="1"/>
    </row>
    <row r="63" spans="3:7" ht="15.75" x14ac:dyDescent="0.25">
      <c r="C63" s="3" t="s">
        <v>10</v>
      </c>
      <c r="D63" s="8" t="s">
        <v>13</v>
      </c>
      <c r="F63" s="3" t="s">
        <v>10</v>
      </c>
      <c r="G63" s="8" t="s">
        <v>13</v>
      </c>
    </row>
    <row r="64" spans="3:7" ht="16.5" thickBot="1" x14ac:dyDescent="0.3">
      <c r="C64" s="4" t="s">
        <v>11</v>
      </c>
      <c r="D64" s="9" t="s">
        <v>14</v>
      </c>
      <c r="F64" s="4" t="s">
        <v>11</v>
      </c>
      <c r="G64" s="9" t="s">
        <v>14</v>
      </c>
    </row>
    <row r="65" spans="3:7" ht="12" customHeight="1" x14ac:dyDescent="0.25">
      <c r="C65" s="5"/>
      <c r="D65" s="33">
        <f>G59+1</f>
        <v>21</v>
      </c>
      <c r="F65" s="5"/>
      <c r="G65" s="33">
        <f>D65+1</f>
        <v>22</v>
      </c>
    </row>
    <row r="66" spans="3:7" ht="31.5" x14ac:dyDescent="0.5">
      <c r="C66" s="10" t="str">
        <f>F60</f>
        <v>U   P   S</v>
      </c>
      <c r="D66" s="34"/>
      <c r="F66" s="10" t="str">
        <f>F60</f>
        <v>U   P   S</v>
      </c>
      <c r="G66" s="34"/>
    </row>
    <row r="67" spans="3:7" ht="39" customHeight="1" thickBot="1" x14ac:dyDescent="0.3">
      <c r="C67" s="11" t="str">
        <f>F61</f>
        <v>IT-APPLICATION</v>
      </c>
      <c r="D67" s="35"/>
      <c r="F67" s="11" t="str">
        <f>C67</f>
        <v>IT-APPLICATION</v>
      </c>
      <c r="G67" s="35"/>
    </row>
    <row r="68" spans="3:7" ht="12" customHeight="1" thickBot="1" x14ac:dyDescent="0.3">
      <c r="C68" s="6"/>
      <c r="F68" s="6"/>
    </row>
    <row r="69" spans="3:7" ht="15.75" x14ac:dyDescent="0.25">
      <c r="C69" s="3" t="s">
        <v>10</v>
      </c>
      <c r="D69" s="8" t="s">
        <v>13</v>
      </c>
      <c r="F69" s="3" t="s">
        <v>10</v>
      </c>
      <c r="G69" s="8" t="s">
        <v>13</v>
      </c>
    </row>
    <row r="70" spans="3:7" ht="16.5" thickBot="1" x14ac:dyDescent="0.3">
      <c r="C70" s="4" t="s">
        <v>11</v>
      </c>
      <c r="D70" s="9" t="s">
        <v>14</v>
      </c>
      <c r="F70" s="4" t="s">
        <v>11</v>
      </c>
      <c r="G70" s="9" t="s">
        <v>14</v>
      </c>
    </row>
    <row r="71" spans="3:7" ht="12" customHeight="1" x14ac:dyDescent="0.25">
      <c r="C71" s="5"/>
      <c r="D71" s="33">
        <f>G65+1</f>
        <v>23</v>
      </c>
      <c r="F71" s="5"/>
      <c r="G71" s="33">
        <f>D71+1</f>
        <v>24</v>
      </c>
    </row>
    <row r="72" spans="3:7" ht="31.5" x14ac:dyDescent="0.5">
      <c r="C72" s="10" t="str">
        <f>F66</f>
        <v>U   P   S</v>
      </c>
      <c r="D72" s="34"/>
      <c r="F72" s="10" t="str">
        <f>F66</f>
        <v>U   P   S</v>
      </c>
      <c r="G72" s="34"/>
    </row>
    <row r="73" spans="3:7" ht="39" customHeight="1" thickBot="1" x14ac:dyDescent="0.3">
      <c r="C73" s="11" t="str">
        <f>F67</f>
        <v>IT-APPLICATION</v>
      </c>
      <c r="D73" s="35"/>
      <c r="F73" s="11" t="str">
        <f>C73</f>
        <v>IT-APPLICATION</v>
      </c>
      <c r="G73" s="35"/>
    </row>
    <row r="74" spans="3:7" ht="12" customHeight="1" thickBot="1" x14ac:dyDescent="0.4">
      <c r="C74" s="7"/>
      <c r="F74" s="7"/>
    </row>
    <row r="75" spans="3:7" ht="15.75" x14ac:dyDescent="0.25">
      <c r="C75" s="3" t="s">
        <v>10</v>
      </c>
      <c r="D75" s="8" t="s">
        <v>13</v>
      </c>
      <c r="F75" s="3" t="s">
        <v>10</v>
      </c>
      <c r="G75" s="8" t="s">
        <v>13</v>
      </c>
    </row>
    <row r="76" spans="3:7" ht="16.5" thickBot="1" x14ac:dyDescent="0.3">
      <c r="C76" s="4" t="s">
        <v>11</v>
      </c>
      <c r="D76" s="9" t="s">
        <v>14</v>
      </c>
      <c r="F76" s="4" t="s">
        <v>11</v>
      </c>
      <c r="G76" s="9" t="s">
        <v>14</v>
      </c>
    </row>
    <row r="77" spans="3:7" ht="12" customHeight="1" x14ac:dyDescent="0.25">
      <c r="C77" s="5"/>
      <c r="D77" s="33">
        <f>G71+1</f>
        <v>25</v>
      </c>
      <c r="F77" s="5"/>
      <c r="G77" s="33">
        <f>D77+1</f>
        <v>26</v>
      </c>
    </row>
    <row r="78" spans="3:7" ht="31.5" x14ac:dyDescent="0.5">
      <c r="C78" s="10" t="str">
        <f>F72</f>
        <v>U   P   S</v>
      </c>
      <c r="D78" s="34"/>
      <c r="F78" s="10" t="str">
        <f>F72</f>
        <v>U   P   S</v>
      </c>
      <c r="G78" s="34"/>
    </row>
    <row r="79" spans="3:7" ht="39" customHeight="1" thickBot="1" x14ac:dyDescent="0.3">
      <c r="C79" s="11" t="str">
        <f>F73</f>
        <v>IT-APPLICATION</v>
      </c>
      <c r="D79" s="35"/>
      <c r="F79" s="11" t="str">
        <f>C79</f>
        <v>IT-APPLICATION</v>
      </c>
      <c r="G79" s="35"/>
    </row>
    <row r="80" spans="3:7" ht="12" customHeight="1" thickBot="1" x14ac:dyDescent="0.3">
      <c r="C80" s="1"/>
      <c r="F80" s="1"/>
    </row>
    <row r="81" spans="3:7" ht="15.75" x14ac:dyDescent="0.25">
      <c r="C81" s="3" t="s">
        <v>10</v>
      </c>
      <c r="D81" s="8" t="s">
        <v>13</v>
      </c>
      <c r="F81" s="3" t="s">
        <v>10</v>
      </c>
      <c r="G81" s="8" t="s">
        <v>13</v>
      </c>
    </row>
    <row r="82" spans="3:7" ht="16.5" thickBot="1" x14ac:dyDescent="0.3">
      <c r="C82" s="4" t="s">
        <v>11</v>
      </c>
      <c r="D82" s="9" t="s">
        <v>14</v>
      </c>
      <c r="F82" s="4" t="s">
        <v>11</v>
      </c>
      <c r="G82" s="9" t="s">
        <v>14</v>
      </c>
    </row>
    <row r="83" spans="3:7" ht="12" customHeight="1" x14ac:dyDescent="0.25">
      <c r="C83" s="5"/>
      <c r="D83" s="33">
        <f>G77+1</f>
        <v>27</v>
      </c>
      <c r="F83" s="5"/>
      <c r="G83" s="33">
        <f>D83+1</f>
        <v>28</v>
      </c>
    </row>
    <row r="84" spans="3:7" ht="31.5" x14ac:dyDescent="0.5">
      <c r="C84" s="10" t="str">
        <f>F78</f>
        <v>U   P   S</v>
      </c>
      <c r="D84" s="34"/>
      <c r="F84" s="10" t="str">
        <f>F78</f>
        <v>U   P   S</v>
      </c>
      <c r="G84" s="34"/>
    </row>
    <row r="85" spans="3:7" ht="39" customHeight="1" thickBot="1" x14ac:dyDescent="0.3">
      <c r="C85" s="11" t="str">
        <f>F79</f>
        <v>IT-APPLICATION</v>
      </c>
      <c r="D85" s="35"/>
      <c r="F85" s="11" t="str">
        <f>C85</f>
        <v>IT-APPLICATION</v>
      </c>
      <c r="G85" s="35"/>
    </row>
    <row r="86" spans="3:7" ht="15.75" thickBot="1" x14ac:dyDescent="0.3">
      <c r="C86" s="1"/>
      <c r="F86" s="1"/>
    </row>
    <row r="87" spans="3:7" ht="15.75" x14ac:dyDescent="0.25">
      <c r="C87" s="3" t="s">
        <v>10</v>
      </c>
      <c r="D87" s="8" t="s">
        <v>13</v>
      </c>
      <c r="F87" s="3" t="s">
        <v>10</v>
      </c>
      <c r="G87" s="8" t="s">
        <v>13</v>
      </c>
    </row>
    <row r="88" spans="3:7" ht="16.5" thickBot="1" x14ac:dyDescent="0.3">
      <c r="C88" s="4" t="s">
        <v>11</v>
      </c>
      <c r="D88" s="9" t="s">
        <v>14</v>
      </c>
      <c r="F88" s="4" t="s">
        <v>11</v>
      </c>
      <c r="G88" s="9" t="s">
        <v>14</v>
      </c>
    </row>
    <row r="89" spans="3:7" ht="12" customHeight="1" x14ac:dyDescent="0.25">
      <c r="C89" s="5"/>
      <c r="D89" s="33">
        <f>G83+1</f>
        <v>29</v>
      </c>
      <c r="F89" s="5"/>
      <c r="G89" s="33">
        <f>D89+1</f>
        <v>30</v>
      </c>
    </row>
    <row r="90" spans="3:7" ht="31.5" x14ac:dyDescent="0.5">
      <c r="C90" s="10" t="str">
        <f>C84</f>
        <v>U   P   S</v>
      </c>
      <c r="D90" s="34"/>
      <c r="F90" s="10" t="str">
        <f>C90</f>
        <v>U   P   S</v>
      </c>
      <c r="G90" s="34"/>
    </row>
    <row r="91" spans="3:7" ht="39" customHeight="1" thickBot="1" x14ac:dyDescent="0.3">
      <c r="C91" s="11" t="str">
        <f>C85</f>
        <v>IT-APPLICATION</v>
      </c>
      <c r="D91" s="35"/>
      <c r="F91" s="11" t="str">
        <f>C91</f>
        <v>IT-APPLICATION</v>
      </c>
      <c r="G91" s="35"/>
    </row>
    <row r="92" spans="3:7" ht="12" customHeight="1" thickBot="1" x14ac:dyDescent="0.3">
      <c r="C92" s="6"/>
      <c r="F92" s="6"/>
    </row>
    <row r="93" spans="3:7" ht="15.75" x14ac:dyDescent="0.25">
      <c r="C93" s="3" t="s">
        <v>10</v>
      </c>
      <c r="D93" s="8" t="s">
        <v>13</v>
      </c>
      <c r="F93" s="3" t="s">
        <v>10</v>
      </c>
      <c r="G93" s="8" t="s">
        <v>13</v>
      </c>
    </row>
    <row r="94" spans="3:7" ht="16.5" thickBot="1" x14ac:dyDescent="0.3">
      <c r="C94" s="4" t="s">
        <v>11</v>
      </c>
      <c r="D94" s="9" t="s">
        <v>14</v>
      </c>
      <c r="F94" s="4" t="s">
        <v>11</v>
      </c>
      <c r="G94" s="9" t="s">
        <v>14</v>
      </c>
    </row>
    <row r="95" spans="3:7" ht="12" customHeight="1" x14ac:dyDescent="0.25">
      <c r="C95" s="5"/>
      <c r="D95" s="33">
        <f>G89+1</f>
        <v>31</v>
      </c>
      <c r="F95" s="5"/>
      <c r="G95" s="33">
        <f>D95+1</f>
        <v>32</v>
      </c>
    </row>
    <row r="96" spans="3:7" ht="31.5" x14ac:dyDescent="0.5">
      <c r="C96" s="10" t="str">
        <f>F90</f>
        <v>U   P   S</v>
      </c>
      <c r="D96" s="34"/>
      <c r="F96" s="10" t="str">
        <f>C96</f>
        <v>U   P   S</v>
      </c>
      <c r="G96" s="34"/>
    </row>
    <row r="97" spans="3:7" ht="39" customHeight="1" thickBot="1" x14ac:dyDescent="0.3">
      <c r="C97" s="11" t="str">
        <f>F91</f>
        <v>IT-APPLICATION</v>
      </c>
      <c r="D97" s="35"/>
      <c r="F97" s="11" t="str">
        <f>C97</f>
        <v>IT-APPLICATION</v>
      </c>
      <c r="G97" s="35"/>
    </row>
    <row r="98" spans="3:7" ht="12" customHeight="1" thickBot="1" x14ac:dyDescent="0.4">
      <c r="C98" s="7"/>
      <c r="F98" s="7"/>
    </row>
    <row r="99" spans="3:7" ht="15.75" x14ac:dyDescent="0.25">
      <c r="C99" s="3" t="s">
        <v>10</v>
      </c>
      <c r="D99" s="8" t="s">
        <v>13</v>
      </c>
      <c r="F99" s="3" t="s">
        <v>10</v>
      </c>
      <c r="G99" s="8" t="s">
        <v>13</v>
      </c>
    </row>
    <row r="100" spans="3:7" ht="16.5" thickBot="1" x14ac:dyDescent="0.3">
      <c r="C100" s="4" t="s">
        <v>11</v>
      </c>
      <c r="D100" s="9" t="s">
        <v>14</v>
      </c>
      <c r="F100" s="4" t="s">
        <v>11</v>
      </c>
      <c r="G100" s="9" t="s">
        <v>14</v>
      </c>
    </row>
    <row r="101" spans="3:7" ht="12" customHeight="1" x14ac:dyDescent="0.25">
      <c r="C101" s="5"/>
      <c r="D101" s="33">
        <f>G95+1</f>
        <v>33</v>
      </c>
      <c r="F101" s="5"/>
      <c r="G101" s="33">
        <f>D101+1</f>
        <v>34</v>
      </c>
    </row>
    <row r="102" spans="3:7" ht="31.5" x14ac:dyDescent="0.5">
      <c r="C102" s="10" t="str">
        <f>F96</f>
        <v>U   P   S</v>
      </c>
      <c r="D102" s="34"/>
      <c r="F102" s="10" t="str">
        <f>F96</f>
        <v>U   P   S</v>
      </c>
      <c r="G102" s="34"/>
    </row>
    <row r="103" spans="3:7" ht="39" customHeight="1" thickBot="1" x14ac:dyDescent="0.3">
      <c r="C103" s="11" t="str">
        <f>F97</f>
        <v>IT-APPLICATION</v>
      </c>
      <c r="D103" s="35"/>
      <c r="F103" s="11" t="str">
        <f>C103</f>
        <v>IT-APPLICATION</v>
      </c>
      <c r="G103" s="35"/>
    </row>
    <row r="104" spans="3:7" ht="12" customHeight="1" thickBot="1" x14ac:dyDescent="0.3">
      <c r="C104" s="1"/>
      <c r="F104" s="1"/>
    </row>
    <row r="105" spans="3:7" ht="15.75" x14ac:dyDescent="0.25">
      <c r="C105" s="3" t="s">
        <v>10</v>
      </c>
      <c r="D105" s="8" t="s">
        <v>13</v>
      </c>
      <c r="F105" s="3" t="s">
        <v>10</v>
      </c>
      <c r="G105" s="8" t="s">
        <v>13</v>
      </c>
    </row>
    <row r="106" spans="3:7" ht="16.5" thickBot="1" x14ac:dyDescent="0.3">
      <c r="C106" s="4" t="s">
        <v>11</v>
      </c>
      <c r="D106" s="9" t="s">
        <v>14</v>
      </c>
      <c r="F106" s="4" t="s">
        <v>11</v>
      </c>
      <c r="G106" s="9" t="s">
        <v>14</v>
      </c>
    </row>
    <row r="107" spans="3:7" ht="12" customHeight="1" x14ac:dyDescent="0.25">
      <c r="C107" s="5"/>
      <c r="D107" s="33">
        <f>G101+1</f>
        <v>35</v>
      </c>
      <c r="F107" s="5"/>
      <c r="G107" s="33">
        <f>D107+1</f>
        <v>36</v>
      </c>
    </row>
    <row r="108" spans="3:7" ht="31.5" x14ac:dyDescent="0.5">
      <c r="C108" s="10" t="str">
        <f>F102</f>
        <v>U   P   S</v>
      </c>
      <c r="D108" s="34"/>
      <c r="F108" s="10" t="str">
        <f>F102</f>
        <v>U   P   S</v>
      </c>
      <c r="G108" s="34"/>
    </row>
    <row r="109" spans="3:7" ht="39" customHeight="1" thickBot="1" x14ac:dyDescent="0.3">
      <c r="C109" s="11" t="str">
        <f>F103</f>
        <v>IT-APPLICATION</v>
      </c>
      <c r="D109" s="35"/>
      <c r="F109" s="11" t="str">
        <f>C109</f>
        <v>IT-APPLICATION</v>
      </c>
      <c r="G109" s="35"/>
    </row>
    <row r="110" spans="3:7" ht="12" customHeight="1" thickBot="1" x14ac:dyDescent="0.3">
      <c r="C110" s="6"/>
      <c r="F110" s="6"/>
    </row>
    <row r="111" spans="3:7" ht="15.75" x14ac:dyDescent="0.25">
      <c r="C111" s="3" t="s">
        <v>10</v>
      </c>
      <c r="D111" s="8" t="s">
        <v>13</v>
      </c>
      <c r="F111" s="3" t="s">
        <v>10</v>
      </c>
      <c r="G111" s="8" t="s">
        <v>13</v>
      </c>
    </row>
    <row r="112" spans="3:7" ht="16.5" thickBot="1" x14ac:dyDescent="0.3">
      <c r="C112" s="4" t="s">
        <v>11</v>
      </c>
      <c r="D112" s="9" t="s">
        <v>14</v>
      </c>
      <c r="F112" s="4" t="s">
        <v>11</v>
      </c>
      <c r="G112" s="9" t="s">
        <v>14</v>
      </c>
    </row>
    <row r="113" spans="3:7" ht="12" customHeight="1" x14ac:dyDescent="0.25">
      <c r="C113" s="5"/>
      <c r="D113" s="33">
        <f>G107+1</f>
        <v>37</v>
      </c>
      <c r="F113" s="5"/>
      <c r="G113" s="33">
        <f>D113+1</f>
        <v>38</v>
      </c>
    </row>
    <row r="114" spans="3:7" ht="31.5" x14ac:dyDescent="0.5">
      <c r="C114" s="10" t="str">
        <f>F108</f>
        <v>U   P   S</v>
      </c>
      <c r="D114" s="34"/>
      <c r="F114" s="10" t="str">
        <f>F108</f>
        <v>U   P   S</v>
      </c>
      <c r="G114" s="34"/>
    </row>
    <row r="115" spans="3:7" ht="39" customHeight="1" thickBot="1" x14ac:dyDescent="0.3">
      <c r="C115" s="11" t="str">
        <f>F109</f>
        <v>IT-APPLICATION</v>
      </c>
      <c r="D115" s="35"/>
      <c r="F115" s="11" t="str">
        <f>C115</f>
        <v>IT-APPLICATION</v>
      </c>
      <c r="G115" s="35"/>
    </row>
    <row r="116" spans="3:7" ht="12" customHeight="1" thickBot="1" x14ac:dyDescent="0.4">
      <c r="C116" s="7"/>
      <c r="F116" s="7"/>
    </row>
    <row r="117" spans="3:7" ht="15.75" x14ac:dyDescent="0.25">
      <c r="C117" s="3" t="s">
        <v>10</v>
      </c>
      <c r="D117" s="8" t="s">
        <v>13</v>
      </c>
      <c r="F117" s="3" t="s">
        <v>10</v>
      </c>
      <c r="G117" s="8" t="s">
        <v>13</v>
      </c>
    </row>
    <row r="118" spans="3:7" ht="16.5" thickBot="1" x14ac:dyDescent="0.3">
      <c r="C118" s="4" t="s">
        <v>11</v>
      </c>
      <c r="D118" s="9" t="s">
        <v>14</v>
      </c>
      <c r="F118" s="4" t="s">
        <v>11</v>
      </c>
      <c r="G118" s="9" t="s">
        <v>14</v>
      </c>
    </row>
    <row r="119" spans="3:7" ht="12" customHeight="1" x14ac:dyDescent="0.25">
      <c r="C119" s="5"/>
      <c r="D119" s="33">
        <f>G113+1</f>
        <v>39</v>
      </c>
      <c r="F119" s="5"/>
      <c r="G119" s="33">
        <f>D119+1</f>
        <v>40</v>
      </c>
    </row>
    <row r="120" spans="3:7" ht="31.5" x14ac:dyDescent="0.5">
      <c r="C120" s="10" t="str">
        <f>F114</f>
        <v>U   P   S</v>
      </c>
      <c r="D120" s="34"/>
      <c r="F120" s="10" t="str">
        <f>F114</f>
        <v>U   P   S</v>
      </c>
      <c r="G120" s="34"/>
    </row>
    <row r="121" spans="3:7" ht="39" customHeight="1" thickBot="1" x14ac:dyDescent="0.3">
      <c r="C121" s="11" t="str">
        <f>F115</f>
        <v>IT-APPLICATION</v>
      </c>
      <c r="D121" s="35"/>
      <c r="F121" s="11" t="str">
        <f>C121</f>
        <v>IT-APPLICATION</v>
      </c>
      <c r="G121" s="35"/>
    </row>
    <row r="122" spans="3:7" ht="12" customHeight="1" thickBot="1" x14ac:dyDescent="0.3">
      <c r="C122" s="1"/>
      <c r="F122" s="1"/>
    </row>
    <row r="123" spans="3:7" ht="15.75" x14ac:dyDescent="0.25">
      <c r="C123" s="3" t="s">
        <v>10</v>
      </c>
      <c r="D123" s="8" t="s">
        <v>13</v>
      </c>
      <c r="F123" s="3" t="s">
        <v>10</v>
      </c>
      <c r="G123" s="8" t="s">
        <v>13</v>
      </c>
    </row>
    <row r="124" spans="3:7" ht="16.5" thickBot="1" x14ac:dyDescent="0.3">
      <c r="C124" s="4" t="s">
        <v>11</v>
      </c>
      <c r="D124" s="9" t="s">
        <v>14</v>
      </c>
      <c r="F124" s="4" t="s">
        <v>11</v>
      </c>
      <c r="G124" s="9" t="s">
        <v>14</v>
      </c>
    </row>
    <row r="125" spans="3:7" ht="12" customHeight="1" x14ac:dyDescent="0.25">
      <c r="C125" s="5"/>
      <c r="D125" s="33">
        <f>G119+1</f>
        <v>41</v>
      </c>
      <c r="F125" s="5"/>
      <c r="G125" s="33">
        <f>D125+1</f>
        <v>42</v>
      </c>
    </row>
    <row r="126" spans="3:7" ht="31.5" x14ac:dyDescent="0.5">
      <c r="C126" s="10" t="str">
        <f>F120</f>
        <v>U   P   S</v>
      </c>
      <c r="D126" s="34"/>
      <c r="F126" s="10" t="str">
        <f>F120</f>
        <v>U   P   S</v>
      </c>
      <c r="G126" s="34"/>
    </row>
    <row r="127" spans="3:7" ht="39" customHeight="1" thickBot="1" x14ac:dyDescent="0.3">
      <c r="C127" s="11" t="str">
        <f>F121</f>
        <v>IT-APPLICATION</v>
      </c>
      <c r="D127" s="35"/>
      <c r="F127" s="11" t="str">
        <f>C127</f>
        <v>IT-APPLICATION</v>
      </c>
      <c r="G127" s="35"/>
    </row>
    <row r="128" spans="3:7" ht="15.75" thickBot="1" x14ac:dyDescent="0.3">
      <c r="C128" s="1"/>
      <c r="F128" s="1"/>
    </row>
    <row r="129" spans="3:7" ht="15.75" x14ac:dyDescent="0.25">
      <c r="C129" s="3" t="s">
        <v>10</v>
      </c>
      <c r="D129" s="8" t="s">
        <v>13</v>
      </c>
      <c r="F129" s="3" t="s">
        <v>10</v>
      </c>
      <c r="G129" s="8" t="s">
        <v>13</v>
      </c>
    </row>
    <row r="130" spans="3:7" ht="16.5" thickBot="1" x14ac:dyDescent="0.3">
      <c r="C130" s="4" t="s">
        <v>11</v>
      </c>
      <c r="D130" s="9" t="s">
        <v>14</v>
      </c>
      <c r="F130" s="4" t="s">
        <v>11</v>
      </c>
      <c r="G130" s="9" t="s">
        <v>14</v>
      </c>
    </row>
    <row r="131" spans="3:7" ht="12" customHeight="1" x14ac:dyDescent="0.25">
      <c r="C131" s="5"/>
      <c r="D131" s="33">
        <f>G125+1</f>
        <v>43</v>
      </c>
      <c r="F131" s="5"/>
      <c r="G131" s="33">
        <f>D131+1</f>
        <v>44</v>
      </c>
    </row>
    <row r="132" spans="3:7" ht="31.5" x14ac:dyDescent="0.5">
      <c r="C132" s="10" t="str">
        <f>C126</f>
        <v>U   P   S</v>
      </c>
      <c r="D132" s="34"/>
      <c r="F132" s="10" t="str">
        <f>C132</f>
        <v>U   P   S</v>
      </c>
      <c r="G132" s="34"/>
    </row>
    <row r="133" spans="3:7" ht="39" customHeight="1" thickBot="1" x14ac:dyDescent="0.3">
      <c r="C133" s="11" t="str">
        <f>C127</f>
        <v>IT-APPLICATION</v>
      </c>
      <c r="D133" s="35"/>
      <c r="F133" s="11" t="str">
        <f>C133</f>
        <v>IT-APPLICATION</v>
      </c>
      <c r="G133" s="35"/>
    </row>
    <row r="134" spans="3:7" ht="12" customHeight="1" thickBot="1" x14ac:dyDescent="0.3">
      <c r="C134" s="6"/>
      <c r="F134" s="6"/>
    </row>
    <row r="135" spans="3:7" ht="15.75" x14ac:dyDescent="0.25">
      <c r="C135" s="3" t="s">
        <v>10</v>
      </c>
      <c r="D135" s="8" t="s">
        <v>13</v>
      </c>
      <c r="F135" s="3" t="s">
        <v>10</v>
      </c>
      <c r="G135" s="8" t="s">
        <v>13</v>
      </c>
    </row>
    <row r="136" spans="3:7" ht="16.5" thickBot="1" x14ac:dyDescent="0.3">
      <c r="C136" s="4" t="s">
        <v>11</v>
      </c>
      <c r="D136" s="9" t="s">
        <v>14</v>
      </c>
      <c r="F136" s="4" t="s">
        <v>11</v>
      </c>
      <c r="G136" s="9" t="s">
        <v>14</v>
      </c>
    </row>
    <row r="137" spans="3:7" ht="12" customHeight="1" x14ac:dyDescent="0.25">
      <c r="C137" s="5"/>
      <c r="D137" s="33">
        <f>G131+1</f>
        <v>45</v>
      </c>
      <c r="F137" s="5"/>
      <c r="G137" s="33">
        <f>D137+1</f>
        <v>46</v>
      </c>
    </row>
    <row r="138" spans="3:7" ht="31.5" x14ac:dyDescent="0.5">
      <c r="C138" s="10" t="str">
        <f>F132</f>
        <v>U   P   S</v>
      </c>
      <c r="D138" s="34"/>
      <c r="F138" s="10" t="str">
        <f>C138</f>
        <v>U   P   S</v>
      </c>
      <c r="G138" s="34"/>
    </row>
    <row r="139" spans="3:7" ht="39" customHeight="1" thickBot="1" x14ac:dyDescent="0.3">
      <c r="C139" s="11" t="str">
        <f>F133</f>
        <v>IT-APPLICATION</v>
      </c>
      <c r="D139" s="35"/>
      <c r="F139" s="11" t="str">
        <f>C139</f>
        <v>IT-APPLICATION</v>
      </c>
      <c r="G139" s="35"/>
    </row>
    <row r="140" spans="3:7" ht="12" customHeight="1" thickBot="1" x14ac:dyDescent="0.4">
      <c r="C140" s="7"/>
      <c r="F140" s="7"/>
    </row>
    <row r="141" spans="3:7" ht="15.75" x14ac:dyDescent="0.25">
      <c r="C141" s="3" t="s">
        <v>10</v>
      </c>
      <c r="D141" s="8" t="s">
        <v>13</v>
      </c>
      <c r="F141" s="3" t="s">
        <v>10</v>
      </c>
      <c r="G141" s="8" t="s">
        <v>13</v>
      </c>
    </row>
    <row r="142" spans="3:7" ht="16.5" thickBot="1" x14ac:dyDescent="0.3">
      <c r="C142" s="4" t="s">
        <v>11</v>
      </c>
      <c r="D142" s="9" t="s">
        <v>14</v>
      </c>
      <c r="F142" s="4" t="s">
        <v>11</v>
      </c>
      <c r="G142" s="9" t="s">
        <v>14</v>
      </c>
    </row>
    <row r="143" spans="3:7" ht="12" customHeight="1" x14ac:dyDescent="0.25">
      <c r="C143" s="5"/>
      <c r="D143" s="33">
        <f>G137+1</f>
        <v>47</v>
      </c>
      <c r="F143" s="5"/>
      <c r="G143" s="33">
        <f>D143+1</f>
        <v>48</v>
      </c>
    </row>
    <row r="144" spans="3:7" ht="31.5" x14ac:dyDescent="0.5">
      <c r="C144" s="10" t="str">
        <f>F138</f>
        <v>U   P   S</v>
      </c>
      <c r="D144" s="34"/>
      <c r="F144" s="10" t="str">
        <f>F138</f>
        <v>U   P   S</v>
      </c>
      <c r="G144" s="34"/>
    </row>
    <row r="145" spans="3:7" ht="39" customHeight="1" thickBot="1" x14ac:dyDescent="0.3">
      <c r="C145" s="11" t="str">
        <f>F139</f>
        <v>IT-APPLICATION</v>
      </c>
      <c r="D145" s="35"/>
      <c r="F145" s="11" t="str">
        <f>C145</f>
        <v>IT-APPLICATION</v>
      </c>
      <c r="G145" s="35"/>
    </row>
    <row r="146" spans="3:7" ht="12" customHeight="1" thickBot="1" x14ac:dyDescent="0.3">
      <c r="C146" s="1"/>
      <c r="F146" s="1"/>
    </row>
    <row r="147" spans="3:7" ht="15.75" x14ac:dyDescent="0.25">
      <c r="C147" s="3" t="s">
        <v>10</v>
      </c>
      <c r="D147" s="8" t="s">
        <v>13</v>
      </c>
      <c r="F147" s="3" t="s">
        <v>10</v>
      </c>
      <c r="G147" s="8" t="s">
        <v>13</v>
      </c>
    </row>
    <row r="148" spans="3:7" ht="16.5" thickBot="1" x14ac:dyDescent="0.3">
      <c r="C148" s="4" t="s">
        <v>11</v>
      </c>
      <c r="D148" s="9" t="s">
        <v>14</v>
      </c>
      <c r="F148" s="4" t="s">
        <v>11</v>
      </c>
      <c r="G148" s="9" t="s">
        <v>14</v>
      </c>
    </row>
    <row r="149" spans="3:7" ht="12" customHeight="1" x14ac:dyDescent="0.25">
      <c r="C149" s="5"/>
      <c r="D149" s="33">
        <f>G143+1</f>
        <v>49</v>
      </c>
      <c r="F149" s="5"/>
      <c r="G149" s="33">
        <f>D149+1</f>
        <v>50</v>
      </c>
    </row>
    <row r="150" spans="3:7" ht="31.5" x14ac:dyDescent="0.5">
      <c r="C150" s="10" t="str">
        <f>F144</f>
        <v>U   P   S</v>
      </c>
      <c r="D150" s="34"/>
      <c r="F150" s="10" t="str">
        <f>F144</f>
        <v>U   P   S</v>
      </c>
      <c r="G150" s="34"/>
    </row>
    <row r="151" spans="3:7" ht="39" customHeight="1" thickBot="1" x14ac:dyDescent="0.3">
      <c r="C151" s="11" t="str">
        <f>F145</f>
        <v>IT-APPLICATION</v>
      </c>
      <c r="D151" s="35"/>
      <c r="F151" s="11" t="str">
        <f>C151</f>
        <v>IT-APPLICATION</v>
      </c>
      <c r="G151" s="35"/>
    </row>
    <row r="152" spans="3:7" ht="12" customHeight="1" thickBot="1" x14ac:dyDescent="0.3">
      <c r="C152" s="6"/>
      <c r="F152" s="6"/>
    </row>
    <row r="153" spans="3:7" ht="15.75" x14ac:dyDescent="0.25">
      <c r="C153" s="3" t="s">
        <v>10</v>
      </c>
      <c r="D153" s="8" t="s">
        <v>13</v>
      </c>
      <c r="F153" s="3" t="s">
        <v>10</v>
      </c>
      <c r="G153" s="8" t="s">
        <v>13</v>
      </c>
    </row>
    <row r="154" spans="3:7" ht="16.5" thickBot="1" x14ac:dyDescent="0.3">
      <c r="C154" s="4" t="s">
        <v>11</v>
      </c>
      <c r="D154" s="9" t="s">
        <v>14</v>
      </c>
      <c r="F154" s="4" t="s">
        <v>11</v>
      </c>
      <c r="G154" s="9" t="s">
        <v>14</v>
      </c>
    </row>
    <row r="155" spans="3:7" ht="12" customHeight="1" x14ac:dyDescent="0.25">
      <c r="C155" s="5"/>
      <c r="D155" s="33">
        <f>G149+1</f>
        <v>51</v>
      </c>
      <c r="F155" s="5"/>
      <c r="G155" s="33">
        <f>D155+1</f>
        <v>52</v>
      </c>
    </row>
    <row r="156" spans="3:7" ht="31.5" x14ac:dyDescent="0.5">
      <c r="C156" s="10" t="str">
        <f>F150</f>
        <v>U   P   S</v>
      </c>
      <c r="D156" s="34"/>
      <c r="F156" s="10" t="str">
        <f>F150</f>
        <v>U   P   S</v>
      </c>
      <c r="G156" s="34"/>
    </row>
    <row r="157" spans="3:7" ht="39" customHeight="1" thickBot="1" x14ac:dyDescent="0.3">
      <c r="C157" s="11" t="str">
        <f>F151</f>
        <v>IT-APPLICATION</v>
      </c>
      <c r="D157" s="35"/>
      <c r="F157" s="11" t="str">
        <f>C157</f>
        <v>IT-APPLICATION</v>
      </c>
      <c r="G157" s="35"/>
    </row>
    <row r="158" spans="3:7" ht="12" customHeight="1" thickBot="1" x14ac:dyDescent="0.4">
      <c r="C158" s="7"/>
      <c r="F158" s="7"/>
    </row>
    <row r="159" spans="3:7" ht="15.75" x14ac:dyDescent="0.25">
      <c r="C159" s="3" t="s">
        <v>10</v>
      </c>
      <c r="D159" s="8" t="s">
        <v>13</v>
      </c>
      <c r="F159" s="3" t="s">
        <v>10</v>
      </c>
      <c r="G159" s="8" t="s">
        <v>13</v>
      </c>
    </row>
    <row r="160" spans="3:7" ht="16.5" thickBot="1" x14ac:dyDescent="0.3">
      <c r="C160" s="4" t="s">
        <v>11</v>
      </c>
      <c r="D160" s="9" t="s">
        <v>14</v>
      </c>
      <c r="F160" s="4" t="s">
        <v>11</v>
      </c>
      <c r="G160" s="9" t="s">
        <v>14</v>
      </c>
    </row>
    <row r="161" spans="3:7" ht="12" customHeight="1" x14ac:dyDescent="0.25">
      <c r="C161" s="5"/>
      <c r="D161" s="33">
        <f>G155+1</f>
        <v>53</v>
      </c>
      <c r="F161" s="5"/>
      <c r="G161" s="33">
        <f>D161+1</f>
        <v>54</v>
      </c>
    </row>
    <row r="162" spans="3:7" ht="31.5" x14ac:dyDescent="0.5">
      <c r="C162" s="10" t="str">
        <f>F156</f>
        <v>U   P   S</v>
      </c>
      <c r="D162" s="34"/>
      <c r="F162" s="10" t="str">
        <f>F156</f>
        <v>U   P   S</v>
      </c>
      <c r="G162" s="34"/>
    </row>
    <row r="163" spans="3:7" ht="39" customHeight="1" thickBot="1" x14ac:dyDescent="0.3">
      <c r="C163" s="11" t="str">
        <f>F157</f>
        <v>IT-APPLICATION</v>
      </c>
      <c r="D163" s="35"/>
      <c r="F163" s="11" t="str">
        <f>C163</f>
        <v>IT-APPLICATION</v>
      </c>
      <c r="G163" s="35"/>
    </row>
    <row r="164" spans="3:7" ht="12" customHeight="1" thickBot="1" x14ac:dyDescent="0.3">
      <c r="C164" s="1"/>
      <c r="F164" s="1"/>
    </row>
    <row r="165" spans="3:7" ht="15.75" x14ac:dyDescent="0.25">
      <c r="C165" s="3" t="s">
        <v>10</v>
      </c>
      <c r="D165" s="8" t="s">
        <v>13</v>
      </c>
      <c r="F165" s="3" t="s">
        <v>10</v>
      </c>
      <c r="G165" s="8" t="s">
        <v>13</v>
      </c>
    </row>
    <row r="166" spans="3:7" ht="16.5" thickBot="1" x14ac:dyDescent="0.3">
      <c r="C166" s="4" t="s">
        <v>11</v>
      </c>
      <c r="D166" s="9" t="s">
        <v>14</v>
      </c>
      <c r="F166" s="4" t="s">
        <v>11</v>
      </c>
      <c r="G166" s="9" t="s">
        <v>14</v>
      </c>
    </row>
    <row r="167" spans="3:7" ht="12" customHeight="1" x14ac:dyDescent="0.25">
      <c r="C167" s="5"/>
      <c r="D167" s="33">
        <f>G161+1</f>
        <v>55</v>
      </c>
      <c r="F167" s="5"/>
      <c r="G167" s="33">
        <f>D167+1</f>
        <v>56</v>
      </c>
    </row>
    <row r="168" spans="3:7" ht="31.5" x14ac:dyDescent="0.5">
      <c r="C168" s="10" t="str">
        <f>F162</f>
        <v>U   P   S</v>
      </c>
      <c r="D168" s="34"/>
      <c r="F168" s="10" t="str">
        <f>F162</f>
        <v>U   P   S</v>
      </c>
      <c r="G168" s="34"/>
    </row>
    <row r="169" spans="3:7" ht="39" customHeight="1" thickBot="1" x14ac:dyDescent="0.3">
      <c r="C169" s="11" t="str">
        <f>F163</f>
        <v>IT-APPLICATION</v>
      </c>
      <c r="D169" s="35"/>
      <c r="F169" s="11" t="str">
        <f>C169</f>
        <v>IT-APPLICATION</v>
      </c>
      <c r="G169" s="35"/>
    </row>
    <row r="170" spans="3:7" ht="15.75" thickBot="1" x14ac:dyDescent="0.3">
      <c r="C170" s="1"/>
      <c r="F170" s="1"/>
    </row>
    <row r="171" spans="3:7" ht="15.75" x14ac:dyDescent="0.25">
      <c r="C171" s="3" t="s">
        <v>10</v>
      </c>
      <c r="D171" s="8" t="s">
        <v>13</v>
      </c>
      <c r="F171" s="3" t="s">
        <v>10</v>
      </c>
      <c r="G171" s="8" t="s">
        <v>13</v>
      </c>
    </row>
    <row r="172" spans="3:7" ht="16.5" thickBot="1" x14ac:dyDescent="0.3">
      <c r="C172" s="4" t="s">
        <v>11</v>
      </c>
      <c r="D172" s="9" t="s">
        <v>14</v>
      </c>
      <c r="F172" s="4" t="s">
        <v>11</v>
      </c>
      <c r="G172" s="9" t="s">
        <v>14</v>
      </c>
    </row>
    <row r="173" spans="3:7" ht="12" customHeight="1" x14ac:dyDescent="0.25">
      <c r="C173" s="5"/>
      <c r="D173" s="33">
        <f>G167+1</f>
        <v>57</v>
      </c>
      <c r="F173" s="5"/>
      <c r="G173" s="33">
        <f>D173+1</f>
        <v>58</v>
      </c>
    </row>
    <row r="174" spans="3:7" ht="31.5" x14ac:dyDescent="0.5">
      <c r="C174" s="10" t="str">
        <f>C168</f>
        <v>U   P   S</v>
      </c>
      <c r="D174" s="34"/>
      <c r="F174" s="10" t="str">
        <f>C174</f>
        <v>U   P   S</v>
      </c>
      <c r="G174" s="34"/>
    </row>
    <row r="175" spans="3:7" ht="39" customHeight="1" thickBot="1" x14ac:dyDescent="0.3">
      <c r="C175" s="11" t="str">
        <f>C169</f>
        <v>IT-APPLICATION</v>
      </c>
      <c r="D175" s="35"/>
      <c r="F175" s="11" t="str">
        <f>C175</f>
        <v>IT-APPLICATION</v>
      </c>
      <c r="G175" s="35"/>
    </row>
    <row r="176" spans="3:7" ht="12" customHeight="1" thickBot="1" x14ac:dyDescent="0.3">
      <c r="C176" s="6"/>
      <c r="F176" s="6"/>
    </row>
    <row r="177" spans="3:7" ht="15.75" x14ac:dyDescent="0.25">
      <c r="C177" s="3" t="s">
        <v>10</v>
      </c>
      <c r="D177" s="8" t="s">
        <v>13</v>
      </c>
      <c r="F177" s="3" t="s">
        <v>10</v>
      </c>
      <c r="G177" s="8" t="s">
        <v>13</v>
      </c>
    </row>
    <row r="178" spans="3:7" ht="16.5" thickBot="1" x14ac:dyDescent="0.3">
      <c r="C178" s="4" t="s">
        <v>11</v>
      </c>
      <c r="D178" s="9" t="s">
        <v>14</v>
      </c>
      <c r="F178" s="4" t="s">
        <v>11</v>
      </c>
      <c r="G178" s="9" t="s">
        <v>14</v>
      </c>
    </row>
    <row r="179" spans="3:7" ht="12" customHeight="1" x14ac:dyDescent="0.25">
      <c r="C179" s="5"/>
      <c r="D179" s="33">
        <f>G173+1</f>
        <v>59</v>
      </c>
      <c r="F179" s="5"/>
      <c r="G179" s="33">
        <f>D179+1</f>
        <v>60</v>
      </c>
    </row>
    <row r="180" spans="3:7" ht="31.5" x14ac:dyDescent="0.5">
      <c r="C180" s="10" t="str">
        <f>F174</f>
        <v>U   P   S</v>
      </c>
      <c r="D180" s="34"/>
      <c r="F180" s="10" t="str">
        <f>C180</f>
        <v>U   P   S</v>
      </c>
      <c r="G180" s="34"/>
    </row>
    <row r="181" spans="3:7" ht="39" customHeight="1" thickBot="1" x14ac:dyDescent="0.3">
      <c r="C181" s="11" t="str">
        <f>F175</f>
        <v>IT-APPLICATION</v>
      </c>
      <c r="D181" s="35"/>
      <c r="F181" s="11" t="str">
        <f>C181</f>
        <v>IT-APPLICATION</v>
      </c>
      <c r="G181" s="35"/>
    </row>
    <row r="182" spans="3:7" ht="12" customHeight="1" thickBot="1" x14ac:dyDescent="0.4">
      <c r="C182" s="7"/>
      <c r="F182" s="7"/>
    </row>
    <row r="183" spans="3:7" ht="15.75" x14ac:dyDescent="0.25">
      <c r="C183" s="3" t="s">
        <v>10</v>
      </c>
      <c r="D183" s="8" t="s">
        <v>13</v>
      </c>
      <c r="F183" s="3" t="s">
        <v>10</v>
      </c>
      <c r="G183" s="8" t="s">
        <v>13</v>
      </c>
    </row>
    <row r="184" spans="3:7" ht="16.5" thickBot="1" x14ac:dyDescent="0.3">
      <c r="C184" s="4" t="s">
        <v>11</v>
      </c>
      <c r="D184" s="9" t="s">
        <v>14</v>
      </c>
      <c r="F184" s="4" t="s">
        <v>11</v>
      </c>
      <c r="G184" s="9" t="s">
        <v>14</v>
      </c>
    </row>
    <row r="185" spans="3:7" ht="12" customHeight="1" x14ac:dyDescent="0.25">
      <c r="C185" s="5"/>
      <c r="D185" s="33">
        <f>G179+1</f>
        <v>61</v>
      </c>
      <c r="F185" s="5"/>
      <c r="G185" s="33">
        <f>D185+1</f>
        <v>62</v>
      </c>
    </row>
    <row r="186" spans="3:7" ht="31.5" x14ac:dyDescent="0.5">
      <c r="C186" s="10" t="str">
        <f>F180</f>
        <v>U   P   S</v>
      </c>
      <c r="D186" s="34"/>
      <c r="F186" s="10" t="str">
        <f>F180</f>
        <v>U   P   S</v>
      </c>
      <c r="G186" s="34"/>
    </row>
    <row r="187" spans="3:7" ht="39" customHeight="1" thickBot="1" x14ac:dyDescent="0.3">
      <c r="C187" s="11" t="str">
        <f>F181</f>
        <v>IT-APPLICATION</v>
      </c>
      <c r="D187" s="35"/>
      <c r="F187" s="11" t="str">
        <f>C187</f>
        <v>IT-APPLICATION</v>
      </c>
      <c r="G187" s="35"/>
    </row>
    <row r="188" spans="3:7" ht="12" customHeight="1" thickBot="1" x14ac:dyDescent="0.3">
      <c r="C188" s="1"/>
      <c r="F188" s="1"/>
    </row>
    <row r="189" spans="3:7" ht="15.75" x14ac:dyDescent="0.25">
      <c r="C189" s="3" t="s">
        <v>10</v>
      </c>
      <c r="D189" s="8" t="s">
        <v>13</v>
      </c>
      <c r="F189" s="3" t="s">
        <v>10</v>
      </c>
      <c r="G189" s="8" t="s">
        <v>13</v>
      </c>
    </row>
    <row r="190" spans="3:7" ht="16.5" thickBot="1" x14ac:dyDescent="0.3">
      <c r="C190" s="4" t="s">
        <v>11</v>
      </c>
      <c r="D190" s="9" t="s">
        <v>14</v>
      </c>
      <c r="F190" s="4" t="s">
        <v>11</v>
      </c>
      <c r="G190" s="9" t="s">
        <v>14</v>
      </c>
    </row>
    <row r="191" spans="3:7" ht="12" customHeight="1" x14ac:dyDescent="0.25">
      <c r="C191" s="5"/>
      <c r="D191" s="33">
        <f>G185+1</f>
        <v>63</v>
      </c>
      <c r="F191" s="5"/>
      <c r="G191" s="33">
        <f>D191+1</f>
        <v>64</v>
      </c>
    </row>
    <row r="192" spans="3:7" ht="31.5" x14ac:dyDescent="0.5">
      <c r="C192" s="10" t="str">
        <f>F186</f>
        <v>U   P   S</v>
      </c>
      <c r="D192" s="34"/>
      <c r="F192" s="10" t="str">
        <f>F186</f>
        <v>U   P   S</v>
      </c>
      <c r="G192" s="34"/>
    </row>
    <row r="193" spans="3:7" ht="39" customHeight="1" thickBot="1" x14ac:dyDescent="0.3">
      <c r="C193" s="11" t="str">
        <f>F187</f>
        <v>IT-APPLICATION</v>
      </c>
      <c r="D193" s="35"/>
      <c r="F193" s="11" t="str">
        <f>C193</f>
        <v>IT-APPLICATION</v>
      </c>
      <c r="G193" s="35"/>
    </row>
    <row r="194" spans="3:7" ht="12" customHeight="1" thickBot="1" x14ac:dyDescent="0.3">
      <c r="C194" s="6"/>
      <c r="F194" s="6"/>
    </row>
    <row r="195" spans="3:7" ht="15.75" x14ac:dyDescent="0.25">
      <c r="C195" s="3" t="s">
        <v>10</v>
      </c>
      <c r="D195" s="8" t="s">
        <v>13</v>
      </c>
      <c r="F195" s="3" t="s">
        <v>10</v>
      </c>
      <c r="G195" s="8" t="s">
        <v>13</v>
      </c>
    </row>
    <row r="196" spans="3:7" ht="16.5" thickBot="1" x14ac:dyDescent="0.3">
      <c r="C196" s="4" t="s">
        <v>11</v>
      </c>
      <c r="D196" s="9" t="s">
        <v>14</v>
      </c>
      <c r="F196" s="4" t="s">
        <v>11</v>
      </c>
      <c r="G196" s="9" t="s">
        <v>14</v>
      </c>
    </row>
    <row r="197" spans="3:7" ht="12" customHeight="1" x14ac:dyDescent="0.25">
      <c r="C197" s="5"/>
      <c r="D197" s="33">
        <f>G191+1</f>
        <v>65</v>
      </c>
      <c r="F197" s="5"/>
      <c r="G197" s="33">
        <f>D197+1</f>
        <v>66</v>
      </c>
    </row>
    <row r="198" spans="3:7" ht="31.5" x14ac:dyDescent="0.5">
      <c r="C198" s="10" t="str">
        <f>F192</f>
        <v>U   P   S</v>
      </c>
      <c r="D198" s="34"/>
      <c r="F198" s="10" t="str">
        <f>F192</f>
        <v>U   P   S</v>
      </c>
      <c r="G198" s="34"/>
    </row>
    <row r="199" spans="3:7" ht="39" customHeight="1" thickBot="1" x14ac:dyDescent="0.3">
      <c r="C199" s="11" t="str">
        <f>F193</f>
        <v>IT-APPLICATION</v>
      </c>
      <c r="D199" s="35"/>
      <c r="F199" s="11" t="str">
        <f>C199</f>
        <v>IT-APPLICATION</v>
      </c>
      <c r="G199" s="35"/>
    </row>
    <row r="200" spans="3:7" ht="12" customHeight="1" thickBot="1" x14ac:dyDescent="0.4">
      <c r="C200" s="7"/>
      <c r="F200" s="7"/>
    </row>
    <row r="201" spans="3:7" ht="15.75" x14ac:dyDescent="0.25">
      <c r="C201" s="3" t="s">
        <v>10</v>
      </c>
      <c r="D201" s="8" t="s">
        <v>13</v>
      </c>
      <c r="F201" s="3" t="s">
        <v>10</v>
      </c>
      <c r="G201" s="8" t="s">
        <v>13</v>
      </c>
    </row>
    <row r="202" spans="3:7" ht="16.5" thickBot="1" x14ac:dyDescent="0.3">
      <c r="C202" s="4" t="s">
        <v>11</v>
      </c>
      <c r="D202" s="9" t="s">
        <v>14</v>
      </c>
      <c r="F202" s="4" t="s">
        <v>11</v>
      </c>
      <c r="G202" s="9" t="s">
        <v>14</v>
      </c>
    </row>
    <row r="203" spans="3:7" ht="12" customHeight="1" x14ac:dyDescent="0.25">
      <c r="C203" s="5"/>
      <c r="D203" s="33">
        <f>G197+1</f>
        <v>67</v>
      </c>
      <c r="F203" s="5"/>
      <c r="G203" s="33">
        <f>D203+1</f>
        <v>68</v>
      </c>
    </row>
    <row r="204" spans="3:7" ht="31.5" x14ac:dyDescent="0.5">
      <c r="C204" s="10" t="str">
        <f>F198</f>
        <v>U   P   S</v>
      </c>
      <c r="D204" s="34"/>
      <c r="F204" s="10" t="str">
        <f>F198</f>
        <v>U   P   S</v>
      </c>
      <c r="G204" s="34"/>
    </row>
    <row r="205" spans="3:7" ht="39" customHeight="1" thickBot="1" x14ac:dyDescent="0.3">
      <c r="C205" s="11" t="str">
        <f>F199</f>
        <v>IT-APPLICATION</v>
      </c>
      <c r="D205" s="35"/>
      <c r="F205" s="11" t="str">
        <f>C205</f>
        <v>IT-APPLICATION</v>
      </c>
      <c r="G205" s="35"/>
    </row>
    <row r="206" spans="3:7" ht="12" customHeight="1" thickBot="1" x14ac:dyDescent="0.3">
      <c r="C206" s="1"/>
      <c r="F206" s="1"/>
    </row>
    <row r="207" spans="3:7" ht="15.75" x14ac:dyDescent="0.25">
      <c r="C207" s="3" t="s">
        <v>10</v>
      </c>
      <c r="D207" s="8" t="s">
        <v>13</v>
      </c>
      <c r="F207" s="3" t="s">
        <v>10</v>
      </c>
      <c r="G207" s="8" t="s">
        <v>13</v>
      </c>
    </row>
    <row r="208" spans="3:7" ht="16.5" thickBot="1" x14ac:dyDescent="0.3">
      <c r="C208" s="4" t="s">
        <v>11</v>
      </c>
      <c r="D208" s="9" t="s">
        <v>14</v>
      </c>
      <c r="F208" s="4" t="s">
        <v>11</v>
      </c>
      <c r="G208" s="9" t="s">
        <v>14</v>
      </c>
    </row>
    <row r="209" spans="3:7" ht="12" customHeight="1" x14ac:dyDescent="0.25">
      <c r="C209" s="5"/>
      <c r="D209" s="33">
        <f>G203+1</f>
        <v>69</v>
      </c>
      <c r="F209" s="5"/>
      <c r="G209" s="33">
        <f>D209+1</f>
        <v>70</v>
      </c>
    </row>
    <row r="210" spans="3:7" ht="31.5" x14ac:dyDescent="0.5">
      <c r="C210" s="10" t="str">
        <f>F204</f>
        <v>U   P   S</v>
      </c>
      <c r="D210" s="34"/>
      <c r="F210" s="10" t="str">
        <f>F204</f>
        <v>U   P   S</v>
      </c>
      <c r="G210" s="34"/>
    </row>
    <row r="211" spans="3:7" ht="39" customHeight="1" thickBot="1" x14ac:dyDescent="0.3">
      <c r="C211" s="11" t="str">
        <f>F205</f>
        <v>IT-APPLICATION</v>
      </c>
      <c r="D211" s="35"/>
      <c r="F211" s="11" t="str">
        <f>C211</f>
        <v>IT-APPLICATION</v>
      </c>
      <c r="G211" s="35"/>
    </row>
    <row r="212" spans="3:7" ht="15.75" thickBot="1" x14ac:dyDescent="0.3">
      <c r="C212" s="1"/>
      <c r="F212" s="1"/>
    </row>
    <row r="213" spans="3:7" ht="15.75" x14ac:dyDescent="0.25">
      <c r="C213" s="3" t="s">
        <v>10</v>
      </c>
      <c r="D213" s="8" t="s">
        <v>13</v>
      </c>
      <c r="F213" s="3" t="s">
        <v>10</v>
      </c>
      <c r="G213" s="8" t="s">
        <v>13</v>
      </c>
    </row>
    <row r="214" spans="3:7" ht="16.5" thickBot="1" x14ac:dyDescent="0.3">
      <c r="C214" s="4" t="s">
        <v>11</v>
      </c>
      <c r="D214" s="9" t="s">
        <v>14</v>
      </c>
      <c r="F214" s="4" t="s">
        <v>11</v>
      </c>
      <c r="G214" s="9" t="s">
        <v>14</v>
      </c>
    </row>
    <row r="215" spans="3:7" ht="12" customHeight="1" x14ac:dyDescent="0.25">
      <c r="C215" s="5"/>
      <c r="D215" s="33">
        <f>G209+1</f>
        <v>71</v>
      </c>
      <c r="F215" s="5"/>
      <c r="G215" s="33">
        <f>D215+1</f>
        <v>72</v>
      </c>
    </row>
    <row r="216" spans="3:7" ht="31.5" x14ac:dyDescent="0.5">
      <c r="C216" s="10" t="str">
        <f>C210</f>
        <v>U   P   S</v>
      </c>
      <c r="D216" s="34"/>
      <c r="F216" s="10" t="str">
        <f>C216</f>
        <v>U   P   S</v>
      </c>
      <c r="G216" s="34"/>
    </row>
    <row r="217" spans="3:7" ht="39" customHeight="1" thickBot="1" x14ac:dyDescent="0.3">
      <c r="C217" s="11" t="str">
        <f>C211</f>
        <v>IT-APPLICATION</v>
      </c>
      <c r="D217" s="35"/>
      <c r="F217" s="11" t="str">
        <f>C217</f>
        <v>IT-APPLICATION</v>
      </c>
      <c r="G217" s="35"/>
    </row>
    <row r="218" spans="3:7" ht="12" customHeight="1" thickBot="1" x14ac:dyDescent="0.3">
      <c r="C218" s="6"/>
      <c r="F218" s="6"/>
    </row>
    <row r="219" spans="3:7" ht="15.75" x14ac:dyDescent="0.25">
      <c r="C219" s="3" t="s">
        <v>10</v>
      </c>
      <c r="D219" s="8" t="s">
        <v>13</v>
      </c>
      <c r="F219" s="3" t="s">
        <v>10</v>
      </c>
      <c r="G219" s="8" t="s">
        <v>13</v>
      </c>
    </row>
    <row r="220" spans="3:7" ht="16.5" thickBot="1" x14ac:dyDescent="0.3">
      <c r="C220" s="4" t="s">
        <v>11</v>
      </c>
      <c r="D220" s="9" t="s">
        <v>14</v>
      </c>
      <c r="F220" s="4" t="s">
        <v>11</v>
      </c>
      <c r="G220" s="9" t="s">
        <v>14</v>
      </c>
    </row>
    <row r="221" spans="3:7" ht="12" customHeight="1" x14ac:dyDescent="0.25">
      <c r="C221" s="5"/>
      <c r="D221" s="33">
        <f>G215+1</f>
        <v>73</v>
      </c>
      <c r="F221" s="5"/>
      <c r="G221" s="33">
        <f>D221+1</f>
        <v>74</v>
      </c>
    </row>
    <row r="222" spans="3:7" ht="31.5" x14ac:dyDescent="0.5">
      <c r="C222" s="10" t="str">
        <f>F216</f>
        <v>U   P   S</v>
      </c>
      <c r="D222" s="34"/>
      <c r="F222" s="10" t="str">
        <f>C222</f>
        <v>U   P   S</v>
      </c>
      <c r="G222" s="34"/>
    </row>
    <row r="223" spans="3:7" ht="39" customHeight="1" thickBot="1" x14ac:dyDescent="0.3">
      <c r="C223" s="11" t="str">
        <f>F217</f>
        <v>IT-APPLICATION</v>
      </c>
      <c r="D223" s="35"/>
      <c r="F223" s="11" t="str">
        <f>C223</f>
        <v>IT-APPLICATION</v>
      </c>
      <c r="G223" s="35"/>
    </row>
    <row r="224" spans="3:7" ht="12" customHeight="1" thickBot="1" x14ac:dyDescent="0.4">
      <c r="C224" s="7"/>
      <c r="F224" s="7"/>
    </row>
    <row r="225" spans="3:7" ht="15.75" x14ac:dyDescent="0.25">
      <c r="C225" s="3" t="s">
        <v>10</v>
      </c>
      <c r="D225" s="8" t="s">
        <v>13</v>
      </c>
      <c r="F225" s="3" t="s">
        <v>10</v>
      </c>
      <c r="G225" s="8" t="s">
        <v>13</v>
      </c>
    </row>
    <row r="226" spans="3:7" ht="16.5" thickBot="1" x14ac:dyDescent="0.3">
      <c r="C226" s="4" t="s">
        <v>11</v>
      </c>
      <c r="D226" s="9" t="s">
        <v>14</v>
      </c>
      <c r="F226" s="4" t="s">
        <v>11</v>
      </c>
      <c r="G226" s="9" t="s">
        <v>14</v>
      </c>
    </row>
    <row r="227" spans="3:7" ht="12" customHeight="1" x14ac:dyDescent="0.25">
      <c r="C227" s="5"/>
      <c r="D227" s="33">
        <f>G221+1</f>
        <v>75</v>
      </c>
      <c r="F227" s="5"/>
      <c r="G227" s="33">
        <f>D227+1</f>
        <v>76</v>
      </c>
    </row>
    <row r="228" spans="3:7" ht="31.5" x14ac:dyDescent="0.5">
      <c r="C228" s="10" t="str">
        <f>F222</f>
        <v>U   P   S</v>
      </c>
      <c r="D228" s="34"/>
      <c r="F228" s="10" t="str">
        <f>F222</f>
        <v>U   P   S</v>
      </c>
      <c r="G228" s="34"/>
    </row>
    <row r="229" spans="3:7" ht="39" customHeight="1" thickBot="1" x14ac:dyDescent="0.3">
      <c r="C229" s="11" t="str">
        <f>F223</f>
        <v>IT-APPLICATION</v>
      </c>
      <c r="D229" s="35"/>
      <c r="F229" s="11" t="str">
        <f>C229</f>
        <v>IT-APPLICATION</v>
      </c>
      <c r="G229" s="35"/>
    </row>
    <row r="230" spans="3:7" ht="12" customHeight="1" thickBot="1" x14ac:dyDescent="0.3">
      <c r="C230" s="1"/>
      <c r="F230" s="1"/>
    </row>
    <row r="231" spans="3:7" ht="15.75" x14ac:dyDescent="0.25">
      <c r="C231" s="3" t="s">
        <v>10</v>
      </c>
      <c r="D231" s="8" t="s">
        <v>13</v>
      </c>
      <c r="F231" s="3" t="s">
        <v>10</v>
      </c>
      <c r="G231" s="8" t="s">
        <v>13</v>
      </c>
    </row>
    <row r="232" spans="3:7" ht="16.5" thickBot="1" x14ac:dyDescent="0.3">
      <c r="C232" s="4" t="s">
        <v>11</v>
      </c>
      <c r="D232" s="9" t="s">
        <v>14</v>
      </c>
      <c r="F232" s="4" t="s">
        <v>11</v>
      </c>
      <c r="G232" s="9" t="s">
        <v>14</v>
      </c>
    </row>
    <row r="233" spans="3:7" ht="12" customHeight="1" x14ac:dyDescent="0.25">
      <c r="C233" s="5"/>
      <c r="D233" s="33">
        <f>G227+1</f>
        <v>77</v>
      </c>
      <c r="F233" s="5"/>
      <c r="G233" s="33">
        <f>D233+1</f>
        <v>78</v>
      </c>
    </row>
    <row r="234" spans="3:7" ht="31.5" x14ac:dyDescent="0.5">
      <c r="C234" s="10" t="str">
        <f>F228</f>
        <v>U   P   S</v>
      </c>
      <c r="D234" s="34"/>
      <c r="F234" s="10" t="str">
        <f>F228</f>
        <v>U   P   S</v>
      </c>
      <c r="G234" s="34"/>
    </row>
    <row r="235" spans="3:7" ht="39" customHeight="1" thickBot="1" x14ac:dyDescent="0.3">
      <c r="C235" s="11" t="str">
        <f>F229</f>
        <v>IT-APPLICATION</v>
      </c>
      <c r="D235" s="35"/>
      <c r="F235" s="11" t="str">
        <f>C235</f>
        <v>IT-APPLICATION</v>
      </c>
      <c r="G235" s="35"/>
    </row>
    <row r="236" spans="3:7" ht="12" customHeight="1" thickBot="1" x14ac:dyDescent="0.3">
      <c r="C236" s="6"/>
      <c r="F236" s="6"/>
    </row>
    <row r="237" spans="3:7" ht="15.75" x14ac:dyDescent="0.25">
      <c r="C237" s="3" t="s">
        <v>10</v>
      </c>
      <c r="D237" s="8" t="s">
        <v>13</v>
      </c>
      <c r="F237" s="3" t="s">
        <v>10</v>
      </c>
      <c r="G237" s="8" t="s">
        <v>13</v>
      </c>
    </row>
    <row r="238" spans="3:7" ht="16.5" thickBot="1" x14ac:dyDescent="0.3">
      <c r="C238" s="4" t="s">
        <v>11</v>
      </c>
      <c r="D238" s="9" t="s">
        <v>14</v>
      </c>
      <c r="F238" s="4" t="s">
        <v>11</v>
      </c>
      <c r="G238" s="9" t="s">
        <v>14</v>
      </c>
    </row>
    <row r="239" spans="3:7" ht="12" customHeight="1" x14ac:dyDescent="0.25">
      <c r="C239" s="5"/>
      <c r="D239" s="33">
        <f>G233+1</f>
        <v>79</v>
      </c>
      <c r="F239" s="5"/>
      <c r="G239" s="33">
        <f>D239+1</f>
        <v>80</v>
      </c>
    </row>
    <row r="240" spans="3:7" ht="31.5" x14ac:dyDescent="0.5">
      <c r="C240" s="10" t="str">
        <f>F234</f>
        <v>U   P   S</v>
      </c>
      <c r="D240" s="34"/>
      <c r="F240" s="10" t="str">
        <f>F234</f>
        <v>U   P   S</v>
      </c>
      <c r="G240" s="34"/>
    </row>
    <row r="241" spans="1:10" ht="39" customHeight="1" thickBot="1" x14ac:dyDescent="0.3">
      <c r="C241" s="11" t="str">
        <f>F235</f>
        <v>IT-APPLICATION</v>
      </c>
      <c r="D241" s="35"/>
      <c r="F241" s="11" t="str">
        <f>C241</f>
        <v>IT-APPLICATION</v>
      </c>
      <c r="G241" s="35"/>
    </row>
    <row r="242" spans="1:10" x14ac:dyDescent="0.25">
      <c r="C242" s="1"/>
      <c r="F242" s="1"/>
    </row>
    <row r="243" spans="1:10" x14ac:dyDescent="0.25">
      <c r="C243" s="1"/>
      <c r="F243" s="1"/>
    </row>
    <row r="244" spans="1:10" x14ac:dyDescent="0.25">
      <c r="C244" s="1"/>
      <c r="F244" s="1"/>
    </row>
    <row r="245" spans="1:10" x14ac:dyDescent="0.25">
      <c r="C245" s="1"/>
      <c r="F245" s="1"/>
    </row>
    <row r="246" spans="1:10" x14ac:dyDescent="0.25">
      <c r="C246" s="1"/>
      <c r="F246" s="1"/>
    </row>
    <row r="247" spans="1:10" x14ac:dyDescent="0.25">
      <c r="C247" s="1"/>
      <c r="F247" s="1"/>
    </row>
    <row r="248" spans="1:10" x14ac:dyDescent="0.25">
      <c r="C248" s="1"/>
      <c r="F248" s="1"/>
    </row>
    <row r="249" spans="1:10" x14ac:dyDescent="0.25">
      <c r="C249" s="1"/>
      <c r="F249" s="1"/>
    </row>
    <row r="250" spans="1:10" x14ac:dyDescent="0.25">
      <c r="I250">
        <v>1</v>
      </c>
      <c r="J250" t="s">
        <v>24</v>
      </c>
    </row>
    <row r="251" spans="1:10" x14ac:dyDescent="0.25">
      <c r="A251" s="1">
        <v>1</v>
      </c>
      <c r="B251" t="s">
        <v>0</v>
      </c>
      <c r="I251">
        <v>2</v>
      </c>
      <c r="J251" t="s">
        <v>25</v>
      </c>
    </row>
    <row r="252" spans="1:10" x14ac:dyDescent="0.25">
      <c r="A252" s="1">
        <v>2</v>
      </c>
      <c r="B252" t="s">
        <v>1</v>
      </c>
      <c r="I252">
        <v>3</v>
      </c>
      <c r="J252" t="s">
        <v>26</v>
      </c>
    </row>
    <row r="253" spans="1:10" x14ac:dyDescent="0.25">
      <c r="A253" s="1">
        <v>3</v>
      </c>
      <c r="B253" t="s">
        <v>2</v>
      </c>
      <c r="I253">
        <v>4</v>
      </c>
      <c r="J253" t="s">
        <v>18</v>
      </c>
    </row>
    <row r="254" spans="1:10" x14ac:dyDescent="0.25">
      <c r="A254" s="1">
        <v>4</v>
      </c>
      <c r="B254" t="s">
        <v>3</v>
      </c>
      <c r="I254">
        <v>5</v>
      </c>
      <c r="J254" t="s">
        <v>19</v>
      </c>
    </row>
    <row r="255" spans="1:10" x14ac:dyDescent="0.25">
      <c r="A255" s="1">
        <v>5</v>
      </c>
      <c r="B255" t="s">
        <v>4</v>
      </c>
      <c r="I255">
        <v>6</v>
      </c>
      <c r="J255" t="s">
        <v>20</v>
      </c>
    </row>
    <row r="256" spans="1:10" x14ac:dyDescent="0.25">
      <c r="A256" s="1">
        <v>6</v>
      </c>
      <c r="B256" t="s">
        <v>5</v>
      </c>
      <c r="I256">
        <v>7</v>
      </c>
      <c r="J256" t="s">
        <v>27</v>
      </c>
    </row>
    <row r="257" spans="1:10" x14ac:dyDescent="0.25">
      <c r="A257" s="1">
        <v>7</v>
      </c>
      <c r="B257" t="s">
        <v>6</v>
      </c>
      <c r="I257">
        <v>8</v>
      </c>
      <c r="J257" t="s">
        <v>28</v>
      </c>
    </row>
    <row r="258" spans="1:10" x14ac:dyDescent="0.25">
      <c r="A258" s="1">
        <v>8</v>
      </c>
      <c r="B258" t="s">
        <v>7</v>
      </c>
      <c r="I258">
        <v>9</v>
      </c>
      <c r="J258" t="s">
        <v>23</v>
      </c>
    </row>
    <row r="259" spans="1:10" x14ac:dyDescent="0.25">
      <c r="A259" s="1">
        <v>9</v>
      </c>
      <c r="B259" t="s">
        <v>8</v>
      </c>
    </row>
  </sheetData>
  <mergeCells count="80">
    <mergeCell ref="D5:D7"/>
    <mergeCell ref="G5:G7"/>
    <mergeCell ref="D11:D13"/>
    <mergeCell ref="G11:G13"/>
    <mergeCell ref="D17:D19"/>
    <mergeCell ref="G17:G19"/>
    <mergeCell ref="D41:D43"/>
    <mergeCell ref="G41:G43"/>
    <mergeCell ref="D23:D25"/>
    <mergeCell ref="G23:G25"/>
    <mergeCell ref="D29:D31"/>
    <mergeCell ref="G29:G31"/>
    <mergeCell ref="D35:D37"/>
    <mergeCell ref="G35:G37"/>
    <mergeCell ref="D47:D49"/>
    <mergeCell ref="G47:G49"/>
    <mergeCell ref="D53:D55"/>
    <mergeCell ref="G53:G55"/>
    <mergeCell ref="D59:D61"/>
    <mergeCell ref="G59:G61"/>
    <mergeCell ref="D65:D67"/>
    <mergeCell ref="G65:G67"/>
    <mergeCell ref="D71:D73"/>
    <mergeCell ref="G71:G73"/>
    <mergeCell ref="D77:D79"/>
    <mergeCell ref="G77:G79"/>
    <mergeCell ref="D83:D85"/>
    <mergeCell ref="G83:G85"/>
    <mergeCell ref="D89:D91"/>
    <mergeCell ref="G89:G91"/>
    <mergeCell ref="D95:D97"/>
    <mergeCell ref="G95:G97"/>
    <mergeCell ref="D101:D103"/>
    <mergeCell ref="G101:G103"/>
    <mergeCell ref="D107:D109"/>
    <mergeCell ref="G107:G109"/>
    <mergeCell ref="D113:D115"/>
    <mergeCell ref="G113:G115"/>
    <mergeCell ref="D119:D121"/>
    <mergeCell ref="G119:G121"/>
    <mergeCell ref="D125:D127"/>
    <mergeCell ref="G125:G127"/>
    <mergeCell ref="D131:D133"/>
    <mergeCell ref="G131:G133"/>
    <mergeCell ref="D137:D139"/>
    <mergeCell ref="G137:G139"/>
    <mergeCell ref="D143:D145"/>
    <mergeCell ref="G143:G145"/>
    <mergeCell ref="D149:D151"/>
    <mergeCell ref="G149:G151"/>
    <mergeCell ref="D155:D157"/>
    <mergeCell ref="G155:G157"/>
    <mergeCell ref="D161:D163"/>
    <mergeCell ref="G161:G163"/>
    <mergeCell ref="D167:D169"/>
    <mergeCell ref="G167:G169"/>
    <mergeCell ref="D173:D175"/>
    <mergeCell ref="G173:G175"/>
    <mergeCell ref="D179:D181"/>
    <mergeCell ref="G179:G181"/>
    <mergeCell ref="D185:D187"/>
    <mergeCell ref="G185:G187"/>
    <mergeCell ref="D191:D193"/>
    <mergeCell ref="G191:G193"/>
    <mergeCell ref="D197:D199"/>
    <mergeCell ref="G197:G199"/>
    <mergeCell ref="D203:D205"/>
    <mergeCell ref="G203:G205"/>
    <mergeCell ref="D209:D211"/>
    <mergeCell ref="G209:G211"/>
    <mergeCell ref="D215:D217"/>
    <mergeCell ref="G215:G217"/>
    <mergeCell ref="D221:D223"/>
    <mergeCell ref="G221:G223"/>
    <mergeCell ref="D227:D229"/>
    <mergeCell ref="G227:G229"/>
    <mergeCell ref="D233:D235"/>
    <mergeCell ref="G233:G235"/>
    <mergeCell ref="D239:D241"/>
    <mergeCell ref="G239:G241"/>
  </mergeCells>
  <pageMargins left="0.37" right="0.26" top="0.33" bottom="0.34" header="0.3" footer="0.3"/>
  <pageSetup paperSize="10000" orientation="portrait" r:id="rId1"/>
  <rowBreaks count="4" manualBreakCount="4">
    <brk id="85" min="2" max="6" man="1"/>
    <brk id="127" min="2" max="6" man="1"/>
    <brk id="169" min="2" max="6" man="1"/>
    <brk id="211" min="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SEGEL CDROOM</vt:lpstr>
      <vt:lpstr>SEGEL USB</vt:lpstr>
      <vt:lpstr>LT</vt:lpstr>
      <vt:lpstr>Comp</vt:lpstr>
      <vt:lpstr>Printer</vt:lpstr>
      <vt:lpstr>KB</vt:lpstr>
      <vt:lpstr>SC</vt:lpstr>
      <vt:lpstr>POINTER</vt:lpstr>
      <vt:lpstr>UPS</vt:lpstr>
      <vt:lpstr>Meja</vt:lpstr>
      <vt:lpstr>ACP</vt:lpstr>
      <vt:lpstr>ROB</vt:lpstr>
      <vt:lpstr>BTool</vt:lpstr>
      <vt:lpstr>DVD-X</vt:lpstr>
      <vt:lpstr>FD</vt:lpstr>
      <vt:lpstr>Mouse</vt:lpstr>
      <vt:lpstr>Headset</vt:lpstr>
      <vt:lpstr>D SC</vt:lpstr>
      <vt:lpstr>SW AP</vt:lpstr>
      <vt:lpstr>P TB</vt:lpstr>
      <vt:lpstr>USB</vt:lpstr>
      <vt:lpstr>CDR</vt:lpstr>
      <vt:lpstr>Sheet1</vt:lpstr>
      <vt:lpstr>ACP!Print_Area</vt:lpstr>
      <vt:lpstr>BTool!Print_Area</vt:lpstr>
      <vt:lpstr>CDR!Print_Area</vt:lpstr>
      <vt:lpstr>Comp!Print_Area</vt:lpstr>
      <vt:lpstr>'D SC'!Print_Area</vt:lpstr>
      <vt:lpstr>'DVD-X'!Print_Area</vt:lpstr>
      <vt:lpstr>FD!Print_Area</vt:lpstr>
      <vt:lpstr>Headset!Print_Area</vt:lpstr>
      <vt:lpstr>KB!Print_Area</vt:lpstr>
      <vt:lpstr>LT!Print_Area</vt:lpstr>
      <vt:lpstr>Meja!Print_Area</vt:lpstr>
      <vt:lpstr>Mouse!Print_Area</vt:lpstr>
      <vt:lpstr>'P TB'!Print_Area</vt:lpstr>
      <vt:lpstr>POINTER!Print_Area</vt:lpstr>
      <vt:lpstr>Printer!Print_Area</vt:lpstr>
      <vt:lpstr>ROB!Print_Area</vt:lpstr>
      <vt:lpstr>SC!Print_Area</vt:lpstr>
      <vt:lpstr>'SEGEL CDROOM'!Print_Area</vt:lpstr>
      <vt:lpstr>'SEGEL USB'!Print_Area</vt:lpstr>
      <vt:lpstr>'SW AP'!Print_Area</vt:lpstr>
      <vt:lpstr>UPS!Print_Area</vt:lpstr>
      <vt:lpstr>USB!Print_Area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LABTI3-05</dc:creator>
  <cp:lastModifiedBy>kantor</cp:lastModifiedBy>
  <cp:lastPrinted>2014-10-25T16:04:52Z</cp:lastPrinted>
  <dcterms:created xsi:type="dcterms:W3CDTF">2014-10-15T02:58:24Z</dcterms:created>
  <dcterms:modified xsi:type="dcterms:W3CDTF">2016-02-23T09:56:21Z</dcterms:modified>
</cp:coreProperties>
</file>