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29"/>
  <workbookPr defaultThemeVersion="166925"/>
  <xr:revisionPtr revIDLastSave="0" documentId="8_{2B75E290-E3F9-42CB-AF4E-9D7C37D415AE}" xr6:coauthVersionLast="47" xr6:coauthVersionMax="47" xr10:uidLastSave="{00000000-0000-0000-0000-000000000000}"/>
  <bookViews>
    <workbookView xWindow="0" yWindow="0" windowWidth="0" windowHeight="0" firstSheet="2" activeTab="2" xr2:uid="{00000000-000D-0000-FFFF-FFFF00000000}"/>
  </bookViews>
  <sheets>
    <sheet name="Introdução" sheetId="1" r:id="rId1"/>
    <sheet name="Identificação" sheetId="2" r:id="rId2"/>
    <sheet name="Épicos &amp; Stories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2" i="3" l="1"/>
  <c r="F91" i="3"/>
  <c r="F90" i="3"/>
  <c r="F89" i="3"/>
  <c r="A89" i="3"/>
  <c r="A90" i="3" s="1"/>
  <c r="A91" i="3" s="1"/>
  <c r="A92" i="3" s="1"/>
  <c r="F86" i="3"/>
  <c r="A86" i="3"/>
  <c r="F85" i="3"/>
  <c r="F84" i="3"/>
  <c r="F83" i="3"/>
  <c r="A83" i="3"/>
  <c r="A84" i="3" s="1"/>
  <c r="A85" i="3" s="1"/>
  <c r="F80" i="3"/>
  <c r="F79" i="3"/>
  <c r="F78" i="3"/>
  <c r="F77" i="3"/>
  <c r="F76" i="3"/>
  <c r="F75" i="3"/>
  <c r="A75" i="3"/>
  <c r="A76" i="3" s="1"/>
  <c r="A77" i="3" s="1"/>
  <c r="A78" i="3" s="1"/>
  <c r="A79" i="3" s="1"/>
  <c r="A80" i="3" s="1"/>
  <c r="F72" i="3"/>
  <c r="F71" i="3"/>
  <c r="A71" i="3"/>
  <c r="A72" i="3" s="1"/>
  <c r="F68" i="3"/>
  <c r="F67" i="3"/>
  <c r="A67" i="3"/>
  <c r="A68" i="3" s="1"/>
  <c r="F64" i="3"/>
  <c r="F63" i="3"/>
  <c r="F62" i="3"/>
  <c r="F61" i="3"/>
  <c r="F60" i="3"/>
  <c r="F59" i="3"/>
  <c r="A59" i="3"/>
  <c r="A60" i="3" s="1"/>
  <c r="A61" i="3" s="1"/>
  <c r="A62" i="3" s="1"/>
  <c r="A63" i="3" s="1"/>
  <c r="A64" i="3" s="1"/>
  <c r="F56" i="3"/>
  <c r="F55" i="3"/>
  <c r="F54" i="3"/>
  <c r="A54" i="3"/>
  <c r="A55" i="3" s="1"/>
  <c r="A56" i="3" s="1"/>
  <c r="F51" i="3"/>
  <c r="F50" i="3"/>
  <c r="F49" i="3"/>
  <c r="A49" i="3"/>
  <c r="A50" i="3" s="1"/>
  <c r="A51" i="3" s="1"/>
  <c r="F11" i="3"/>
  <c r="F12" i="3"/>
  <c r="F21" i="3"/>
  <c r="F22" i="3"/>
  <c r="F23" i="3"/>
  <c r="F24" i="3"/>
  <c r="F25" i="3"/>
  <c r="F26" i="3"/>
  <c r="F36" i="3"/>
  <c r="F37" i="3"/>
  <c r="F38" i="3"/>
  <c r="F39" i="3"/>
  <c r="F35" i="3"/>
  <c r="A46" i="3"/>
  <c r="A42" i="3"/>
  <c r="A43" i="3" s="1"/>
  <c r="A34" i="3"/>
  <c r="A35" i="3" s="1"/>
  <c r="A36" i="3" s="1"/>
  <c r="A37" i="3" s="1"/>
  <c r="A38" i="3" s="1"/>
  <c r="A39" i="3" s="1"/>
  <c r="A29" i="3"/>
  <c r="A30" i="3" s="1"/>
  <c r="A31" i="3" s="1"/>
  <c r="A20" i="3"/>
  <c r="A21" i="3" s="1"/>
  <c r="A22" i="3" s="1"/>
  <c r="A23" i="3" s="1"/>
  <c r="A24" i="3" s="1"/>
  <c r="A25" i="3" s="1"/>
  <c r="A26" i="3" s="1"/>
  <c r="A16" i="3"/>
  <c r="A17" i="3" s="1"/>
  <c r="A9" i="3"/>
  <c r="A10" i="3" s="1"/>
  <c r="A11" i="3" s="1"/>
  <c r="A12" i="3" s="1"/>
  <c r="A13" i="3" s="1"/>
  <c r="F4" i="3"/>
  <c r="A4" i="3"/>
  <c r="A5" i="3" s="1"/>
  <c r="A6" i="3" s="1"/>
  <c r="I2" i="3"/>
  <c r="J2" i="3" s="1"/>
  <c r="K2" i="3" s="1"/>
  <c r="L2" i="3" s="1"/>
  <c r="M2" i="3" s="1"/>
  <c r="N2" i="3" s="1"/>
  <c r="O2" i="3" s="1"/>
  <c r="P2" i="3" s="1"/>
  <c r="Q2" i="3" s="1"/>
  <c r="R2" i="3" s="1"/>
  <c r="S2" i="3" s="1"/>
  <c r="T2" i="3" s="1"/>
  <c r="U2" i="3" s="1"/>
  <c r="D2" i="3"/>
  <c r="F46" i="3" l="1"/>
  <c r="F43" i="3"/>
  <c r="F42" i="3"/>
  <c r="F34" i="3"/>
  <c r="F31" i="3"/>
  <c r="F30" i="3"/>
  <c r="F29" i="3"/>
  <c r="F20" i="3"/>
  <c r="F17" i="3"/>
  <c r="F16" i="3"/>
  <c r="F13" i="3"/>
  <c r="F10" i="3"/>
  <c r="F9" i="3"/>
  <c r="F6" i="3"/>
  <c r="F5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3" authorId="0" shapeId="0" xr:uid="{00000000-0006-0000-0200-000001000000}">
      <text>
        <r>
          <rPr>
            <sz val="11"/>
            <color rgb="FF000000"/>
            <rFont val="Calibri"/>
          </rPr>
          <t>The Base Value is the value of the Key Result in the beginning of the OKR cycle.</t>
        </r>
      </text>
    </comment>
    <comment ref="D3" authorId="0" shapeId="0" xr:uid="{00000000-0006-0000-0200-000002000000}">
      <text>
        <r>
          <rPr>
            <sz val="11"/>
            <color rgb="FF000000"/>
            <rFont val="Calibri"/>
          </rPr>
          <t>The Target Value is the goal itself, it's the desired value for that Key Result at the end of the OKR cycle.</t>
        </r>
      </text>
    </comment>
    <comment ref="E3" authorId="0" shapeId="0" xr:uid="{00000000-0006-0000-0200-000003000000}">
      <text>
        <r>
          <rPr>
            <sz val="11"/>
            <color rgb="FF000000"/>
            <rFont val="Calibri"/>
          </rPr>
          <t>The Target Value is the goal itself, it's the desired value for that Key Result at the end of the OKR cycle.</t>
        </r>
      </text>
    </comment>
    <comment ref="C8" authorId="0" shapeId="0" xr:uid="{00000000-0006-0000-0200-000004000000}">
      <text>
        <r>
          <rPr>
            <sz val="11"/>
            <color rgb="FF000000"/>
            <rFont val="Calibri"/>
          </rPr>
          <t>The Base Value is the value of the Key Result in the beginning of the OKR cycle.</t>
        </r>
      </text>
    </comment>
    <comment ref="D8" authorId="0" shapeId="0" xr:uid="{00000000-0006-0000-0200-000005000000}">
      <text>
        <r>
          <rPr>
            <sz val="11"/>
            <color rgb="FF000000"/>
            <rFont val="Calibri"/>
          </rPr>
          <t>The Target Value is the goal itself, it's the desired value for that Key Result at the end of the OKR cycle.</t>
        </r>
      </text>
    </comment>
    <comment ref="E8" authorId="0" shapeId="0" xr:uid="{00000000-0006-0000-0200-000006000000}">
      <text>
        <r>
          <rPr>
            <sz val="11"/>
            <color rgb="FF000000"/>
            <rFont val="Calibri"/>
          </rPr>
          <t>The Target Value is the goal itself, it's the desired value for that Key Result at the end of the OKR cycle.</t>
        </r>
      </text>
    </comment>
    <comment ref="C15" authorId="0" shapeId="0" xr:uid="{00000000-0006-0000-0200-000007000000}">
      <text>
        <r>
          <rPr>
            <sz val="11"/>
            <color rgb="FF000000"/>
            <rFont val="Calibri"/>
          </rPr>
          <t>The Base Value is the value of the Key Result in the beginning of the OKR cycle.</t>
        </r>
      </text>
    </comment>
    <comment ref="D15" authorId="0" shapeId="0" xr:uid="{00000000-0006-0000-0200-000008000000}">
      <text>
        <r>
          <rPr>
            <sz val="11"/>
            <color rgb="FF000000"/>
            <rFont val="Calibri"/>
          </rPr>
          <t>The Target Value is the goal itself, it's the desired value for that Key Result at the end of the OKR cycle.</t>
        </r>
      </text>
    </comment>
    <comment ref="E15" authorId="0" shapeId="0" xr:uid="{00000000-0006-0000-0200-000009000000}">
      <text>
        <r>
          <rPr>
            <sz val="11"/>
            <color rgb="FF000000"/>
            <rFont val="Calibri"/>
          </rPr>
          <t>The Target Value is the goal itself, it's the desired value for that Key Result at the end of the OKR cycle.</t>
        </r>
      </text>
    </comment>
    <comment ref="C19" authorId="0" shapeId="0" xr:uid="{00000000-0006-0000-0200-00000A000000}">
      <text>
        <r>
          <rPr>
            <sz val="11"/>
            <color rgb="FF000000"/>
            <rFont val="Calibri"/>
          </rPr>
          <t>The Base Value is the value of the Key Result in the beginning of the OKR cycle.</t>
        </r>
      </text>
    </comment>
    <comment ref="D19" authorId="0" shapeId="0" xr:uid="{00000000-0006-0000-0200-00000B000000}">
      <text>
        <r>
          <rPr>
            <sz val="11"/>
            <color rgb="FF000000"/>
            <rFont val="Calibri"/>
          </rPr>
          <t>The Target Value is the goal itself, it's the desired value for that Key Result at the end of the OKR cycle.</t>
        </r>
      </text>
    </comment>
    <comment ref="E19" authorId="0" shapeId="0" xr:uid="{00000000-0006-0000-0200-00000C000000}">
      <text>
        <r>
          <rPr>
            <sz val="11"/>
            <color rgb="FF000000"/>
            <rFont val="Calibri"/>
          </rPr>
          <t>The Target Value is the goal itself, it's the desired value for that Key Result at the end of the OKR cycle.</t>
        </r>
      </text>
    </comment>
    <comment ref="C28" authorId="0" shapeId="0" xr:uid="{00000000-0006-0000-0200-00000D000000}">
      <text>
        <r>
          <rPr>
            <sz val="11"/>
            <color rgb="FF000000"/>
            <rFont val="Calibri"/>
          </rPr>
          <t>The Base Value is the value of the Key Result in the beginning of the OKR cycle.</t>
        </r>
      </text>
    </comment>
    <comment ref="D28" authorId="0" shapeId="0" xr:uid="{00000000-0006-0000-0200-00000E000000}">
      <text>
        <r>
          <rPr>
            <sz val="11"/>
            <color rgb="FF000000"/>
            <rFont val="Calibri"/>
          </rPr>
          <t>The Target Value is the goal itself, it's the desired value for that Key Result at the end of the OKR cycle.</t>
        </r>
      </text>
    </comment>
    <comment ref="E28" authorId="0" shapeId="0" xr:uid="{00000000-0006-0000-0200-00000F000000}">
      <text>
        <r>
          <rPr>
            <sz val="11"/>
            <color rgb="FF000000"/>
            <rFont val="Calibri"/>
          </rPr>
          <t>The Target Value is the goal itself, it's the desired value for that Key Result at the end of the OKR cycle.</t>
        </r>
      </text>
    </comment>
    <comment ref="C33" authorId="0" shapeId="0" xr:uid="{00000000-0006-0000-0200-000010000000}">
      <text>
        <r>
          <rPr>
            <sz val="11"/>
            <color rgb="FF000000"/>
            <rFont val="Calibri"/>
          </rPr>
          <t>The Base Value is the value of the Key Result in the beginning of the OKR cycle.</t>
        </r>
      </text>
    </comment>
    <comment ref="D33" authorId="0" shapeId="0" xr:uid="{00000000-0006-0000-0200-000011000000}">
      <text>
        <r>
          <rPr>
            <sz val="11"/>
            <color rgb="FF000000"/>
            <rFont val="Calibri"/>
          </rPr>
          <t>The Target Value is the goal itself, it's the desired value for that Key Result at the end of the OKR cycle.</t>
        </r>
      </text>
    </comment>
    <comment ref="E33" authorId="0" shapeId="0" xr:uid="{00000000-0006-0000-0200-000012000000}">
      <text>
        <r>
          <rPr>
            <sz val="11"/>
            <color rgb="FF000000"/>
            <rFont val="Calibri"/>
          </rPr>
          <t>The Target Value is the goal itself, it's the desired value for that Key Result at the end of the OKR cycle.</t>
        </r>
      </text>
    </comment>
    <comment ref="C41" authorId="0" shapeId="0" xr:uid="{00000000-0006-0000-0200-000013000000}">
      <text>
        <r>
          <rPr>
            <sz val="11"/>
            <color rgb="FF000000"/>
            <rFont val="Calibri"/>
          </rPr>
          <t>The Base Value is the value of the Key Result in the beginning of the OKR cycle.</t>
        </r>
      </text>
    </comment>
    <comment ref="D41" authorId="0" shapeId="0" xr:uid="{00000000-0006-0000-0200-000014000000}">
      <text>
        <r>
          <rPr>
            <sz val="11"/>
            <color rgb="FF000000"/>
            <rFont val="Calibri"/>
          </rPr>
          <t>The Target Value is the goal itself, it's the desired value for that Key Result at the end of the OKR cycle.</t>
        </r>
      </text>
    </comment>
    <comment ref="E41" authorId="0" shapeId="0" xr:uid="{00000000-0006-0000-0200-000015000000}">
      <text>
        <r>
          <rPr>
            <sz val="11"/>
            <color rgb="FF000000"/>
            <rFont val="Calibri"/>
          </rPr>
          <t>The Target Value is the goal itself, it's the desired value for that Key Result at the end of the OKR cycle.</t>
        </r>
      </text>
    </comment>
    <comment ref="C45" authorId="0" shapeId="0" xr:uid="{4C8A0363-BF84-42FF-BB84-2EEA7FD91E6B}">
      <text>
        <r>
          <rPr>
            <sz val="11"/>
            <color rgb="FF000000"/>
            <rFont val="Calibri"/>
          </rPr>
          <t>The Base Value is the value of the Key Result in the beginning of the OKR cycle.</t>
        </r>
      </text>
    </comment>
    <comment ref="D45" authorId="0" shapeId="0" xr:uid="{F281BCD7-35DE-432A-8A11-95DC3E7614FE}">
      <text>
        <r>
          <rPr>
            <sz val="11"/>
            <color rgb="FF000000"/>
            <rFont val="Calibri"/>
          </rPr>
          <t>The Target Value is the goal itself, it's the desired value for that Key Result at the end of the OKR cycle.</t>
        </r>
      </text>
    </comment>
    <comment ref="E45" authorId="0" shapeId="0" xr:uid="{2DD22AC3-BB20-48E6-A17D-EC89432CEF72}">
      <text>
        <r>
          <rPr>
            <sz val="11"/>
            <color rgb="FF000000"/>
            <rFont val="Calibri"/>
          </rPr>
          <t>The Target Value is the goal itself, it's the desired value for that Key Result at the end of the OKR cycle.</t>
        </r>
      </text>
    </comment>
    <comment ref="C48" authorId="0" shapeId="0" xr:uid="{4EDD5AC6-E071-4D60-9598-9CECD4B7D7FE}">
      <text>
        <r>
          <rPr>
            <sz val="11"/>
            <color rgb="FF000000"/>
            <rFont val="Calibri"/>
          </rPr>
          <t>The Base Value is the value of the Key Result in the beginning of the OKR cycle.</t>
        </r>
      </text>
    </comment>
    <comment ref="D48" authorId="0" shapeId="0" xr:uid="{23C58759-2285-4449-BC8D-DAB989A271AB}">
      <text>
        <r>
          <rPr>
            <sz val="11"/>
            <color rgb="FF000000"/>
            <rFont val="Calibri"/>
          </rPr>
          <t>The Target Value is the goal itself, it's the desired value for that Key Result at the end of the OKR cycle.</t>
        </r>
      </text>
    </comment>
    <comment ref="E48" authorId="0" shapeId="0" xr:uid="{BBB883AF-D7D1-430C-88E8-11194C665B8D}">
      <text>
        <r>
          <rPr>
            <sz val="11"/>
            <color rgb="FF000000"/>
            <rFont val="Calibri"/>
          </rPr>
          <t>The Target Value is the goal itself, it's the desired value for that Key Result at the end of the OKR cycle.</t>
        </r>
      </text>
    </comment>
    <comment ref="C53" authorId="0" shapeId="0" xr:uid="{DAA2AFA0-794D-4F25-B19E-E439B926BBC1}">
      <text>
        <r>
          <rPr>
            <sz val="11"/>
            <color rgb="FF000000"/>
            <rFont val="Calibri"/>
          </rPr>
          <t>The Base Value is the value of the Key Result in the beginning of the OKR cycle.</t>
        </r>
      </text>
    </comment>
    <comment ref="D53" authorId="0" shapeId="0" xr:uid="{1A99590C-2DF9-422D-8DE2-833D8DBCB1B7}">
      <text>
        <r>
          <rPr>
            <sz val="11"/>
            <color rgb="FF000000"/>
            <rFont val="Calibri"/>
          </rPr>
          <t>The Target Value is the goal itself, it's the desired value for that Key Result at the end of the OKR cycle.</t>
        </r>
      </text>
    </comment>
    <comment ref="E53" authorId="0" shapeId="0" xr:uid="{241758BC-99AF-44DA-A702-8562203E6BF6}">
      <text>
        <r>
          <rPr>
            <sz val="11"/>
            <color rgb="FF000000"/>
            <rFont val="Calibri"/>
          </rPr>
          <t>The Target Value is the goal itself, it's the desired value for that Key Result at the end of the OKR cycle.</t>
        </r>
      </text>
    </comment>
    <comment ref="C58" authorId="0" shapeId="0" xr:uid="{A39FFC06-A9CF-4339-936C-D07170A7B02A}">
      <text>
        <r>
          <rPr>
            <sz val="11"/>
            <color rgb="FF000000"/>
            <rFont val="Calibri"/>
          </rPr>
          <t>The Base Value is the value of the Key Result in the beginning of the OKR cycle.</t>
        </r>
      </text>
    </comment>
    <comment ref="D58" authorId="0" shapeId="0" xr:uid="{73B96D02-AEC9-44BF-AEB7-8689FB0DF356}">
      <text>
        <r>
          <rPr>
            <sz val="11"/>
            <color rgb="FF000000"/>
            <rFont val="Calibri"/>
          </rPr>
          <t>The Target Value is the goal itself, it's the desired value for that Key Result at the end of the OKR cycle.</t>
        </r>
      </text>
    </comment>
    <comment ref="E58" authorId="0" shapeId="0" xr:uid="{E4D47427-839F-4BE6-A0DF-DFF8A450FE23}">
      <text>
        <r>
          <rPr>
            <sz val="11"/>
            <color rgb="FF000000"/>
            <rFont val="Calibri"/>
          </rPr>
          <t>The Target Value is the goal itself, it's the desired value for that Key Result at the end of the OKR cycle.</t>
        </r>
      </text>
    </comment>
    <comment ref="C66" authorId="0" shapeId="0" xr:uid="{D4B4CD5D-B4EA-4C25-88FC-CB7798A83C9B}">
      <text>
        <r>
          <rPr>
            <sz val="11"/>
            <color rgb="FF000000"/>
            <rFont val="Calibri"/>
          </rPr>
          <t>The Base Value is the value of the Key Result in the beginning of the OKR cycle.</t>
        </r>
      </text>
    </comment>
    <comment ref="D66" authorId="0" shapeId="0" xr:uid="{5117B339-0CFF-4FA0-B970-DF6391FC34F0}">
      <text>
        <r>
          <rPr>
            <sz val="11"/>
            <color rgb="FF000000"/>
            <rFont val="Calibri"/>
          </rPr>
          <t>The Target Value is the goal itself, it's the desired value for that Key Result at the end of the OKR cycle.</t>
        </r>
      </text>
    </comment>
    <comment ref="E66" authorId="0" shapeId="0" xr:uid="{00EB4D5A-B318-46D0-A837-7DEF8216E304}">
      <text>
        <r>
          <rPr>
            <sz val="11"/>
            <color rgb="FF000000"/>
            <rFont val="Calibri"/>
          </rPr>
          <t>The Target Value is the goal itself, it's the desired value for that Key Result at the end of the OKR cycle.</t>
        </r>
      </text>
    </comment>
    <comment ref="C70" authorId="0" shapeId="0" xr:uid="{8F69D68B-731A-4F3B-B9E6-38985246D0B2}">
      <text>
        <r>
          <rPr>
            <sz val="11"/>
            <color rgb="FF000000"/>
            <rFont val="Calibri"/>
          </rPr>
          <t>The Base Value is the value of the Key Result in the beginning of the OKR cycle.</t>
        </r>
      </text>
    </comment>
    <comment ref="D70" authorId="0" shapeId="0" xr:uid="{D29E4178-41F4-404E-9398-A115E53573B2}">
      <text>
        <r>
          <rPr>
            <sz val="11"/>
            <color rgb="FF000000"/>
            <rFont val="Calibri"/>
          </rPr>
          <t>The Target Value is the goal itself, it's the desired value for that Key Result at the end of the OKR cycle.</t>
        </r>
      </text>
    </comment>
    <comment ref="E70" authorId="0" shapeId="0" xr:uid="{2DF69A8A-912A-4110-9E47-6FD553CF2056}">
      <text>
        <r>
          <rPr>
            <sz val="11"/>
            <color rgb="FF000000"/>
            <rFont val="Calibri"/>
          </rPr>
          <t>The Target Value is the goal itself, it's the desired value for that Key Result at the end of the OKR cycle.</t>
        </r>
      </text>
    </comment>
    <comment ref="C74" authorId="0" shapeId="0" xr:uid="{2FCD6367-655C-4323-8A10-9F50A749E974}">
      <text>
        <r>
          <rPr>
            <sz val="11"/>
            <color rgb="FF000000"/>
            <rFont val="Calibri"/>
          </rPr>
          <t>The Base Value is the value of the Key Result in the beginning of the OKR cycle.</t>
        </r>
      </text>
    </comment>
    <comment ref="D74" authorId="0" shapeId="0" xr:uid="{7D147FD8-E1B2-4D11-A2B7-5FED07C64843}">
      <text>
        <r>
          <rPr>
            <sz val="11"/>
            <color rgb="FF000000"/>
            <rFont val="Calibri"/>
          </rPr>
          <t>The Target Value is the goal itself, it's the desired value for that Key Result at the end of the OKR cycle.</t>
        </r>
      </text>
    </comment>
    <comment ref="E74" authorId="0" shapeId="0" xr:uid="{2C29349D-7E8E-4B91-AF9A-10A0B63C2946}">
      <text>
        <r>
          <rPr>
            <sz val="11"/>
            <color rgb="FF000000"/>
            <rFont val="Calibri"/>
          </rPr>
          <t>The Target Value is the goal itself, it's the desired value for that Key Result at the end of the OKR cycle.</t>
        </r>
      </text>
    </comment>
    <comment ref="C82" authorId="0" shapeId="0" xr:uid="{B9F51DB5-CD90-4801-A935-0591A046D5F5}">
      <text>
        <r>
          <rPr>
            <sz val="11"/>
            <color rgb="FF000000"/>
            <rFont val="Calibri"/>
          </rPr>
          <t>The Base Value is the value of the Key Result in the beginning of the OKR cycle.</t>
        </r>
      </text>
    </comment>
    <comment ref="D82" authorId="0" shapeId="0" xr:uid="{BD9C0D71-F3CC-4BCA-9BD4-9F6966F0E40D}">
      <text>
        <r>
          <rPr>
            <sz val="11"/>
            <color rgb="FF000000"/>
            <rFont val="Calibri"/>
          </rPr>
          <t>The Target Value is the goal itself, it's the desired value for that Key Result at the end of the OKR cycle.</t>
        </r>
      </text>
    </comment>
    <comment ref="E82" authorId="0" shapeId="0" xr:uid="{D0F951C4-2AB4-4071-87E5-01CF60142F97}">
      <text>
        <r>
          <rPr>
            <sz val="11"/>
            <color rgb="FF000000"/>
            <rFont val="Calibri"/>
          </rPr>
          <t>The Target Value is the goal itself, it's the desired value for that Key Result at the end of the OKR cycle.</t>
        </r>
      </text>
    </comment>
    <comment ref="C88" authorId="0" shapeId="0" xr:uid="{CA974531-A677-45F7-AE43-8D2BB0677367}">
      <text>
        <r>
          <rPr>
            <sz val="11"/>
            <color rgb="FF000000"/>
            <rFont val="Calibri"/>
          </rPr>
          <t>The Base Value is the value of the Key Result in the beginning of the OKR cycle.</t>
        </r>
      </text>
    </comment>
    <comment ref="D88" authorId="0" shapeId="0" xr:uid="{14AC45DA-CA7B-4A30-992C-6432EF2C2E65}">
      <text>
        <r>
          <rPr>
            <sz val="11"/>
            <color rgb="FF000000"/>
            <rFont val="Calibri"/>
          </rPr>
          <t>The Target Value is the goal itself, it's the desired value for that Key Result at the end of the OKR cycle.</t>
        </r>
      </text>
    </comment>
    <comment ref="E88" authorId="0" shapeId="0" xr:uid="{D350B169-212C-41C0-9036-8B9CA37F6FD4}">
      <text>
        <r>
          <rPr>
            <sz val="11"/>
            <color rgb="FF000000"/>
            <rFont val="Calibri"/>
          </rPr>
          <t>The Target Value is the goal itself, it's the desired value for that Key Result at the end of the OKR cycle.</t>
        </r>
      </text>
    </comment>
  </commentList>
</comments>
</file>

<file path=xl/sharedStrings.xml><?xml version="1.0" encoding="utf-8"?>
<sst xmlns="http://schemas.openxmlformats.org/spreadsheetml/2006/main" count="266" uniqueCount="132">
  <si>
    <r>
      <rPr>
        <sz val="11"/>
        <rFont val="Arial"/>
      </rPr>
      <t>Você precisa fazer uma cópia da planilha para conseguir utilizar. Clique em "</t>
    </r>
    <r>
      <rPr>
        <b/>
        <sz val="11"/>
        <rFont val="Arial"/>
      </rPr>
      <t>Arquivo → Fazer uma cópia</t>
    </r>
    <r>
      <rPr>
        <sz val="11"/>
        <rFont val="Arial"/>
      </rPr>
      <t>" e salve sua versão para começar a editar.</t>
    </r>
  </si>
  <si>
    <t>Template - Planilha de Levantamento de requisitos</t>
  </si>
  <si>
    <t>Utilize este template para realizar os levantamento de requisitos do seu projeto</t>
  </si>
  <si>
    <t>O que você irá encontrar:</t>
  </si>
  <si>
    <t>1. Identificação</t>
  </si>
  <si>
    <t>Dados do projeto que servirão para identifica-lo</t>
  </si>
  <si>
    <t>2. [EXEMPLO] Levantamento de REQUISITO</t>
  </si>
  <si>
    <t>Um exemplo de como listar de forma macro o que será desenvolvido</t>
  </si>
  <si>
    <t>3. [EXEMPLO] User stories</t>
  </si>
  <si>
    <t>Levantamento das user stories de cada requisito macro levantado anteriormente</t>
  </si>
  <si>
    <t>Como usar:</t>
  </si>
  <si>
    <t>😀</t>
  </si>
  <si>
    <t>1º - Preencha na primeira coluna seus objetivos e três resultados-chave para cada um deles</t>
  </si>
  <si>
    <t>😐</t>
  </si>
  <si>
    <r>
      <rPr>
        <sz val="10"/>
        <rFont val="arial, sans, sans-serif"/>
      </rPr>
      <t xml:space="preserve">2º - Na coluna de </t>
    </r>
    <r>
      <rPr>
        <b/>
        <sz val="10"/>
        <rFont val="arial, sans, sans-serif"/>
      </rPr>
      <t>"Valor base"</t>
    </r>
    <r>
      <rPr>
        <sz val="10"/>
        <rFont val="arial, sans, sans-serif"/>
      </rPr>
      <t>, indique qual o valor que você possui no momento da definição para o KR específico</t>
    </r>
  </si>
  <si>
    <t>😟</t>
  </si>
  <si>
    <r>
      <rPr>
        <sz val="10"/>
        <rFont val="arial, sans, sans-serif"/>
      </rPr>
      <t xml:space="preserve">3º - Na coluna de </t>
    </r>
    <r>
      <rPr>
        <b/>
        <sz val="10"/>
        <rFont val="arial, sans, sans-serif"/>
      </rPr>
      <t>"Meta"</t>
    </r>
    <r>
      <rPr>
        <sz val="10"/>
        <rFont val="arial, sans, sans-serif"/>
      </rPr>
      <t xml:space="preserve"> indique qual o resultado que estipulou para alcançar</t>
    </r>
  </si>
  <si>
    <r>
      <rPr>
        <sz val="10"/>
        <rFont val="arial, sans, sans-serif"/>
      </rPr>
      <t xml:space="preserve">4º - Indique na coluna de </t>
    </r>
    <r>
      <rPr>
        <b/>
        <sz val="10"/>
        <rFont val="arial, sans, sans-serif"/>
      </rPr>
      <t>"Valor atual"</t>
    </r>
    <r>
      <rPr>
        <sz val="10"/>
        <rFont val="arial, sans, sans-serif"/>
      </rPr>
      <t xml:space="preserve"> como está o andamento da meta para que a planilha mostre seu progresso atual</t>
    </r>
  </si>
  <si>
    <t>Dê o próximo passo:</t>
  </si>
  <si>
    <t>Quer aprender a ser QA do absoluto zero através de aulas e desafio?</t>
  </si>
  <si>
    <t>Através do curso Método Priscila de Araujo - QA do absoluto zero, você irá conseguir.</t>
  </si>
  <si>
    <r>
      <rPr>
        <sz val="10"/>
        <rFont val="arial, sans, sans-serif"/>
      </rPr>
      <t xml:space="preserve">→ </t>
    </r>
    <r>
      <rPr>
        <b/>
        <sz val="10"/>
        <rFont val="arial, sans, sans-serif"/>
      </rPr>
      <t>Aulas teóricas</t>
    </r>
  </si>
  <si>
    <r>
      <rPr>
        <sz val="10"/>
        <rFont val="arial, sans, sans-serif"/>
      </rPr>
      <t xml:space="preserve">→ </t>
    </r>
    <r>
      <rPr>
        <b/>
        <sz val="10"/>
        <rFont val="arial, sans, sans-serif"/>
      </rPr>
      <t>Módulos de Hands On, te explicando o passo a passo da execução</t>
    </r>
  </si>
  <si>
    <r>
      <rPr>
        <sz val="10"/>
        <rFont val="arial, sans, sans-serif"/>
      </rPr>
      <t xml:space="preserve">→ </t>
    </r>
    <r>
      <rPr>
        <b/>
        <sz val="10"/>
        <rFont val="arial, sans, sans-serif"/>
      </rPr>
      <t>Desafios técnicos e muito mais</t>
    </r>
  </si>
  <si>
    <t>Dê esse passo agora inscrevendo-se no curso Método Priscila de Araujo - QA do absoluto Zero</t>
  </si>
  <si>
    <t>Cliente</t>
  </si>
  <si>
    <t>Para Bank</t>
  </si>
  <si>
    <t>Ponto focal</t>
  </si>
  <si>
    <t>-</t>
  </si>
  <si>
    <t>E-mail</t>
  </si>
  <si>
    <t>Objetivo do Projeto</t>
  </si>
  <si>
    <t>Implementação do novo sistema bancário</t>
  </si>
  <si>
    <t>Público</t>
  </si>
  <si>
    <t>Usuário do banco Para Bank</t>
  </si>
  <si>
    <t>Analista de Teste Responsável</t>
  </si>
  <si>
    <t>Priscila de Araujo Ciami</t>
  </si>
  <si>
    <t>e-mail</t>
  </si>
  <si>
    <t>qaprisciladearaujo@gmail.com</t>
  </si>
  <si>
    <t>Project Manager</t>
  </si>
  <si>
    <t>Data de inicio</t>
  </si>
  <si>
    <t>Data de termino</t>
  </si>
  <si>
    <t>Propósito</t>
  </si>
  <si>
    <t>Trazer uma nova identidade visual ao banco além de implementar melhorias significantes para os seus cliente</t>
  </si>
  <si>
    <t>Público Alvo</t>
  </si>
  <si>
    <t>Clientes antigos e novos do banco</t>
  </si>
  <si>
    <t xml:space="preserve">Escopo </t>
  </si>
  <si>
    <t>REQ 1 - Registro
REQ 2 - usuário logado
REQ 3 - Consultar saldo
REQ 4 - criar nova conta
REQ 5 - Transferencia
REQ 6 - busca por transação
REQ 7 - Exibir o resultada da busca por transação
REQ 8 - Visualizar detalhes da transação
REQ 9 - Buscar dados do usuário
REQ 10 - Atualização do usuário
REQ 11 - Pagamento
REQ 12 - Notificação de pagamento com sucesso
REQ 13 - Logout
REQ 14 - Emprestimo
REQ 15 - Validação do Emprestimo
REQ 16 - Exibição da conta</t>
  </si>
  <si>
    <t xml:space="preserve">Definições, Acrônim os e Abreviações.  </t>
  </si>
  <si>
    <t>Referências</t>
  </si>
  <si>
    <t>Sistema antigo do banco</t>
  </si>
  <si>
    <t>Análise técnica</t>
  </si>
  <si>
    <t>Levantamento de requisitos + regras de negócio</t>
  </si>
  <si>
    <t>Data de início</t>
  </si>
  <si>
    <t>Data atual</t>
  </si>
  <si>
    <t>Resultados apurados semanalmente</t>
  </si>
  <si>
    <t>REQ 1 - Registro</t>
  </si>
  <si>
    <t>Valor base</t>
  </si>
  <si>
    <t>Valor atual</t>
  </si>
  <si>
    <t>Meta</t>
  </si>
  <si>
    <t>Progresso</t>
  </si>
  <si>
    <t>Confiança</t>
  </si>
  <si>
    <t>[F] Botão no menu laterial para novo registro</t>
  </si>
  <si>
    <t>[F] Formulário de cadastro de novo usuário</t>
  </si>
  <si>
    <t>[B] criar requisição de registro</t>
  </si>
  <si>
    <t>REQ 2 - usuário logado</t>
  </si>
  <si>
    <t>[F] Logar usuário criado</t>
  </si>
  <si>
    <t>[F] Formulário de login</t>
  </si>
  <si>
    <t>[B] criar requisição de login</t>
  </si>
  <si>
    <t>[B] validação de acesso</t>
  </si>
  <si>
    <t>[B] criar rotina de limpar a base diáriamente</t>
  </si>
  <si>
    <t>REQ 3 - Consultar saldo</t>
  </si>
  <si>
    <t>[F] Exibir todas as contas cadastradas</t>
  </si>
  <si>
    <t>[B] Criar requisição para listar contas e seus balanços</t>
  </si>
  <si>
    <t>REQ 4 - criar nova conta</t>
  </si>
  <si>
    <t>[F] Criar opção de tipo de conta a ser aberta</t>
  </si>
  <si>
    <t>[F] Selecionar a conta que terá o valor de saldo iniciar debitado</t>
  </si>
  <si>
    <t>[B] Requisição para validar saldo de conta a ser debitada</t>
  </si>
  <si>
    <t>[B] Criar requisição para criar nova conta</t>
  </si>
  <si>
    <t>[B] Criar transferencia de saldo entre conta</t>
  </si>
  <si>
    <t>[B] Atualização dos saldos na conta de origem e da conta criada</t>
  </si>
  <si>
    <t>[F] Exibir os dados da conta aberta</t>
  </si>
  <si>
    <t>REQ 5 - Transferencia</t>
  </si>
  <si>
    <t>[F] Formulário de transferência</t>
  </si>
  <si>
    <t>[F] Exibir dados da transferência</t>
  </si>
  <si>
    <t>REQ 6 - busca por transação</t>
  </si>
  <si>
    <t>[F] Criar opção de escolha da conta</t>
  </si>
  <si>
    <t>[F] Opções de filtro das transações</t>
  </si>
  <si>
    <t>[B] Criar requisição de busca de transação por ID</t>
  </si>
  <si>
    <t>[B] Criar requisição de busca de transação por data</t>
  </si>
  <si>
    <t>[B] Criar requisição de busca de transação por range de data</t>
  </si>
  <si>
    <t>[B] Criar requisição de busca de transação por amount</t>
  </si>
  <si>
    <t>REQ 7 - Exibir o resultada da busca por transação</t>
  </si>
  <si>
    <t>[F] Exibir lista de transações</t>
  </si>
  <si>
    <t>[F] Exibir mensagem de não possui transação</t>
  </si>
  <si>
    <t>REQ 8 - Visualizar detalhes da transação</t>
  </si>
  <si>
    <t>[F] Exibir os detalhes da transação</t>
  </si>
  <si>
    <t>REQ 9 - Buscar dados do usuário</t>
  </si>
  <si>
    <t>[F] Criar formulário para atualização de dados</t>
  </si>
  <si>
    <t>[F] Trazer os dados do usuário logado</t>
  </si>
  <si>
    <t>[B] Buscar dados do usuário logado</t>
  </si>
  <si>
    <t>REQ 10 - Atualização do usuário</t>
  </si>
  <si>
    <t>[F] Envio de dados do formulário</t>
  </si>
  <si>
    <t>[F] Mensagem de retorno após atualização</t>
  </si>
  <si>
    <t>[B] Atualizar os dados do usuário</t>
  </si>
  <si>
    <t>REQ 11 - Pagamento</t>
  </si>
  <si>
    <t>[F] Formulário</t>
  </si>
  <si>
    <t>[F] Integração das busca de contas para transferência</t>
  </si>
  <si>
    <t>Depende da 3.2 [B] Criar requisição para listar contas e seus balanços</t>
  </si>
  <si>
    <t>[B] Validar saldo disponivel para transação</t>
  </si>
  <si>
    <t>[B] Enviar os dados de pagamento</t>
  </si>
  <si>
    <t>[B] Atualizar o saldo na conta</t>
  </si>
  <si>
    <t>REQ 12 - Notificação de pagamento com sucesso</t>
  </si>
  <si>
    <t>[F] Exibir dados do pagamento efetuado</t>
  </si>
  <si>
    <t>[F] Pagamento não efetuado</t>
  </si>
  <si>
    <t>REQ 13 - Logout</t>
  </si>
  <si>
    <t>[F] Botão de logout</t>
  </si>
  <si>
    <t>[F] Limpar o cache da seção anterior</t>
  </si>
  <si>
    <t>REQ 14 - Emprestimo</t>
  </si>
  <si>
    <t>Depende da 11.4 [B] Validar saldo disponivel para transação</t>
  </si>
  <si>
    <t>Depende da 11.6 [B] Atualizar o saldo na conta</t>
  </si>
  <si>
    <t>Depende da 4.4 [B] Criar requisição para criar nova conta</t>
  </si>
  <si>
    <t>[B] Criar registro de emprestimo na base</t>
  </si>
  <si>
    <t>REQ 15 - Validação do Emprestimo</t>
  </si>
  <si>
    <t>[F] Exibir os dados do Emprestimo</t>
  </si>
  <si>
    <t>[B] Buscar dados do emprestimo e conta criada</t>
  </si>
  <si>
    <t>[F] Mensagem de feedback do emprestimo</t>
  </si>
  <si>
    <t>[F] Criar redirecionamento para a conta criada</t>
  </si>
  <si>
    <t>REQ 16 - Exibição da conta</t>
  </si>
  <si>
    <t>[F] Exibir dados com detalhes da conta</t>
  </si>
  <si>
    <t>[F] Formulário de busca para transação</t>
  </si>
  <si>
    <t>[B] Buscar todos os dados da conta criada</t>
  </si>
  <si>
    <t>[B] Busca transações pelo filtro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</si>
</sst>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dd&quot;-&quot;mmm&quot;-&quot;yy"/>
    <numFmt numFmtId="165" formatCode="d&quot;-&quot;mmm&quot;-&quot;yyyy"/>
    <numFmt numFmtId="166" formatCode="dd&quot;-&quot;mmm"/>
    <numFmt numFmtId="167" formatCode="0.0%"/>
    <numFmt numFmtId="168" formatCode="[$R$ -416]#,##0.00"/>
  </numFmts>
  <fonts count="26">
    <font>
      <sz val="11"/>
      <color rgb="FF000000"/>
      <name val="Calibri"/>
    </font>
    <font>
      <sz val="11"/>
      <name val="Arial"/>
    </font>
    <font>
      <b/>
      <sz val="17"/>
      <name val="Arial"/>
    </font>
    <font>
      <b/>
      <sz val="13"/>
      <color rgb="FF000000"/>
      <name val="Arial"/>
    </font>
    <font>
      <b/>
      <sz val="9"/>
      <name val="Arial"/>
    </font>
    <font>
      <sz val="9"/>
      <name val="Arial"/>
    </font>
    <font>
      <sz val="20"/>
      <name val="Calibri"/>
    </font>
    <font>
      <sz val="10"/>
      <name val="Arial"/>
    </font>
    <font>
      <b/>
      <sz val="11"/>
      <name val="Arial"/>
    </font>
    <font>
      <b/>
      <sz val="11"/>
      <color rgb="FF0000FF"/>
      <name val="Arial"/>
    </font>
    <font>
      <b/>
      <u/>
      <sz val="12"/>
      <color rgb="FFFFFFFF"/>
      <name val="Arial"/>
    </font>
    <font>
      <sz val="11"/>
      <name val="Calibri"/>
    </font>
    <font>
      <b/>
      <sz val="10"/>
      <color rgb="FFFFFFFF"/>
      <name val="Roboto"/>
    </font>
    <font>
      <sz val="10"/>
      <name val="Roboto"/>
    </font>
    <font>
      <sz val="10"/>
      <color rgb="FFFFFFFF"/>
      <name val="Roboto"/>
    </font>
    <font>
      <sz val="10"/>
      <color rgb="FF000000"/>
      <name val="Arial"/>
    </font>
    <font>
      <b/>
      <sz val="12"/>
      <color rgb="FF000000"/>
      <name val="Arial"/>
    </font>
    <font>
      <b/>
      <i/>
      <sz val="10"/>
      <color rgb="FF000000"/>
      <name val="Arial"/>
    </font>
    <font>
      <i/>
      <sz val="10"/>
      <color rgb="FF000000"/>
      <name val="Arial"/>
    </font>
    <font>
      <b/>
      <sz val="10"/>
      <color rgb="FFFFFFFF"/>
      <name val="Arial"/>
    </font>
    <font>
      <b/>
      <sz val="10"/>
      <color rgb="FF000000"/>
      <name val="Arial"/>
    </font>
    <font>
      <sz val="20"/>
      <name val="Arial"/>
    </font>
    <font>
      <b/>
      <sz val="11"/>
      <color rgb="FFFFFFFF"/>
      <name val="Arial"/>
    </font>
    <font>
      <sz val="10"/>
      <name val="arial, sans, sans-serif"/>
    </font>
    <font>
      <b/>
      <sz val="10"/>
      <name val="arial, sans, sans-serif"/>
    </font>
    <font>
      <u/>
      <sz val="11"/>
      <color theme="10"/>
      <name val="Calibri"/>
    </font>
  </fonts>
  <fills count="9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6501"/>
        <bgColor rgb="FFFF6501"/>
      </patternFill>
    </fill>
    <fill>
      <patternFill patternType="solid">
        <fgColor rgb="FFA081BD"/>
        <bgColor rgb="FFA081BD"/>
      </patternFill>
    </fill>
    <fill>
      <patternFill patternType="solid">
        <fgColor rgb="FFEFEFEF"/>
        <bgColor rgb="FFEFEFEF"/>
      </patternFill>
    </fill>
    <fill>
      <patternFill patternType="solid">
        <fgColor rgb="FF293D69"/>
        <bgColor rgb="FF293D69"/>
      </patternFill>
    </fill>
    <fill>
      <patternFill patternType="solid">
        <fgColor rgb="FFD9D9D9"/>
        <bgColor rgb="FFD9D9D9"/>
      </patternFill>
    </fill>
    <fill>
      <patternFill patternType="solid">
        <fgColor rgb="FFCC0000"/>
        <bgColor rgb="FFCC0000"/>
      </patternFill>
    </fill>
  </fills>
  <borders count="1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n">
        <color rgb="FFF2F2F2"/>
      </left>
      <right/>
      <top style="thin">
        <color rgb="FFF2F2F2"/>
      </top>
      <bottom style="thin">
        <color rgb="FFF2F2F2"/>
      </bottom>
      <diagonal/>
    </border>
    <border>
      <left style="thin">
        <color rgb="FF666666"/>
      </left>
      <right style="thin">
        <color rgb="FF666666"/>
      </right>
      <top style="thin">
        <color rgb="FF666666"/>
      </top>
      <bottom style="thin">
        <color rgb="FF666666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F2F2F2"/>
      </top>
      <bottom/>
      <diagonal/>
    </border>
    <border>
      <left style="thin">
        <color rgb="FF666666"/>
      </left>
      <right style="thin">
        <color rgb="FF666666"/>
      </right>
      <top style="thin">
        <color rgb="FF666666"/>
      </top>
      <bottom/>
      <diagonal/>
    </border>
  </borders>
  <cellStyleXfs count="2">
    <xf numFmtId="0" fontId="0" fillId="0" borderId="0"/>
    <xf numFmtId="0" fontId="25" fillId="0" borderId="0" applyNumberFormat="0" applyFill="0" applyBorder="0" applyAlignment="0" applyProtection="0"/>
  </cellStyleXfs>
  <cellXfs count="83">
    <xf numFmtId="0" fontId="0" fillId="0" borderId="0" xfId="0"/>
    <xf numFmtId="0" fontId="1" fillId="0" borderId="0" xfId="0" applyFont="1"/>
    <xf numFmtId="0" fontId="1" fillId="0" borderId="1" xfId="0" applyFont="1" applyBorder="1"/>
    <xf numFmtId="0" fontId="5" fillId="0" borderId="0" xfId="0" applyFont="1"/>
    <xf numFmtId="0" fontId="5" fillId="0" borderId="1" xfId="0" applyFont="1" applyBorder="1"/>
    <xf numFmtId="0" fontId="6" fillId="0" borderId="0" xfId="0" applyFont="1"/>
    <xf numFmtId="0" fontId="7" fillId="0" borderId="0" xfId="0" applyFont="1"/>
    <xf numFmtId="0" fontId="9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10" fontId="15" fillId="0" borderId="0" xfId="0" applyNumberFormat="1" applyFont="1" applyAlignment="1">
      <alignment horizontal="center" vertical="center"/>
    </xf>
    <xf numFmtId="0" fontId="15" fillId="0" borderId="0" xfId="0" applyFont="1" applyAlignment="1">
      <alignment horizontal="left" vertical="center"/>
    </xf>
    <xf numFmtId="164" fontId="15" fillId="5" borderId="11" xfId="0" applyNumberFormat="1" applyFont="1" applyFill="1" applyBorder="1" applyAlignment="1">
      <alignment horizontal="center" vertical="center"/>
    </xf>
    <xf numFmtId="165" fontId="15" fillId="5" borderId="11" xfId="0" applyNumberFormat="1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166" fontId="19" fillId="6" borderId="11" xfId="0" applyNumberFormat="1" applyFont="1" applyFill="1" applyBorder="1" applyAlignment="1">
      <alignment horizontal="center" vertical="center" wrapText="1"/>
    </xf>
    <xf numFmtId="0" fontId="20" fillId="0" borderId="12" xfId="0" applyFont="1" applyBorder="1" applyAlignment="1">
      <alignment horizontal="center" vertical="center" wrapText="1"/>
    </xf>
    <xf numFmtId="0" fontId="19" fillId="6" borderId="13" xfId="0" applyFont="1" applyFill="1" applyBorder="1" applyAlignment="1">
      <alignment horizontal="left" vertical="center" wrapText="1"/>
    </xf>
    <xf numFmtId="0" fontId="19" fillId="6" borderId="14" xfId="0" applyFont="1" applyFill="1" applyBorder="1" applyAlignment="1">
      <alignment horizontal="center" vertical="center" wrapText="1"/>
    </xf>
    <xf numFmtId="0" fontId="19" fillId="6" borderId="15" xfId="0" applyFont="1" applyFill="1" applyBorder="1" applyAlignment="1">
      <alignment horizontal="center" vertical="center" wrapText="1"/>
    </xf>
    <xf numFmtId="10" fontId="19" fillId="6" borderId="14" xfId="0" applyNumberFormat="1" applyFont="1" applyFill="1" applyBorder="1" applyAlignment="1">
      <alignment horizontal="center" vertical="center" wrapText="1"/>
    </xf>
    <xf numFmtId="0" fontId="19" fillId="6" borderId="14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5" fillId="0" borderId="12" xfId="0" applyFont="1" applyBorder="1" applyAlignment="1">
      <alignment horizontal="center" vertical="center" wrapText="1"/>
    </xf>
    <xf numFmtId="0" fontId="15" fillId="0" borderId="11" xfId="0" applyFont="1" applyBorder="1" applyAlignment="1">
      <alignment vertical="center" wrapText="1"/>
    </xf>
    <xf numFmtId="0" fontId="15" fillId="0" borderId="15" xfId="0" applyFont="1" applyBorder="1" applyAlignment="1">
      <alignment horizontal="center" vertical="center" wrapText="1"/>
    </xf>
    <xf numFmtId="0" fontId="7" fillId="7" borderId="15" xfId="0" applyFont="1" applyFill="1" applyBorder="1" applyAlignment="1">
      <alignment horizontal="center" vertical="center"/>
    </xf>
    <xf numFmtId="167" fontId="15" fillId="8" borderId="15" xfId="0" applyNumberFormat="1" applyFont="1" applyFill="1" applyBorder="1" applyAlignment="1">
      <alignment horizontal="center" vertical="center"/>
    </xf>
    <xf numFmtId="0" fontId="21" fillId="0" borderId="15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168" fontId="15" fillId="0" borderId="13" xfId="0" applyNumberFormat="1" applyFont="1" applyBorder="1" applyAlignment="1">
      <alignment vertical="center" wrapText="1"/>
    </xf>
    <xf numFmtId="0" fontId="1" fillId="0" borderId="13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9" fontId="1" fillId="0" borderId="15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0" fontId="7" fillId="0" borderId="1" xfId="0" applyNumberFormat="1" applyFont="1" applyBorder="1" applyAlignment="1">
      <alignment horizontal="center" vertical="center"/>
    </xf>
    <xf numFmtId="9" fontId="15" fillId="0" borderId="1" xfId="0" applyNumberFormat="1" applyFont="1" applyBorder="1" applyAlignment="1">
      <alignment horizontal="center" vertical="center"/>
    </xf>
    <xf numFmtId="0" fontId="19" fillId="6" borderId="11" xfId="0" applyFont="1" applyFill="1" applyBorder="1" applyAlignment="1">
      <alignment horizontal="left" vertical="center" wrapText="1"/>
    </xf>
    <xf numFmtId="4" fontId="22" fillId="6" borderId="11" xfId="0" applyNumberFormat="1" applyFont="1" applyFill="1" applyBorder="1" applyAlignment="1">
      <alignment horizontal="center" vertical="center" wrapText="1"/>
    </xf>
    <xf numFmtId="4" fontId="22" fillId="6" borderId="14" xfId="0" applyNumberFormat="1" applyFont="1" applyFill="1" applyBorder="1" applyAlignment="1">
      <alignment horizontal="center" vertical="center" wrapText="1"/>
    </xf>
    <xf numFmtId="0" fontId="22" fillId="6" borderId="14" xfId="0" applyFont="1" applyFill="1" applyBorder="1" applyAlignment="1">
      <alignment horizontal="center" vertical="center" wrapText="1"/>
    </xf>
    <xf numFmtId="10" fontId="22" fillId="6" borderId="14" xfId="0" applyNumberFormat="1" applyFont="1" applyFill="1" applyBorder="1" applyAlignment="1">
      <alignment horizontal="center" vertical="center" wrapText="1"/>
    </xf>
    <xf numFmtId="0" fontId="22" fillId="6" borderId="14" xfId="0" applyFont="1" applyFill="1" applyBorder="1" applyAlignment="1">
      <alignment horizontal="center" vertical="center"/>
    </xf>
    <xf numFmtId="0" fontId="2" fillId="0" borderId="10" xfId="0" applyFont="1" applyBorder="1"/>
    <xf numFmtId="0" fontId="1" fillId="0" borderId="10" xfId="0" applyFont="1" applyBorder="1"/>
    <xf numFmtId="0" fontId="3" fillId="0" borderId="1" xfId="0" applyFont="1" applyBorder="1"/>
    <xf numFmtId="0" fontId="4" fillId="0" borderId="10" xfId="0" applyFont="1" applyBorder="1"/>
    <xf numFmtId="0" fontId="7" fillId="0" borderId="10" xfId="0" applyFont="1" applyBorder="1"/>
    <xf numFmtId="0" fontId="8" fillId="0" borderId="10" xfId="0" applyFont="1" applyBorder="1"/>
    <xf numFmtId="0" fontId="5" fillId="0" borderId="0" xfId="0" applyFont="1" applyAlignment="1">
      <alignment wrapText="1"/>
    </xf>
    <xf numFmtId="0" fontId="10" fillId="3" borderId="2" xfId="0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0" fillId="0" borderId="0" xfId="0" applyFill="1"/>
    <xf numFmtId="0" fontId="1" fillId="0" borderId="10" xfId="0" applyFont="1" applyBorder="1" applyAlignment="1">
      <alignment horizontal="center" vertical="center"/>
    </xf>
    <xf numFmtId="0" fontId="14" fillId="4" borderId="16" xfId="0" applyFont="1" applyFill="1" applyBorder="1" applyAlignment="1">
      <alignment horizontal="right" vertical="center"/>
    </xf>
    <xf numFmtId="0" fontId="14" fillId="4" borderId="10" xfId="0" applyFont="1" applyFill="1" applyBorder="1" applyAlignment="1">
      <alignment horizontal="right" vertical="center"/>
    </xf>
    <xf numFmtId="0" fontId="13" fillId="0" borderId="11" xfId="0" applyFont="1" applyBorder="1" applyAlignment="1">
      <alignment horizontal="left" vertical="center" wrapText="1"/>
    </xf>
    <xf numFmtId="0" fontId="13" fillId="0" borderId="9" xfId="0" applyFont="1" applyBorder="1" applyAlignment="1">
      <alignment vertical="center" wrapText="1"/>
    </xf>
    <xf numFmtId="14" fontId="13" fillId="0" borderId="9" xfId="0" applyNumberFormat="1" applyFont="1" applyBorder="1" applyAlignment="1">
      <alignment vertical="center" wrapText="1"/>
    </xf>
    <xf numFmtId="0" fontId="13" fillId="0" borderId="0" xfId="0" applyFont="1" applyAlignment="1">
      <alignment vertical="center" wrapText="1"/>
    </xf>
    <xf numFmtId="0" fontId="13" fillId="0" borderId="17" xfId="0" applyFont="1" applyBorder="1" applyAlignment="1">
      <alignment vertical="center" wrapText="1"/>
    </xf>
    <xf numFmtId="0" fontId="13" fillId="0" borderId="11" xfId="0" applyFont="1" applyBorder="1" applyAlignment="1">
      <alignment vertical="center" wrapText="1"/>
    </xf>
    <xf numFmtId="0" fontId="25" fillId="0" borderId="11" xfId="1" applyFill="1" applyBorder="1" applyAlignment="1">
      <alignment vertical="center" wrapText="1"/>
    </xf>
    <xf numFmtId="0" fontId="25" fillId="0" borderId="11" xfId="1" applyBorder="1" applyAlignment="1">
      <alignment vertical="center" wrapText="1"/>
    </xf>
    <xf numFmtId="0" fontId="13" fillId="0" borderId="10" xfId="0" applyFont="1" applyBorder="1" applyAlignment="1">
      <alignment vertical="center" wrapText="1"/>
    </xf>
    <xf numFmtId="0" fontId="0" fillId="0" borderId="0" xfId="0" applyAlignment="1">
      <alignment vertical="center"/>
    </xf>
    <xf numFmtId="0" fontId="12" fillId="4" borderId="8" xfId="0" applyFont="1" applyFill="1" applyBorder="1" applyAlignment="1">
      <alignment horizontal="right" vertical="center"/>
    </xf>
    <xf numFmtId="0" fontId="13" fillId="0" borderId="0" xfId="0" applyFont="1" applyAlignment="1">
      <alignment vertical="center"/>
    </xf>
    <xf numFmtId="0" fontId="14" fillId="4" borderId="8" xfId="0" applyFont="1" applyFill="1" applyBorder="1" applyAlignment="1">
      <alignment horizontal="right" vertical="center"/>
    </xf>
    <xf numFmtId="0" fontId="1" fillId="2" borderId="0" xfId="0" applyFont="1" applyFill="1" applyAlignment="1"/>
    <xf numFmtId="0" fontId="0" fillId="0" borderId="0" xfId="0" applyAlignment="1"/>
    <xf numFmtId="0" fontId="5" fillId="0" borderId="0" xfId="0" applyFont="1" applyAlignment="1"/>
    <xf numFmtId="0" fontId="11" fillId="0" borderId="3" xfId="0" applyFont="1" applyBorder="1" applyAlignment="1"/>
    <xf numFmtId="0" fontId="11" fillId="0" borderId="4" xfId="0" applyFont="1" applyBorder="1" applyAlignment="1"/>
    <xf numFmtId="0" fontId="11" fillId="0" borderId="5" xfId="0" applyFont="1" applyBorder="1" applyAlignment="1"/>
    <xf numFmtId="0" fontId="11" fillId="0" borderId="6" xfId="0" applyFont="1" applyBorder="1" applyAlignment="1"/>
    <xf numFmtId="0" fontId="11" fillId="0" borderId="7" xfId="0" applyFont="1" applyBorder="1" applyAlignment="1"/>
  </cellXfs>
  <cellStyles count="2">
    <cellStyle name="Hyperlink" xfId="1" xr:uid="{00000000-000B-0000-0000-000008000000}"/>
    <cellStyle name="Normal" xfId="0" builtinId="0"/>
  </cellStyles>
  <dxfs count="3">
    <dxf>
      <fill>
        <patternFill patternType="solid">
          <fgColor rgb="FFCC0000"/>
          <bgColor rgb="FFCC0000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6AA84F"/>
          <bgColor rgb="FF6AA84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495300</xdr:colOff>
      <xdr:row>1</xdr:row>
      <xdr:rowOff>190500</xdr:rowOff>
    </xdr:from>
    <xdr:ext cx="1133475" cy="1133475"/>
    <xdr:pic>
      <xdr:nvPicPr>
        <xdr:cNvPr id="2" name="image1.png" title="Imagem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pay.kiwify.com.br/Jpi04jk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parabank.parasoft.com" TargetMode="External"/><Relationship Id="rId1" Type="http://schemas.openxmlformats.org/officeDocument/2006/relationships/hyperlink" Target="https://miro.com/welcomeonboard/dWNzZ1lWcHFKdFN5RDlkTWFCU1h0RG5lWWtqZFJwQ0tDOFlmcTYyVEFNS2MwUTRxZVlRVklPemVJdTdBMGp6Y3wzNDU4NzY0NTQyODk2MDM2NzczfDI=?share_link_id=400453874812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37"/>
  <sheetViews>
    <sheetView showGridLines="0" workbookViewId="0"/>
  </sheetViews>
  <sheetFormatPr defaultColWidth="17.28515625" defaultRowHeight="15" customHeight="1"/>
  <cols>
    <col min="1" max="1" width="7.28515625" customWidth="1"/>
  </cols>
  <sheetData>
    <row r="1" spans="1:10">
      <c r="A1" s="1"/>
      <c r="B1" s="75" t="s">
        <v>0</v>
      </c>
      <c r="C1" s="76"/>
      <c r="D1" s="76"/>
      <c r="E1" s="76"/>
      <c r="F1" s="76"/>
      <c r="G1" s="76"/>
      <c r="H1" s="76"/>
      <c r="I1" s="76"/>
      <c r="J1" s="76"/>
    </row>
    <row r="2" spans="1:10">
      <c r="A2" s="1"/>
      <c r="B2" s="1"/>
      <c r="C2" s="1"/>
      <c r="D2" s="1"/>
      <c r="E2" s="1"/>
      <c r="F2" s="1"/>
      <c r="G2" s="1"/>
      <c r="H2" s="1"/>
      <c r="I2" s="1"/>
      <c r="J2" s="1"/>
    </row>
    <row r="3" spans="1:10">
      <c r="A3" s="1"/>
      <c r="B3" s="1"/>
      <c r="C3" s="1"/>
      <c r="D3" s="1"/>
      <c r="E3" s="1"/>
      <c r="F3" s="1"/>
      <c r="G3" s="1"/>
      <c r="H3" s="1"/>
      <c r="I3" s="1"/>
      <c r="J3" s="1"/>
    </row>
    <row r="4" spans="1:10">
      <c r="A4" s="1"/>
      <c r="B4" s="1"/>
      <c r="C4" s="1"/>
      <c r="D4" s="1"/>
      <c r="E4" s="1"/>
      <c r="F4" s="1"/>
      <c r="G4" s="1"/>
      <c r="H4" s="1"/>
      <c r="I4" s="1"/>
      <c r="J4" s="1"/>
    </row>
    <row r="5" spans="1:10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>
      <c r="A6" s="1"/>
      <c r="B6" s="1"/>
      <c r="C6" s="1"/>
      <c r="D6" s="1"/>
      <c r="E6" s="1"/>
      <c r="F6" s="1"/>
      <c r="G6" s="1"/>
      <c r="H6" s="1"/>
      <c r="I6" s="1"/>
      <c r="J6" s="1"/>
    </row>
    <row r="7" spans="1:10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>
      <c r="A8" s="1"/>
      <c r="B8" s="1"/>
      <c r="C8" s="1"/>
      <c r="D8" s="1"/>
      <c r="E8" s="1"/>
      <c r="F8" s="1"/>
      <c r="G8" s="1"/>
      <c r="H8" s="1"/>
      <c r="I8" s="1"/>
      <c r="J8" s="1"/>
    </row>
    <row r="9" spans="1:10">
      <c r="A9" s="1"/>
      <c r="B9" s="1"/>
      <c r="C9" s="1"/>
      <c r="D9" s="1"/>
      <c r="E9" s="1"/>
      <c r="F9" s="1"/>
      <c r="G9" s="1"/>
      <c r="H9" s="1"/>
      <c r="I9" s="1"/>
      <c r="J9" s="1"/>
    </row>
    <row r="10" spans="1:10">
      <c r="A10" s="1"/>
      <c r="B10" s="49" t="s">
        <v>1</v>
      </c>
      <c r="C10" s="50"/>
      <c r="D10" s="50"/>
      <c r="E10" s="50"/>
      <c r="F10" s="50"/>
      <c r="G10" s="50"/>
      <c r="H10" s="50"/>
      <c r="I10" s="50"/>
      <c r="J10" s="50"/>
    </row>
    <row r="11" spans="1:10">
      <c r="A11" s="1"/>
      <c r="B11" s="50" t="s">
        <v>2</v>
      </c>
      <c r="C11" s="50"/>
      <c r="D11" s="50"/>
      <c r="E11" s="50"/>
      <c r="F11" s="50"/>
      <c r="G11" s="50"/>
      <c r="H11" s="50"/>
      <c r="I11" s="50"/>
      <c r="J11" s="50"/>
    </row>
    <row r="12" spans="1:10">
      <c r="A12" s="1"/>
      <c r="B12" s="1"/>
      <c r="C12" s="1"/>
      <c r="D12" s="1"/>
      <c r="E12" s="1"/>
      <c r="F12" s="1"/>
      <c r="G12" s="1"/>
      <c r="H12" s="1"/>
      <c r="I12" s="1"/>
      <c r="J12" s="1"/>
    </row>
    <row r="13" spans="1:10">
      <c r="A13" s="1"/>
      <c r="B13" s="51" t="s">
        <v>3</v>
      </c>
      <c r="C13" s="2"/>
      <c r="D13" s="2"/>
      <c r="E13" s="2"/>
      <c r="F13" s="2"/>
      <c r="G13" s="2"/>
      <c r="H13" s="2"/>
      <c r="I13" s="2"/>
      <c r="J13" s="1"/>
    </row>
    <row r="14" spans="1:10">
      <c r="A14" s="1"/>
      <c r="B14" s="1"/>
      <c r="C14" s="1"/>
      <c r="D14" s="1"/>
      <c r="E14" s="1"/>
      <c r="F14" s="1"/>
      <c r="G14" s="1"/>
      <c r="H14" s="1"/>
      <c r="I14" s="1"/>
      <c r="J14" s="1"/>
    </row>
    <row r="15" spans="1:10">
      <c r="A15" s="1"/>
      <c r="B15" s="52" t="s">
        <v>4</v>
      </c>
      <c r="C15" s="1"/>
      <c r="D15" s="1"/>
      <c r="E15" s="55" t="s">
        <v>5</v>
      </c>
      <c r="F15" s="76"/>
      <c r="G15" s="76"/>
      <c r="H15" s="76"/>
      <c r="I15" s="76"/>
      <c r="J15" s="76"/>
    </row>
    <row r="16" spans="1:10">
      <c r="A16" s="1"/>
      <c r="B16" s="52" t="s">
        <v>6</v>
      </c>
      <c r="C16" s="50"/>
      <c r="D16" s="1"/>
      <c r="E16" s="77" t="s">
        <v>7</v>
      </c>
      <c r="F16" s="76"/>
      <c r="G16" s="76"/>
      <c r="H16" s="76"/>
      <c r="I16" s="76"/>
      <c r="J16" s="76"/>
    </row>
    <row r="17" spans="1:10">
      <c r="A17" s="1"/>
      <c r="B17" s="52" t="s">
        <v>8</v>
      </c>
      <c r="C17" s="50"/>
      <c r="D17" s="1"/>
      <c r="E17" s="77" t="s">
        <v>9</v>
      </c>
      <c r="F17" s="76"/>
      <c r="G17" s="76"/>
      <c r="H17" s="76"/>
      <c r="I17" s="76"/>
      <c r="J17" s="76"/>
    </row>
    <row r="18" spans="1:10">
      <c r="A18" s="1"/>
      <c r="B18" s="52"/>
      <c r="C18" s="1"/>
      <c r="D18" s="1"/>
      <c r="E18" s="3"/>
      <c r="F18" s="3"/>
      <c r="G18" s="3"/>
      <c r="H18" s="3"/>
      <c r="I18" s="3"/>
      <c r="J18" s="3"/>
    </row>
    <row r="19" spans="1:10">
      <c r="A19" s="1"/>
      <c r="B19" s="51" t="s">
        <v>10</v>
      </c>
      <c r="C19" s="2"/>
      <c r="D19" s="2"/>
      <c r="E19" s="4"/>
      <c r="F19" s="4"/>
      <c r="G19" s="4"/>
      <c r="H19" s="4"/>
      <c r="I19" s="4"/>
      <c r="J19" s="3"/>
    </row>
    <row r="20" spans="1:10">
      <c r="A20" s="1"/>
      <c r="C20" s="1"/>
      <c r="D20" s="1"/>
      <c r="E20" s="3"/>
      <c r="F20" s="3"/>
      <c r="G20" s="3"/>
      <c r="H20" s="3"/>
      <c r="I20" s="3"/>
      <c r="J20" s="5" t="s">
        <v>11</v>
      </c>
    </row>
    <row r="21" spans="1:10">
      <c r="A21" s="1"/>
      <c r="B21" s="53" t="s">
        <v>12</v>
      </c>
      <c r="C21" s="1"/>
      <c r="D21" s="1"/>
      <c r="E21" s="3"/>
      <c r="F21" s="3"/>
      <c r="G21" s="3"/>
      <c r="H21" s="3"/>
      <c r="I21" s="3"/>
      <c r="J21" s="5" t="s">
        <v>13</v>
      </c>
    </row>
    <row r="22" spans="1:10">
      <c r="A22" s="1"/>
      <c r="B22" s="53" t="s">
        <v>14</v>
      </c>
      <c r="C22" s="1"/>
      <c r="D22" s="1"/>
      <c r="E22" s="3"/>
      <c r="F22" s="3"/>
      <c r="G22" s="3"/>
      <c r="H22" s="3"/>
      <c r="I22" s="3"/>
      <c r="J22" s="5" t="s">
        <v>15</v>
      </c>
    </row>
    <row r="23" spans="1:10">
      <c r="A23" s="1"/>
      <c r="B23" s="53" t="s">
        <v>16</v>
      </c>
      <c r="C23" s="1"/>
      <c r="D23" s="1"/>
      <c r="E23" s="3"/>
      <c r="F23" s="3"/>
      <c r="G23" s="3"/>
      <c r="H23" s="3"/>
      <c r="I23" s="3"/>
      <c r="J23" s="3"/>
    </row>
    <row r="24" spans="1:10">
      <c r="A24" s="1"/>
      <c r="B24" s="53" t="s">
        <v>17</v>
      </c>
      <c r="C24" s="1"/>
      <c r="D24" s="1"/>
      <c r="E24" s="3"/>
      <c r="F24" s="3"/>
      <c r="G24" s="3"/>
      <c r="H24" s="3"/>
      <c r="I24" s="3"/>
      <c r="J24" s="3"/>
    </row>
    <row r="25" spans="1:10">
      <c r="A25" s="1"/>
      <c r="B25" s="1"/>
      <c r="C25" s="1"/>
      <c r="D25" s="1"/>
      <c r="E25" s="1"/>
      <c r="F25" s="1"/>
      <c r="G25" s="1"/>
      <c r="H25" s="1"/>
      <c r="I25" s="1"/>
      <c r="J25" s="1"/>
    </row>
    <row r="26" spans="1:10">
      <c r="A26" s="1"/>
      <c r="B26" s="51" t="s">
        <v>18</v>
      </c>
      <c r="C26" s="2"/>
      <c r="D26" s="2"/>
      <c r="E26" s="2"/>
      <c r="F26" s="2"/>
      <c r="G26" s="2"/>
      <c r="H26" s="2"/>
      <c r="I26" s="2"/>
      <c r="J26" s="1"/>
    </row>
    <row r="28" spans="1:10">
      <c r="B28" s="54" t="s">
        <v>19</v>
      </c>
      <c r="C28" s="50"/>
      <c r="D28" s="50"/>
      <c r="E28" s="50"/>
      <c r="F28" s="50"/>
      <c r="G28" s="1"/>
      <c r="H28" s="1"/>
      <c r="I28" s="1"/>
      <c r="J28" s="1"/>
    </row>
    <row r="29" spans="1:10">
      <c r="B29" s="53" t="s">
        <v>20</v>
      </c>
      <c r="C29" s="50"/>
      <c r="D29" s="50"/>
      <c r="E29" s="50"/>
      <c r="F29" s="50"/>
      <c r="G29" s="50"/>
      <c r="H29" s="50"/>
      <c r="I29" s="50"/>
      <c r="J29" s="50"/>
    </row>
    <row r="30" spans="1:10">
      <c r="B30" s="6"/>
      <c r="C30" s="1"/>
      <c r="D30" s="1"/>
      <c r="E30" s="1"/>
      <c r="F30" s="1"/>
      <c r="G30" s="1"/>
      <c r="H30" s="1"/>
      <c r="I30" s="1"/>
      <c r="J30" s="1"/>
    </row>
    <row r="31" spans="1:10">
      <c r="B31" s="53" t="s">
        <v>21</v>
      </c>
      <c r="C31" s="50"/>
      <c r="D31" s="50"/>
      <c r="E31" s="50"/>
      <c r="F31" s="50"/>
      <c r="G31" s="50"/>
      <c r="H31" s="50"/>
      <c r="I31" s="50"/>
      <c r="J31" s="50"/>
    </row>
    <row r="32" spans="1:10">
      <c r="B32" s="53" t="s">
        <v>22</v>
      </c>
      <c r="C32" s="50"/>
      <c r="D32" s="50"/>
      <c r="E32" s="50"/>
      <c r="F32" s="50"/>
      <c r="G32" s="50"/>
      <c r="H32" s="50"/>
      <c r="I32" s="50"/>
      <c r="J32" s="50"/>
    </row>
    <row r="33" spans="2:10">
      <c r="B33" s="53" t="s">
        <v>23</v>
      </c>
      <c r="C33" s="50"/>
      <c r="D33" s="50"/>
      <c r="E33" s="50"/>
      <c r="F33" s="50"/>
      <c r="G33" s="50"/>
      <c r="H33" s="50"/>
      <c r="I33" s="50"/>
      <c r="J33" s="50"/>
    </row>
    <row r="34" spans="2:10">
      <c r="B34" s="1"/>
      <c r="C34" s="1"/>
      <c r="D34" s="1"/>
      <c r="E34" s="1"/>
      <c r="F34" s="1"/>
      <c r="G34" s="1"/>
      <c r="H34" s="1"/>
      <c r="I34" s="1"/>
      <c r="J34" s="1"/>
    </row>
    <row r="35" spans="2:10">
      <c r="B35" s="7"/>
      <c r="C35" s="7"/>
      <c r="D35" s="7"/>
      <c r="E35" s="7"/>
      <c r="G35" s="7"/>
      <c r="H35" s="7"/>
      <c r="I35" s="7"/>
      <c r="J35" s="7"/>
    </row>
    <row r="36" spans="2:10">
      <c r="B36" s="56" t="s">
        <v>24</v>
      </c>
      <c r="C36" s="78"/>
      <c r="D36" s="78"/>
      <c r="E36" s="78"/>
      <c r="F36" s="78"/>
      <c r="G36" s="78"/>
      <c r="H36" s="78"/>
      <c r="I36" s="79"/>
      <c r="J36" s="7"/>
    </row>
    <row r="37" spans="2:10">
      <c r="B37" s="80"/>
      <c r="C37" s="81"/>
      <c r="D37" s="81"/>
      <c r="E37" s="81"/>
      <c r="F37" s="81"/>
      <c r="G37" s="81"/>
      <c r="H37" s="81"/>
      <c r="I37" s="82"/>
      <c r="J37" s="1"/>
    </row>
  </sheetData>
  <mergeCells count="5">
    <mergeCell ref="B1:J1"/>
    <mergeCell ref="E15:J15"/>
    <mergeCell ref="E16:J16"/>
    <mergeCell ref="E17:J17"/>
    <mergeCell ref="B36:I37"/>
  </mergeCells>
  <hyperlinks>
    <hyperlink ref="B36" r:id="rId1" xr:uid="{00000000-0004-0000-0000-000000000000}"/>
  </hyperlinks>
  <pageMargins left="0" right="0" top="0" bottom="0" header="0" footer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T977"/>
  <sheetViews>
    <sheetView workbookViewId="0">
      <selection activeCell="B16" sqref="B16"/>
    </sheetView>
  </sheetViews>
  <sheetFormatPr defaultColWidth="17.28515625" defaultRowHeight="15" customHeight="1"/>
  <cols>
    <col min="1" max="1" width="38.140625" style="71" customWidth="1"/>
    <col min="2" max="2" width="74.85546875" style="71" customWidth="1"/>
  </cols>
  <sheetData>
    <row r="1" spans="1:20">
      <c r="A1" s="72" t="s">
        <v>25</v>
      </c>
      <c r="B1" s="63" t="s">
        <v>26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>
      <c r="A2" s="72" t="s">
        <v>27</v>
      </c>
      <c r="B2" s="63" t="s">
        <v>28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1:20">
      <c r="A3" s="72" t="s">
        <v>29</v>
      </c>
      <c r="B3" s="63" t="s">
        <v>28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>
      <c r="A4" s="72" t="s">
        <v>30</v>
      </c>
      <c r="B4" s="63" t="s">
        <v>31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spans="1:20">
      <c r="A5" s="72" t="s">
        <v>32</v>
      </c>
      <c r="B5" s="63" t="s">
        <v>33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 spans="1:20">
      <c r="A6" s="72" t="s">
        <v>34</v>
      </c>
      <c r="B6" s="63" t="s">
        <v>35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</row>
    <row r="7" spans="1:20">
      <c r="A7" s="72" t="s">
        <v>36</v>
      </c>
      <c r="B7" s="63" t="s">
        <v>37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</row>
    <row r="8" spans="1:20">
      <c r="A8" s="72" t="s">
        <v>38</v>
      </c>
      <c r="B8" s="63" t="s">
        <v>28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</row>
    <row r="9" spans="1:20">
      <c r="A9" s="72" t="s">
        <v>39</v>
      </c>
      <c r="B9" s="64">
        <v>44929</v>
      </c>
      <c r="C9" s="50"/>
      <c r="D9" s="50"/>
      <c r="E9" s="50"/>
      <c r="F9" s="50"/>
      <c r="G9" s="50"/>
      <c r="H9" s="50"/>
      <c r="I9" s="50"/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</row>
    <row r="10" spans="1:20">
      <c r="A10" s="72" t="s">
        <v>40</v>
      </c>
      <c r="B10" s="63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</row>
    <row r="11" spans="1:20">
      <c r="A11" s="73"/>
      <c r="B11" s="65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20">
      <c r="A12" s="73"/>
      <c r="B12" s="65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</row>
    <row r="13" spans="1:20">
      <c r="A13" s="73"/>
      <c r="B13" s="65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 spans="1:20" ht="35.25" customHeight="1">
      <c r="A14" s="74" t="s">
        <v>41</v>
      </c>
      <c r="B14" s="63" t="s">
        <v>42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1:20" ht="35.25" customHeight="1">
      <c r="A15" s="74" t="s">
        <v>43</v>
      </c>
      <c r="B15" s="66" t="s">
        <v>44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</row>
    <row r="16" spans="1:20" ht="228" customHeight="1">
      <c r="A16" s="74" t="s">
        <v>45</v>
      </c>
      <c r="B16" s="62" t="s">
        <v>46</v>
      </c>
      <c r="C16" s="50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</row>
    <row r="17" spans="1:20">
      <c r="A17" s="74" t="s">
        <v>47</v>
      </c>
      <c r="B17" s="67"/>
      <c r="C17" s="50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</row>
    <row r="18" spans="1:20">
      <c r="A18" s="60" t="s">
        <v>48</v>
      </c>
      <c r="B18" s="68" t="s">
        <v>49</v>
      </c>
      <c r="C18" s="50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</row>
    <row r="19" spans="1:20">
      <c r="A19" s="61"/>
      <c r="B19" s="69" t="s">
        <v>50</v>
      </c>
      <c r="C19" s="50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</row>
    <row r="20" spans="1:20">
      <c r="A20" s="73"/>
      <c r="B20" s="70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</row>
    <row r="21" spans="1:20">
      <c r="A21" s="73"/>
      <c r="B21" s="65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</row>
    <row r="22" spans="1:20">
      <c r="A22" s="73"/>
      <c r="B22" s="65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</row>
    <row r="23" spans="1:20">
      <c r="A23" s="73"/>
      <c r="B23" s="65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</row>
    <row r="24" spans="1:20">
      <c r="A24" s="73"/>
      <c r="B24" s="65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>
      <c r="A25" s="73"/>
      <c r="B25" s="65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>
      <c r="A26" s="73"/>
      <c r="B26" s="65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>
      <c r="A27" s="73"/>
      <c r="B27" s="65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>
      <c r="A28" s="73"/>
      <c r="B28" s="65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</row>
    <row r="29" spans="1:20">
      <c r="A29" s="73"/>
      <c r="B29" s="65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</row>
    <row r="30" spans="1:20">
      <c r="A30" s="73"/>
      <c r="B30" s="65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</row>
    <row r="31" spans="1:20">
      <c r="A31" s="73"/>
      <c r="B31" s="65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</row>
    <row r="32" spans="1:20">
      <c r="A32" s="73"/>
      <c r="B32" s="65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</row>
    <row r="33" spans="1:20">
      <c r="A33" s="73"/>
      <c r="B33" s="65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</row>
    <row r="34" spans="1:20">
      <c r="A34" s="73"/>
      <c r="B34" s="65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</row>
    <row r="35" spans="1:20">
      <c r="A35" s="73"/>
      <c r="B35" s="65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</row>
    <row r="36" spans="1:20">
      <c r="A36" s="73"/>
      <c r="B36" s="65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</row>
    <row r="37" spans="1:20">
      <c r="A37" s="73"/>
      <c r="B37" s="65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</row>
    <row r="38" spans="1:20">
      <c r="A38" s="73"/>
      <c r="B38" s="65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</row>
    <row r="39" spans="1:20">
      <c r="A39" s="73"/>
      <c r="B39" s="65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</row>
    <row r="40" spans="1:20">
      <c r="A40" s="73"/>
      <c r="B40" s="65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</row>
    <row r="41" spans="1:20">
      <c r="A41" s="73"/>
      <c r="B41" s="65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</row>
    <row r="42" spans="1:20">
      <c r="A42" s="73"/>
      <c r="B42" s="65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</row>
    <row r="43" spans="1:20">
      <c r="A43" s="73"/>
      <c r="B43" s="65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</row>
    <row r="44" spans="1:20">
      <c r="A44" s="73"/>
      <c r="B44" s="65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</row>
    <row r="45" spans="1:20">
      <c r="A45" s="73"/>
      <c r="B45" s="65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</row>
    <row r="46" spans="1:20">
      <c r="A46" s="73"/>
      <c r="B46" s="65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</row>
    <row r="47" spans="1:20">
      <c r="A47" s="73"/>
      <c r="B47" s="65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</row>
    <row r="48" spans="1:20">
      <c r="A48" s="73"/>
      <c r="B48" s="65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</row>
    <row r="49" spans="1:20">
      <c r="A49" s="73"/>
      <c r="B49" s="65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</row>
    <row r="50" spans="1:20">
      <c r="A50" s="73"/>
      <c r="B50" s="65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</row>
    <row r="51" spans="1:20">
      <c r="A51" s="73"/>
      <c r="B51" s="65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</row>
    <row r="52" spans="1:20">
      <c r="A52" s="73"/>
      <c r="B52" s="65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</row>
    <row r="53" spans="1:20">
      <c r="A53" s="73"/>
      <c r="B53" s="65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</row>
    <row r="54" spans="1:20">
      <c r="A54" s="73"/>
      <c r="B54" s="65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</row>
    <row r="55" spans="1:20">
      <c r="A55" s="73"/>
      <c r="B55" s="65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</row>
    <row r="56" spans="1:20">
      <c r="A56" s="73"/>
      <c r="B56" s="65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</row>
    <row r="57" spans="1:20">
      <c r="A57" s="73"/>
      <c r="B57" s="65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</row>
    <row r="58" spans="1:20">
      <c r="A58" s="73"/>
      <c r="B58" s="65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</row>
    <row r="59" spans="1:20">
      <c r="A59" s="73"/>
      <c r="B59" s="65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</row>
    <row r="60" spans="1:20">
      <c r="A60" s="73"/>
      <c r="B60" s="65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</row>
    <row r="61" spans="1:20">
      <c r="A61" s="73"/>
      <c r="B61" s="65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</row>
    <row r="62" spans="1:20">
      <c r="A62" s="73"/>
      <c r="B62" s="65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</row>
    <row r="63" spans="1:20">
      <c r="A63" s="73"/>
      <c r="B63" s="65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</row>
    <row r="64" spans="1:20">
      <c r="A64" s="73"/>
      <c r="B64" s="65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</row>
    <row r="65" spans="1:20">
      <c r="A65" s="73"/>
      <c r="B65" s="65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</row>
    <row r="66" spans="1:20">
      <c r="A66" s="73"/>
      <c r="B66" s="65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</row>
    <row r="67" spans="1:20">
      <c r="A67" s="73"/>
      <c r="B67" s="65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</row>
    <row r="68" spans="1:20">
      <c r="A68" s="73"/>
      <c r="B68" s="65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</row>
    <row r="69" spans="1:20">
      <c r="A69" s="73"/>
      <c r="B69" s="65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</row>
    <row r="70" spans="1:20">
      <c r="A70" s="73"/>
      <c r="B70" s="65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</row>
    <row r="71" spans="1:20">
      <c r="A71" s="73"/>
      <c r="B71" s="65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</row>
    <row r="72" spans="1:20">
      <c r="A72" s="73"/>
      <c r="B72" s="65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</row>
    <row r="73" spans="1:20">
      <c r="A73" s="73"/>
      <c r="B73" s="65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</row>
    <row r="74" spans="1:20">
      <c r="A74" s="73"/>
      <c r="B74" s="65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</row>
    <row r="75" spans="1:20">
      <c r="A75" s="73"/>
      <c r="B75" s="65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</row>
    <row r="76" spans="1:20">
      <c r="A76" s="73"/>
      <c r="B76" s="65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</row>
    <row r="77" spans="1:20">
      <c r="A77" s="73"/>
      <c r="B77" s="65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</row>
    <row r="78" spans="1:20">
      <c r="A78" s="73"/>
      <c r="B78" s="65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</row>
    <row r="79" spans="1:20">
      <c r="A79" s="73"/>
      <c r="B79" s="65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</row>
    <row r="80" spans="1:20">
      <c r="A80" s="73"/>
      <c r="B80" s="65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</row>
    <row r="81" spans="1:20">
      <c r="A81" s="73"/>
      <c r="B81" s="65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</row>
    <row r="82" spans="1:20">
      <c r="A82" s="73"/>
      <c r="B82" s="65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</row>
    <row r="83" spans="1:20">
      <c r="A83" s="73"/>
      <c r="B83" s="65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</row>
    <row r="84" spans="1:20">
      <c r="A84" s="73"/>
      <c r="B84" s="65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</row>
    <row r="85" spans="1:20">
      <c r="A85" s="73"/>
      <c r="B85" s="65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</row>
    <row r="86" spans="1:20">
      <c r="A86" s="73"/>
      <c r="B86" s="65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</row>
    <row r="87" spans="1:20">
      <c r="A87" s="73"/>
      <c r="B87" s="65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</row>
    <row r="88" spans="1:20">
      <c r="A88" s="73"/>
      <c r="B88" s="65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</row>
    <row r="89" spans="1:20">
      <c r="A89" s="73"/>
      <c r="B89" s="65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</row>
    <row r="90" spans="1:20">
      <c r="A90" s="73"/>
      <c r="B90" s="65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</row>
    <row r="91" spans="1:20">
      <c r="A91" s="73"/>
      <c r="B91" s="65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</row>
    <row r="92" spans="1:20">
      <c r="A92" s="73"/>
      <c r="B92" s="65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</row>
    <row r="93" spans="1:20">
      <c r="A93" s="73"/>
      <c r="B93" s="65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</row>
    <row r="94" spans="1:20">
      <c r="A94" s="73"/>
      <c r="B94" s="65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</row>
    <row r="95" spans="1:20">
      <c r="A95" s="73"/>
      <c r="B95" s="65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</row>
    <row r="96" spans="1:20">
      <c r="A96" s="73"/>
      <c r="B96" s="65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</row>
    <row r="97" spans="1:20">
      <c r="A97" s="73"/>
      <c r="B97" s="65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</row>
    <row r="98" spans="1:20">
      <c r="A98" s="73"/>
      <c r="B98" s="65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</row>
    <row r="99" spans="1:20">
      <c r="A99" s="73"/>
      <c r="B99" s="65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</row>
    <row r="100" spans="1:20">
      <c r="A100" s="73"/>
      <c r="B100" s="65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</row>
    <row r="101" spans="1:20">
      <c r="A101" s="73"/>
      <c r="B101" s="65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</row>
    <row r="102" spans="1:20">
      <c r="A102" s="73"/>
      <c r="B102" s="65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</row>
    <row r="103" spans="1:20">
      <c r="A103" s="73"/>
      <c r="B103" s="65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</row>
    <row r="104" spans="1:20">
      <c r="A104" s="73"/>
      <c r="B104" s="65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</row>
    <row r="105" spans="1:20">
      <c r="A105" s="73"/>
      <c r="B105" s="65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</row>
    <row r="106" spans="1:20">
      <c r="A106" s="73"/>
      <c r="B106" s="65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</row>
    <row r="107" spans="1:20">
      <c r="A107" s="73"/>
      <c r="B107" s="65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</row>
    <row r="108" spans="1:20">
      <c r="A108" s="73"/>
      <c r="B108" s="65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</row>
    <row r="109" spans="1:20">
      <c r="A109" s="73"/>
      <c r="B109" s="65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</row>
    <row r="110" spans="1:20">
      <c r="A110" s="73"/>
      <c r="B110" s="65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</row>
    <row r="111" spans="1:20">
      <c r="A111" s="73"/>
      <c r="B111" s="65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</row>
    <row r="112" spans="1:20">
      <c r="A112" s="73"/>
      <c r="B112" s="65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</row>
    <row r="113" spans="1:20">
      <c r="A113" s="73"/>
      <c r="B113" s="65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</row>
    <row r="114" spans="1:20">
      <c r="A114" s="73"/>
      <c r="B114" s="65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</row>
    <row r="115" spans="1:20">
      <c r="A115" s="73"/>
      <c r="B115" s="65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</row>
    <row r="116" spans="1:20">
      <c r="A116" s="73"/>
      <c r="B116" s="65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</row>
    <row r="117" spans="1:20">
      <c r="A117" s="73"/>
      <c r="B117" s="65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</row>
    <row r="118" spans="1:20">
      <c r="A118" s="73"/>
      <c r="B118" s="65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</row>
    <row r="119" spans="1:20">
      <c r="A119" s="73"/>
      <c r="B119" s="65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</row>
    <row r="120" spans="1:20">
      <c r="A120" s="73"/>
      <c r="B120" s="65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</row>
    <row r="121" spans="1:20">
      <c r="A121" s="73"/>
      <c r="B121" s="65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</row>
    <row r="122" spans="1:20">
      <c r="A122" s="73"/>
      <c r="B122" s="65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</row>
    <row r="123" spans="1:20">
      <c r="A123" s="73"/>
      <c r="B123" s="65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</row>
    <row r="124" spans="1:20">
      <c r="A124" s="73"/>
      <c r="B124" s="65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</row>
    <row r="125" spans="1:20">
      <c r="A125" s="73"/>
      <c r="B125" s="65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</row>
    <row r="126" spans="1:20">
      <c r="A126" s="73"/>
      <c r="B126" s="65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</row>
    <row r="127" spans="1:20">
      <c r="A127" s="73"/>
      <c r="B127" s="65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</row>
    <row r="128" spans="1:20">
      <c r="A128" s="73"/>
      <c r="B128" s="65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</row>
    <row r="129" spans="1:20">
      <c r="A129" s="73"/>
      <c r="B129" s="65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</row>
    <row r="130" spans="1:20">
      <c r="A130" s="73"/>
      <c r="B130" s="65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</row>
    <row r="131" spans="1:20">
      <c r="A131" s="73"/>
      <c r="B131" s="65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</row>
    <row r="132" spans="1:20">
      <c r="A132" s="73"/>
      <c r="B132" s="65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</row>
    <row r="133" spans="1:20">
      <c r="A133" s="73"/>
      <c r="B133" s="65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</row>
    <row r="134" spans="1:20">
      <c r="A134" s="73"/>
      <c r="B134" s="65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</row>
    <row r="135" spans="1:20">
      <c r="A135" s="73"/>
      <c r="B135" s="65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</row>
    <row r="136" spans="1:20">
      <c r="A136" s="73"/>
      <c r="B136" s="65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</row>
    <row r="137" spans="1:20">
      <c r="A137" s="73"/>
      <c r="B137" s="65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</row>
    <row r="138" spans="1:20">
      <c r="A138" s="73"/>
      <c r="B138" s="65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</row>
    <row r="139" spans="1:20">
      <c r="A139" s="73"/>
      <c r="B139" s="65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</row>
    <row r="140" spans="1:20">
      <c r="A140" s="73"/>
      <c r="B140" s="65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</row>
    <row r="141" spans="1:20">
      <c r="A141" s="73"/>
      <c r="B141" s="65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</row>
    <row r="142" spans="1:20">
      <c r="A142" s="73"/>
      <c r="B142" s="65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</row>
    <row r="143" spans="1:20">
      <c r="A143" s="73"/>
      <c r="B143" s="65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</row>
    <row r="144" spans="1:20">
      <c r="A144" s="73"/>
      <c r="B144" s="65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</row>
    <row r="145" spans="1:20">
      <c r="A145" s="73"/>
      <c r="B145" s="65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</row>
    <row r="146" spans="1:20">
      <c r="A146" s="73"/>
      <c r="B146" s="65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</row>
    <row r="147" spans="1:20">
      <c r="A147" s="73"/>
      <c r="B147" s="65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</row>
    <row r="148" spans="1:20">
      <c r="A148" s="73"/>
      <c r="B148" s="65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</row>
    <row r="149" spans="1:20">
      <c r="A149" s="73"/>
      <c r="B149" s="65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</row>
    <row r="150" spans="1:20">
      <c r="A150" s="73"/>
      <c r="B150" s="65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</row>
    <row r="151" spans="1:20">
      <c r="A151" s="73"/>
      <c r="B151" s="65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</row>
    <row r="152" spans="1:20">
      <c r="A152" s="73"/>
      <c r="B152" s="65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</row>
    <row r="153" spans="1:20">
      <c r="A153" s="73"/>
      <c r="B153" s="65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</row>
    <row r="154" spans="1:20">
      <c r="A154" s="73"/>
      <c r="B154" s="65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</row>
    <row r="155" spans="1:20">
      <c r="A155" s="73"/>
      <c r="B155" s="65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</row>
    <row r="156" spans="1:20">
      <c r="A156" s="73"/>
      <c r="B156" s="65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</row>
    <row r="157" spans="1:20">
      <c r="A157" s="73"/>
      <c r="B157" s="65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</row>
    <row r="158" spans="1:20">
      <c r="A158" s="73"/>
      <c r="B158" s="65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</row>
    <row r="159" spans="1:20">
      <c r="A159" s="73"/>
      <c r="B159" s="65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</row>
    <row r="160" spans="1:20">
      <c r="A160" s="73"/>
      <c r="B160" s="65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</row>
    <row r="161" spans="1:20">
      <c r="A161" s="73"/>
      <c r="B161" s="65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</row>
    <row r="162" spans="1:20">
      <c r="A162" s="73"/>
      <c r="B162" s="65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</row>
    <row r="163" spans="1:20">
      <c r="A163" s="73"/>
      <c r="B163" s="65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</row>
    <row r="164" spans="1:20">
      <c r="A164" s="73"/>
      <c r="B164" s="65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</row>
    <row r="165" spans="1:20">
      <c r="A165" s="73"/>
      <c r="B165" s="65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</row>
    <row r="166" spans="1:20">
      <c r="A166" s="73"/>
      <c r="B166" s="65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</row>
    <row r="167" spans="1:20">
      <c r="A167" s="73"/>
      <c r="B167" s="65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</row>
    <row r="168" spans="1:20">
      <c r="A168" s="73"/>
      <c r="B168" s="65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</row>
    <row r="169" spans="1:20">
      <c r="A169" s="73"/>
      <c r="B169" s="65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</row>
    <row r="170" spans="1:20">
      <c r="A170" s="73"/>
      <c r="B170" s="65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</row>
    <row r="171" spans="1:20">
      <c r="A171" s="73"/>
      <c r="B171" s="65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</row>
    <row r="172" spans="1:20">
      <c r="A172" s="73"/>
      <c r="B172" s="65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</row>
    <row r="173" spans="1:20">
      <c r="A173" s="73"/>
      <c r="B173" s="65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</row>
    <row r="174" spans="1:20">
      <c r="A174" s="73"/>
      <c r="B174" s="65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</row>
    <row r="175" spans="1:20">
      <c r="A175" s="73"/>
      <c r="B175" s="65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</row>
    <row r="176" spans="1:20">
      <c r="A176" s="73"/>
      <c r="B176" s="65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</row>
    <row r="177" spans="1:20">
      <c r="A177" s="73"/>
      <c r="B177" s="65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</row>
    <row r="178" spans="1:20">
      <c r="A178" s="73"/>
      <c r="B178" s="65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</row>
    <row r="179" spans="1:20">
      <c r="A179" s="73"/>
      <c r="B179" s="65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</row>
    <row r="180" spans="1:20">
      <c r="A180" s="73"/>
      <c r="B180" s="65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</row>
    <row r="181" spans="1:20">
      <c r="A181" s="73"/>
      <c r="B181" s="65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</row>
    <row r="182" spans="1:20">
      <c r="A182" s="73"/>
      <c r="B182" s="65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</row>
    <row r="183" spans="1:20">
      <c r="A183" s="73"/>
      <c r="B183" s="65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</row>
    <row r="184" spans="1:20">
      <c r="A184" s="73"/>
      <c r="B184" s="65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</row>
    <row r="185" spans="1:20">
      <c r="A185" s="73"/>
      <c r="B185" s="65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</row>
    <row r="186" spans="1:20">
      <c r="A186" s="73"/>
      <c r="B186" s="65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</row>
    <row r="187" spans="1:20">
      <c r="A187" s="73"/>
      <c r="B187" s="65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</row>
    <row r="188" spans="1:20">
      <c r="A188" s="73"/>
      <c r="B188" s="65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</row>
    <row r="189" spans="1:20">
      <c r="A189" s="73"/>
      <c r="B189" s="65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</row>
    <row r="190" spans="1:20">
      <c r="A190" s="73"/>
      <c r="B190" s="65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</row>
    <row r="191" spans="1:20">
      <c r="A191" s="73"/>
      <c r="B191" s="65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</row>
    <row r="192" spans="1:20">
      <c r="A192" s="73"/>
      <c r="B192" s="65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</row>
    <row r="193" spans="1:20">
      <c r="A193" s="73"/>
      <c r="B193" s="65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</row>
    <row r="194" spans="1:20">
      <c r="A194" s="73"/>
      <c r="B194" s="65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</row>
    <row r="195" spans="1:20">
      <c r="A195" s="73"/>
      <c r="B195" s="65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</row>
    <row r="196" spans="1:20">
      <c r="A196" s="73"/>
      <c r="B196" s="65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</row>
    <row r="197" spans="1:20">
      <c r="A197" s="73"/>
      <c r="B197" s="65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</row>
    <row r="198" spans="1:20">
      <c r="A198" s="73"/>
      <c r="B198" s="65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</row>
    <row r="199" spans="1:20">
      <c r="A199" s="73"/>
      <c r="B199" s="65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</row>
    <row r="200" spans="1:20">
      <c r="A200" s="73"/>
      <c r="B200" s="65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</row>
    <row r="201" spans="1:20">
      <c r="A201" s="73"/>
      <c r="B201" s="65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</row>
    <row r="202" spans="1:20">
      <c r="A202" s="73"/>
      <c r="B202" s="65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</row>
    <row r="203" spans="1:20">
      <c r="A203" s="73"/>
      <c r="B203" s="65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</row>
    <row r="204" spans="1:20">
      <c r="A204" s="73"/>
      <c r="B204" s="65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</row>
    <row r="205" spans="1:20">
      <c r="A205" s="73"/>
      <c r="B205" s="65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</row>
    <row r="206" spans="1:20">
      <c r="A206" s="73"/>
      <c r="B206" s="65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</row>
    <row r="207" spans="1:20">
      <c r="A207" s="73"/>
      <c r="B207" s="65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</row>
    <row r="208" spans="1:20">
      <c r="A208" s="73"/>
      <c r="B208" s="65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</row>
    <row r="209" spans="1:20">
      <c r="A209" s="73"/>
      <c r="B209" s="65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</row>
    <row r="210" spans="1:20">
      <c r="A210" s="73"/>
      <c r="B210" s="65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</row>
    <row r="211" spans="1:20">
      <c r="A211" s="73"/>
      <c r="B211" s="65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</row>
    <row r="212" spans="1:20">
      <c r="A212" s="73"/>
      <c r="B212" s="65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</row>
    <row r="213" spans="1:20">
      <c r="A213" s="73"/>
      <c r="B213" s="65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</row>
    <row r="214" spans="1:20">
      <c r="A214" s="73"/>
      <c r="B214" s="65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</row>
    <row r="215" spans="1:20">
      <c r="A215" s="73"/>
      <c r="B215" s="65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</row>
    <row r="216" spans="1:20">
      <c r="A216" s="73"/>
      <c r="B216" s="65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</row>
    <row r="217" spans="1:20">
      <c r="A217" s="73"/>
      <c r="B217" s="65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</row>
    <row r="218" spans="1:20">
      <c r="A218" s="73"/>
      <c r="B218" s="65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</row>
    <row r="219" spans="1:20">
      <c r="A219" s="73"/>
      <c r="B219" s="65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</row>
    <row r="220" spans="1:20">
      <c r="A220" s="73"/>
      <c r="B220" s="65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</row>
    <row r="221" spans="1:20">
      <c r="A221" s="73"/>
      <c r="B221" s="65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</row>
    <row r="222" spans="1:20">
      <c r="A222" s="73"/>
      <c r="B222" s="65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</row>
    <row r="223" spans="1:20">
      <c r="A223" s="73"/>
      <c r="B223" s="65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</row>
    <row r="224" spans="1:20">
      <c r="A224" s="73"/>
      <c r="B224" s="65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</row>
    <row r="225" spans="1:20">
      <c r="A225" s="73"/>
      <c r="B225" s="65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</row>
    <row r="226" spans="1:20">
      <c r="A226" s="73"/>
      <c r="B226" s="65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</row>
    <row r="227" spans="1:20">
      <c r="A227" s="73"/>
      <c r="B227" s="65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</row>
    <row r="228" spans="1:20">
      <c r="A228" s="73"/>
      <c r="B228" s="65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</row>
    <row r="229" spans="1:20">
      <c r="A229" s="73"/>
      <c r="B229" s="65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</row>
    <row r="230" spans="1:20">
      <c r="A230" s="73"/>
      <c r="B230" s="65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</row>
    <row r="231" spans="1:20">
      <c r="A231" s="73"/>
      <c r="B231" s="65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</row>
    <row r="232" spans="1:20">
      <c r="A232" s="73"/>
      <c r="B232" s="65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</row>
    <row r="233" spans="1:20">
      <c r="A233" s="73"/>
      <c r="B233" s="65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</row>
    <row r="234" spans="1:20">
      <c r="A234" s="73"/>
      <c r="B234" s="65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</row>
    <row r="235" spans="1:20">
      <c r="A235" s="73"/>
      <c r="B235" s="65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</row>
    <row r="236" spans="1:20">
      <c r="A236" s="73"/>
      <c r="B236" s="65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</row>
    <row r="237" spans="1:20">
      <c r="A237" s="73"/>
      <c r="B237" s="65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</row>
    <row r="238" spans="1:20">
      <c r="A238" s="73"/>
      <c r="B238" s="65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</row>
    <row r="239" spans="1:20">
      <c r="A239" s="73"/>
      <c r="B239" s="65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</row>
    <row r="240" spans="1:20">
      <c r="A240" s="73"/>
      <c r="B240" s="65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</row>
    <row r="241" spans="1:20">
      <c r="A241" s="73"/>
      <c r="B241" s="65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</row>
    <row r="242" spans="1:20">
      <c r="A242" s="73"/>
      <c r="B242" s="65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</row>
    <row r="243" spans="1:20">
      <c r="A243" s="73"/>
      <c r="B243" s="65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</row>
    <row r="244" spans="1:20">
      <c r="A244" s="73"/>
      <c r="B244" s="65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</row>
    <row r="245" spans="1:20">
      <c r="A245" s="73"/>
      <c r="B245" s="65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</row>
    <row r="246" spans="1:20">
      <c r="A246" s="73"/>
      <c r="B246" s="65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</row>
    <row r="247" spans="1:20">
      <c r="A247" s="73"/>
      <c r="B247" s="65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</row>
    <row r="248" spans="1:20">
      <c r="A248" s="73"/>
      <c r="B248" s="65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</row>
    <row r="249" spans="1:20">
      <c r="A249" s="73"/>
      <c r="B249" s="65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</row>
    <row r="250" spans="1:20">
      <c r="A250" s="73"/>
      <c r="B250" s="65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</row>
    <row r="251" spans="1:20">
      <c r="A251" s="73"/>
      <c r="B251" s="65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</row>
    <row r="252" spans="1:20">
      <c r="A252" s="73"/>
      <c r="B252" s="65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</row>
    <row r="253" spans="1:20">
      <c r="A253" s="73"/>
      <c r="B253" s="65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</row>
    <row r="254" spans="1:20">
      <c r="A254" s="73"/>
      <c r="B254" s="65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</row>
    <row r="255" spans="1:20">
      <c r="A255" s="73"/>
      <c r="B255" s="65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</row>
    <row r="256" spans="1:20">
      <c r="A256" s="73"/>
      <c r="B256" s="65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</row>
    <row r="257" spans="1:20">
      <c r="A257" s="73"/>
      <c r="B257" s="65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</row>
    <row r="258" spans="1:20">
      <c r="A258" s="73"/>
      <c r="B258" s="65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</row>
    <row r="259" spans="1:20">
      <c r="A259" s="73"/>
      <c r="B259" s="65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</row>
    <row r="260" spans="1:20">
      <c r="A260" s="73"/>
      <c r="B260" s="65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</row>
    <row r="261" spans="1:20">
      <c r="A261" s="73"/>
      <c r="B261" s="65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</row>
    <row r="262" spans="1:20">
      <c r="A262" s="73"/>
      <c r="B262" s="65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</row>
    <row r="263" spans="1:20">
      <c r="A263" s="73"/>
      <c r="B263" s="65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</row>
    <row r="264" spans="1:20">
      <c r="A264" s="73"/>
      <c r="B264" s="65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</row>
    <row r="265" spans="1:20">
      <c r="A265" s="73"/>
      <c r="B265" s="65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</row>
    <row r="266" spans="1:20">
      <c r="A266" s="73"/>
      <c r="B266" s="65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</row>
    <row r="267" spans="1:20">
      <c r="A267" s="73"/>
      <c r="B267" s="65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</row>
    <row r="268" spans="1:20">
      <c r="A268" s="73"/>
      <c r="B268" s="65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</row>
    <row r="269" spans="1:20">
      <c r="A269" s="73"/>
      <c r="B269" s="65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</row>
    <row r="270" spans="1:20">
      <c r="A270" s="73"/>
      <c r="B270" s="65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</row>
    <row r="271" spans="1:20">
      <c r="A271" s="73"/>
      <c r="B271" s="65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</row>
    <row r="272" spans="1:20">
      <c r="A272" s="73"/>
      <c r="B272" s="65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</row>
    <row r="273" spans="1:20">
      <c r="A273" s="73"/>
      <c r="B273" s="65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</row>
    <row r="274" spans="1:20">
      <c r="A274" s="73"/>
      <c r="B274" s="65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</row>
    <row r="275" spans="1:20">
      <c r="A275" s="73"/>
      <c r="B275" s="65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</row>
    <row r="276" spans="1:20">
      <c r="A276" s="73"/>
      <c r="B276" s="65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</row>
    <row r="277" spans="1:20">
      <c r="A277" s="73"/>
      <c r="B277" s="65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</row>
    <row r="278" spans="1:20">
      <c r="A278" s="73"/>
      <c r="B278" s="65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</row>
    <row r="279" spans="1:20">
      <c r="A279" s="73"/>
      <c r="B279" s="65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</row>
    <row r="280" spans="1:20">
      <c r="A280" s="73"/>
      <c r="B280" s="65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</row>
    <row r="281" spans="1:20">
      <c r="A281" s="73"/>
      <c r="B281" s="65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</row>
    <row r="282" spans="1:20">
      <c r="A282" s="73"/>
      <c r="B282" s="65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</row>
    <row r="283" spans="1:20">
      <c r="A283" s="73"/>
      <c r="B283" s="65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</row>
    <row r="284" spans="1:20">
      <c r="A284" s="73"/>
      <c r="B284" s="65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</row>
    <row r="285" spans="1:20">
      <c r="A285" s="73"/>
      <c r="B285" s="65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</row>
    <row r="286" spans="1:20">
      <c r="A286" s="73"/>
      <c r="B286" s="65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</row>
    <row r="287" spans="1:20">
      <c r="A287" s="73"/>
      <c r="B287" s="65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</row>
    <row r="288" spans="1:20">
      <c r="A288" s="73"/>
      <c r="B288" s="65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</row>
    <row r="289" spans="1:20">
      <c r="A289" s="73"/>
      <c r="B289" s="65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</row>
    <row r="290" spans="1:20">
      <c r="A290" s="73"/>
      <c r="B290" s="65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</row>
    <row r="291" spans="1:20">
      <c r="A291" s="73"/>
      <c r="B291" s="65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</row>
    <row r="292" spans="1:20">
      <c r="A292" s="73"/>
      <c r="B292" s="65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</row>
    <row r="293" spans="1:20">
      <c r="A293" s="73"/>
      <c r="B293" s="65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</row>
    <row r="294" spans="1:20">
      <c r="A294" s="73"/>
      <c r="B294" s="65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</row>
    <row r="295" spans="1:20">
      <c r="A295" s="73"/>
      <c r="B295" s="65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</row>
    <row r="296" spans="1:20">
      <c r="A296" s="73"/>
      <c r="B296" s="65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</row>
    <row r="297" spans="1:20">
      <c r="A297" s="73"/>
      <c r="B297" s="65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</row>
    <row r="298" spans="1:20">
      <c r="A298" s="73"/>
      <c r="B298" s="65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</row>
    <row r="299" spans="1:20">
      <c r="A299" s="73"/>
      <c r="B299" s="65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</row>
    <row r="300" spans="1:20">
      <c r="A300" s="73"/>
      <c r="B300" s="65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</row>
    <row r="301" spans="1:20">
      <c r="A301" s="73"/>
      <c r="B301" s="65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</row>
    <row r="302" spans="1:20">
      <c r="A302" s="73"/>
      <c r="B302" s="65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</row>
    <row r="303" spans="1:20">
      <c r="A303" s="73"/>
      <c r="B303" s="65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</row>
    <row r="304" spans="1:20">
      <c r="A304" s="73"/>
      <c r="B304" s="65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</row>
    <row r="305" spans="1:20">
      <c r="A305" s="73"/>
      <c r="B305" s="65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</row>
    <row r="306" spans="1:20">
      <c r="A306" s="73"/>
      <c r="B306" s="65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</row>
    <row r="307" spans="1:20">
      <c r="A307" s="73"/>
      <c r="B307" s="65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</row>
    <row r="308" spans="1:20">
      <c r="A308" s="73"/>
      <c r="B308" s="65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</row>
    <row r="309" spans="1:20">
      <c r="A309" s="73"/>
      <c r="B309" s="65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</row>
    <row r="310" spans="1:20">
      <c r="A310" s="73"/>
      <c r="B310" s="65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</row>
    <row r="311" spans="1:20">
      <c r="A311" s="73"/>
      <c r="B311" s="65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</row>
    <row r="312" spans="1:20">
      <c r="A312" s="73"/>
      <c r="B312" s="65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</row>
    <row r="313" spans="1:20">
      <c r="A313" s="73"/>
      <c r="B313" s="65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</row>
    <row r="314" spans="1:20">
      <c r="A314" s="73"/>
      <c r="B314" s="65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</row>
    <row r="315" spans="1:20">
      <c r="A315" s="73"/>
      <c r="B315" s="65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</row>
    <row r="316" spans="1:20">
      <c r="A316" s="73"/>
      <c r="B316" s="65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</row>
    <row r="317" spans="1:20">
      <c r="A317" s="73"/>
      <c r="B317" s="65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</row>
    <row r="318" spans="1:20">
      <c r="A318" s="73"/>
      <c r="B318" s="65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</row>
    <row r="319" spans="1:20">
      <c r="A319" s="73"/>
      <c r="B319" s="65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</row>
    <row r="320" spans="1:20">
      <c r="A320" s="73"/>
      <c r="B320" s="65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</row>
    <row r="321" spans="1:20">
      <c r="A321" s="73"/>
      <c r="B321" s="65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</row>
    <row r="322" spans="1:20">
      <c r="A322" s="73"/>
      <c r="B322" s="65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</row>
    <row r="323" spans="1:20">
      <c r="A323" s="73"/>
      <c r="B323" s="65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</row>
    <row r="324" spans="1:20">
      <c r="A324" s="73"/>
      <c r="B324" s="65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</row>
    <row r="325" spans="1:20">
      <c r="A325" s="73"/>
      <c r="B325" s="65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</row>
    <row r="326" spans="1:20">
      <c r="A326" s="73"/>
      <c r="B326" s="65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</row>
    <row r="327" spans="1:20">
      <c r="A327" s="73"/>
      <c r="B327" s="65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</row>
    <row r="328" spans="1:20">
      <c r="A328" s="73"/>
      <c r="B328" s="65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</row>
    <row r="329" spans="1:20">
      <c r="A329" s="73"/>
      <c r="B329" s="65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</row>
    <row r="330" spans="1:20">
      <c r="A330" s="73"/>
      <c r="B330" s="65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</row>
    <row r="331" spans="1:20">
      <c r="A331" s="73"/>
      <c r="B331" s="65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</row>
    <row r="332" spans="1:20">
      <c r="A332" s="73"/>
      <c r="B332" s="65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</row>
    <row r="333" spans="1:20">
      <c r="A333" s="73"/>
      <c r="B333" s="65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</row>
    <row r="334" spans="1:20">
      <c r="A334" s="73"/>
      <c r="B334" s="65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</row>
    <row r="335" spans="1:20">
      <c r="A335" s="73"/>
      <c r="B335" s="65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</row>
    <row r="336" spans="1:20">
      <c r="A336" s="73"/>
      <c r="B336" s="65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</row>
    <row r="337" spans="1:20">
      <c r="A337" s="73"/>
      <c r="B337" s="65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</row>
    <row r="338" spans="1:20">
      <c r="A338" s="73"/>
      <c r="B338" s="65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</row>
    <row r="339" spans="1:20">
      <c r="A339" s="73"/>
      <c r="B339" s="65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</row>
    <row r="340" spans="1:20">
      <c r="A340" s="73"/>
      <c r="B340" s="65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</row>
    <row r="341" spans="1:20">
      <c r="A341" s="73"/>
      <c r="B341" s="65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</row>
    <row r="342" spans="1:20">
      <c r="A342" s="73"/>
      <c r="B342" s="65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</row>
    <row r="343" spans="1:20">
      <c r="A343" s="73"/>
      <c r="B343" s="65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</row>
    <row r="344" spans="1:20">
      <c r="A344" s="73"/>
      <c r="B344" s="65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</row>
    <row r="345" spans="1:20">
      <c r="A345" s="73"/>
      <c r="B345" s="65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</row>
    <row r="346" spans="1:20">
      <c r="A346" s="73"/>
      <c r="B346" s="65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</row>
    <row r="347" spans="1:20">
      <c r="A347" s="73"/>
      <c r="B347" s="65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</row>
    <row r="348" spans="1:20">
      <c r="A348" s="73"/>
      <c r="B348" s="65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</row>
    <row r="349" spans="1:20">
      <c r="A349" s="73"/>
      <c r="B349" s="65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</row>
    <row r="350" spans="1:20">
      <c r="A350" s="73"/>
      <c r="B350" s="65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</row>
    <row r="351" spans="1:20">
      <c r="A351" s="73"/>
      <c r="B351" s="65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</row>
    <row r="352" spans="1:20">
      <c r="A352" s="73"/>
      <c r="B352" s="65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</row>
    <row r="353" spans="1:20">
      <c r="A353" s="73"/>
      <c r="B353" s="65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</row>
    <row r="354" spans="1:20">
      <c r="A354" s="73"/>
      <c r="B354" s="65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</row>
    <row r="355" spans="1:20">
      <c r="A355" s="73"/>
      <c r="B355" s="65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</row>
    <row r="356" spans="1:20">
      <c r="A356" s="73"/>
      <c r="B356" s="65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</row>
    <row r="357" spans="1:20">
      <c r="A357" s="73"/>
      <c r="B357" s="65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</row>
    <row r="358" spans="1:20">
      <c r="A358" s="73"/>
      <c r="B358" s="65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</row>
    <row r="359" spans="1:20">
      <c r="A359" s="73"/>
      <c r="B359" s="65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</row>
    <row r="360" spans="1:20">
      <c r="A360" s="73"/>
      <c r="B360" s="65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</row>
    <row r="361" spans="1:20">
      <c r="A361" s="73"/>
      <c r="B361" s="65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</row>
    <row r="362" spans="1:20">
      <c r="A362" s="73"/>
      <c r="B362" s="65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</row>
    <row r="363" spans="1:20">
      <c r="A363" s="73"/>
      <c r="B363" s="65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</row>
    <row r="364" spans="1:20">
      <c r="A364" s="73"/>
      <c r="B364" s="65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</row>
    <row r="365" spans="1:20">
      <c r="A365" s="73"/>
      <c r="B365" s="65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</row>
    <row r="366" spans="1:20">
      <c r="A366" s="73"/>
      <c r="B366" s="65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</row>
    <row r="367" spans="1:20">
      <c r="A367" s="73"/>
      <c r="B367" s="65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</row>
    <row r="368" spans="1:20">
      <c r="A368" s="73"/>
      <c r="B368" s="65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</row>
    <row r="369" spans="1:20">
      <c r="A369" s="73"/>
      <c r="B369" s="65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</row>
    <row r="370" spans="1:20">
      <c r="A370" s="73"/>
      <c r="B370" s="65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</row>
    <row r="371" spans="1:20">
      <c r="A371" s="73"/>
      <c r="B371" s="65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</row>
    <row r="372" spans="1:20">
      <c r="A372" s="73"/>
      <c r="B372" s="65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</row>
    <row r="373" spans="1:20">
      <c r="A373" s="73"/>
      <c r="B373" s="65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</row>
    <row r="374" spans="1:20">
      <c r="A374" s="73"/>
      <c r="B374" s="65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</row>
    <row r="375" spans="1:20">
      <c r="A375" s="73"/>
      <c r="B375" s="65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</row>
    <row r="376" spans="1:20">
      <c r="A376" s="73"/>
      <c r="B376" s="65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</row>
    <row r="377" spans="1:20">
      <c r="A377" s="73"/>
      <c r="B377" s="65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</row>
    <row r="378" spans="1:20">
      <c r="A378" s="73"/>
      <c r="B378" s="65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</row>
    <row r="379" spans="1:20">
      <c r="A379" s="73"/>
      <c r="B379" s="65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</row>
    <row r="380" spans="1:20">
      <c r="A380" s="73"/>
      <c r="B380" s="65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</row>
    <row r="381" spans="1:20">
      <c r="A381" s="73"/>
      <c r="B381" s="65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</row>
    <row r="382" spans="1:20">
      <c r="A382" s="73"/>
      <c r="B382" s="65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</row>
    <row r="383" spans="1:20">
      <c r="A383" s="73"/>
      <c r="B383" s="65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</row>
    <row r="384" spans="1:20">
      <c r="A384" s="73"/>
      <c r="B384" s="65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</row>
    <row r="385" spans="1:20">
      <c r="A385" s="73"/>
      <c r="B385" s="65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</row>
    <row r="386" spans="1:20">
      <c r="A386" s="73"/>
      <c r="B386" s="65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</row>
    <row r="387" spans="1:20">
      <c r="A387" s="73"/>
      <c r="B387" s="65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</row>
    <row r="388" spans="1:20">
      <c r="A388" s="73"/>
      <c r="B388" s="65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</row>
    <row r="389" spans="1:20">
      <c r="A389" s="73"/>
      <c r="B389" s="65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</row>
    <row r="390" spans="1:20">
      <c r="A390" s="73"/>
      <c r="B390" s="65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</row>
    <row r="391" spans="1:20">
      <c r="A391" s="73"/>
      <c r="B391" s="65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</row>
    <row r="392" spans="1:20">
      <c r="A392" s="73"/>
      <c r="B392" s="65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</row>
    <row r="393" spans="1:20">
      <c r="A393" s="73"/>
      <c r="B393" s="65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</row>
    <row r="394" spans="1:20">
      <c r="A394" s="73"/>
      <c r="B394" s="65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</row>
    <row r="395" spans="1:20">
      <c r="A395" s="73"/>
      <c r="B395" s="65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</row>
    <row r="396" spans="1:20">
      <c r="A396" s="73"/>
      <c r="B396" s="65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</row>
    <row r="397" spans="1:20">
      <c r="A397" s="73"/>
      <c r="B397" s="65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</row>
    <row r="398" spans="1:20">
      <c r="A398" s="73"/>
      <c r="B398" s="65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</row>
    <row r="399" spans="1:20">
      <c r="A399" s="73"/>
      <c r="B399" s="65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</row>
    <row r="400" spans="1:20">
      <c r="A400" s="73"/>
      <c r="B400" s="65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</row>
    <row r="401" spans="1:20">
      <c r="A401" s="73"/>
      <c r="B401" s="65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</row>
    <row r="402" spans="1:20">
      <c r="A402" s="73"/>
      <c r="B402" s="65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</row>
    <row r="403" spans="1:20">
      <c r="A403" s="73"/>
      <c r="B403" s="65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</row>
    <row r="404" spans="1:20">
      <c r="A404" s="73"/>
      <c r="B404" s="65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</row>
    <row r="405" spans="1:20">
      <c r="A405" s="73"/>
      <c r="B405" s="65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</row>
    <row r="406" spans="1:20">
      <c r="A406" s="73"/>
      <c r="B406" s="65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</row>
    <row r="407" spans="1:20">
      <c r="A407" s="73"/>
      <c r="B407" s="65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</row>
    <row r="408" spans="1:20">
      <c r="A408" s="73"/>
      <c r="B408" s="65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</row>
    <row r="409" spans="1:20">
      <c r="A409" s="73"/>
      <c r="B409" s="65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</row>
    <row r="410" spans="1:20">
      <c r="A410" s="73"/>
      <c r="B410" s="65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</row>
    <row r="411" spans="1:20">
      <c r="A411" s="73"/>
      <c r="B411" s="65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</row>
    <row r="412" spans="1:20">
      <c r="A412" s="73"/>
      <c r="B412" s="65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</row>
    <row r="413" spans="1:20">
      <c r="A413" s="73"/>
      <c r="B413" s="65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</row>
    <row r="414" spans="1:20">
      <c r="A414" s="73"/>
      <c r="B414" s="65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</row>
    <row r="415" spans="1:20">
      <c r="A415" s="73"/>
      <c r="B415" s="65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</row>
    <row r="416" spans="1:20">
      <c r="A416" s="73"/>
      <c r="B416" s="65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</row>
    <row r="417" spans="1:20">
      <c r="A417" s="73"/>
      <c r="B417" s="65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</row>
    <row r="418" spans="1:20">
      <c r="A418" s="73"/>
      <c r="B418" s="65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</row>
    <row r="419" spans="1:20">
      <c r="A419" s="73"/>
      <c r="B419" s="65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</row>
    <row r="420" spans="1:20">
      <c r="A420" s="73"/>
      <c r="B420" s="65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</row>
    <row r="421" spans="1:20">
      <c r="A421" s="73"/>
      <c r="B421" s="65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</row>
    <row r="422" spans="1:20">
      <c r="A422" s="73"/>
      <c r="B422" s="65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</row>
    <row r="423" spans="1:20">
      <c r="A423" s="73"/>
      <c r="B423" s="65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</row>
    <row r="424" spans="1:20">
      <c r="A424" s="73"/>
      <c r="B424" s="65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</row>
    <row r="425" spans="1:20">
      <c r="A425" s="73"/>
      <c r="B425" s="65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</row>
    <row r="426" spans="1:20">
      <c r="A426" s="73"/>
      <c r="B426" s="65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</row>
    <row r="427" spans="1:20">
      <c r="A427" s="73"/>
      <c r="B427" s="65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</row>
    <row r="428" spans="1:20">
      <c r="A428" s="73"/>
      <c r="B428" s="65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</row>
    <row r="429" spans="1:20">
      <c r="A429" s="73"/>
      <c r="B429" s="65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</row>
    <row r="430" spans="1:20">
      <c r="A430" s="73"/>
      <c r="B430" s="65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</row>
    <row r="431" spans="1:20">
      <c r="A431" s="73"/>
      <c r="B431" s="65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</row>
    <row r="432" spans="1:20">
      <c r="A432" s="73"/>
      <c r="B432" s="65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</row>
    <row r="433" spans="1:20">
      <c r="A433" s="73"/>
      <c r="B433" s="65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</row>
    <row r="434" spans="1:20">
      <c r="A434" s="73"/>
      <c r="B434" s="65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</row>
    <row r="435" spans="1:20">
      <c r="A435" s="73"/>
      <c r="B435" s="65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</row>
    <row r="436" spans="1:20">
      <c r="A436" s="73"/>
      <c r="B436" s="65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</row>
    <row r="437" spans="1:20">
      <c r="A437" s="73"/>
      <c r="B437" s="65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</row>
    <row r="438" spans="1:20">
      <c r="A438" s="73"/>
      <c r="B438" s="65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</row>
    <row r="439" spans="1:20">
      <c r="A439" s="73"/>
      <c r="B439" s="65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</row>
    <row r="440" spans="1:20">
      <c r="A440" s="73"/>
      <c r="B440" s="65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</row>
    <row r="441" spans="1:20">
      <c r="A441" s="73"/>
      <c r="B441" s="65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</row>
    <row r="442" spans="1:20">
      <c r="A442" s="73"/>
      <c r="B442" s="65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</row>
    <row r="443" spans="1:20">
      <c r="A443" s="73"/>
      <c r="B443" s="65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</row>
    <row r="444" spans="1:20">
      <c r="A444" s="73"/>
      <c r="B444" s="65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</row>
    <row r="445" spans="1:20">
      <c r="A445" s="73"/>
      <c r="B445" s="65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</row>
    <row r="446" spans="1:20">
      <c r="A446" s="73"/>
      <c r="B446" s="65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</row>
    <row r="447" spans="1:20">
      <c r="A447" s="73"/>
      <c r="B447" s="65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</row>
    <row r="448" spans="1:20">
      <c r="A448" s="73"/>
      <c r="B448" s="65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</row>
    <row r="449" spans="1:20">
      <c r="A449" s="73"/>
      <c r="B449" s="65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</row>
    <row r="450" spans="1:20">
      <c r="A450" s="73"/>
      <c r="B450" s="65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</row>
    <row r="451" spans="1:20">
      <c r="A451" s="73"/>
      <c r="B451" s="65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</row>
    <row r="452" spans="1:20">
      <c r="A452" s="73"/>
      <c r="B452" s="65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</row>
    <row r="453" spans="1:20">
      <c r="A453" s="73"/>
      <c r="B453" s="65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</row>
    <row r="454" spans="1:20">
      <c r="A454" s="73"/>
      <c r="B454" s="65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</row>
    <row r="455" spans="1:20">
      <c r="A455" s="73"/>
      <c r="B455" s="65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</row>
    <row r="456" spans="1:20">
      <c r="A456" s="73"/>
      <c r="B456" s="65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</row>
    <row r="457" spans="1:20">
      <c r="A457" s="73"/>
      <c r="B457" s="65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</row>
    <row r="458" spans="1:20">
      <c r="A458" s="73"/>
      <c r="B458" s="65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</row>
    <row r="459" spans="1:20">
      <c r="A459" s="73"/>
      <c r="B459" s="65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</row>
    <row r="460" spans="1:20">
      <c r="A460" s="73"/>
      <c r="B460" s="65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</row>
    <row r="461" spans="1:20">
      <c r="A461" s="73"/>
      <c r="B461" s="65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</row>
    <row r="462" spans="1:20">
      <c r="A462" s="73"/>
      <c r="B462" s="65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</row>
    <row r="463" spans="1:20">
      <c r="A463" s="73"/>
      <c r="B463" s="65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</row>
    <row r="464" spans="1:20">
      <c r="A464" s="73"/>
      <c r="B464" s="65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</row>
    <row r="465" spans="1:20">
      <c r="A465" s="73"/>
      <c r="B465" s="65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</row>
    <row r="466" spans="1:20">
      <c r="A466" s="73"/>
      <c r="B466" s="65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</row>
    <row r="467" spans="1:20">
      <c r="A467" s="73"/>
      <c r="B467" s="65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</row>
    <row r="468" spans="1:20">
      <c r="A468" s="73"/>
      <c r="B468" s="65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</row>
    <row r="469" spans="1:20">
      <c r="A469" s="73"/>
      <c r="B469" s="65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</row>
    <row r="470" spans="1:20">
      <c r="A470" s="73"/>
      <c r="B470" s="65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</row>
    <row r="471" spans="1:20">
      <c r="A471" s="73"/>
      <c r="B471" s="65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</row>
    <row r="472" spans="1:20">
      <c r="A472" s="73"/>
      <c r="B472" s="65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</row>
    <row r="473" spans="1:20">
      <c r="A473" s="73"/>
      <c r="B473" s="65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</row>
    <row r="474" spans="1:20">
      <c r="A474" s="73"/>
      <c r="B474" s="65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</row>
    <row r="475" spans="1:20">
      <c r="A475" s="73"/>
      <c r="B475" s="65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</row>
    <row r="476" spans="1:20">
      <c r="A476" s="73"/>
      <c r="B476" s="65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</row>
    <row r="477" spans="1:20">
      <c r="A477" s="73"/>
      <c r="B477" s="65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</row>
    <row r="478" spans="1:20">
      <c r="A478" s="73"/>
      <c r="B478" s="65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</row>
    <row r="479" spans="1:20">
      <c r="A479" s="73"/>
      <c r="B479" s="65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</row>
    <row r="480" spans="1:20">
      <c r="A480" s="73"/>
      <c r="B480" s="65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</row>
    <row r="481" spans="1:20">
      <c r="A481" s="73"/>
      <c r="B481" s="65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</row>
    <row r="482" spans="1:20">
      <c r="A482" s="73"/>
      <c r="B482" s="65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</row>
    <row r="483" spans="1:20">
      <c r="A483" s="73"/>
      <c r="B483" s="65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</row>
    <row r="484" spans="1:20">
      <c r="A484" s="73"/>
      <c r="B484" s="65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</row>
    <row r="485" spans="1:20">
      <c r="A485" s="73"/>
      <c r="B485" s="65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</row>
    <row r="486" spans="1:20">
      <c r="A486" s="73"/>
      <c r="B486" s="65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</row>
    <row r="487" spans="1:20">
      <c r="A487" s="73"/>
      <c r="B487" s="65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</row>
    <row r="488" spans="1:20">
      <c r="A488" s="73"/>
      <c r="B488" s="65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</row>
    <row r="489" spans="1:20">
      <c r="A489" s="73"/>
      <c r="B489" s="65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</row>
    <row r="490" spans="1:20">
      <c r="A490" s="73"/>
      <c r="B490" s="65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</row>
    <row r="491" spans="1:20">
      <c r="A491" s="73"/>
      <c r="B491" s="65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</row>
    <row r="492" spans="1:20">
      <c r="A492" s="73"/>
      <c r="B492" s="65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</row>
    <row r="493" spans="1:20">
      <c r="A493" s="73"/>
      <c r="B493" s="65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</row>
    <row r="494" spans="1:20">
      <c r="A494" s="73"/>
      <c r="B494" s="65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</row>
    <row r="495" spans="1:20">
      <c r="A495" s="73"/>
      <c r="B495" s="65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</row>
    <row r="496" spans="1:20">
      <c r="A496" s="73"/>
      <c r="B496" s="65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</row>
    <row r="497" spans="1:20">
      <c r="A497" s="73"/>
      <c r="B497" s="65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</row>
    <row r="498" spans="1:20">
      <c r="A498" s="73"/>
      <c r="B498" s="65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</row>
    <row r="499" spans="1:20">
      <c r="A499" s="73"/>
      <c r="B499" s="65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</row>
    <row r="500" spans="1:20">
      <c r="A500" s="73"/>
      <c r="B500" s="65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</row>
    <row r="501" spans="1:20">
      <c r="A501" s="73"/>
      <c r="B501" s="65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</row>
    <row r="502" spans="1:20">
      <c r="A502" s="73"/>
      <c r="B502" s="65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</row>
    <row r="503" spans="1:20">
      <c r="A503" s="73"/>
      <c r="B503" s="65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</row>
    <row r="504" spans="1:20">
      <c r="A504" s="73"/>
      <c r="B504" s="65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</row>
    <row r="505" spans="1:20">
      <c r="A505" s="73"/>
      <c r="B505" s="65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</row>
    <row r="506" spans="1:20">
      <c r="A506" s="73"/>
      <c r="B506" s="65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</row>
    <row r="507" spans="1:20">
      <c r="A507" s="73"/>
      <c r="B507" s="65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</row>
    <row r="508" spans="1:20">
      <c r="A508" s="73"/>
      <c r="B508" s="65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</row>
    <row r="509" spans="1:20">
      <c r="A509" s="73"/>
      <c r="B509" s="65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</row>
    <row r="510" spans="1:20">
      <c r="A510" s="73"/>
      <c r="B510" s="65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</row>
    <row r="511" spans="1:20">
      <c r="A511" s="73"/>
      <c r="B511" s="65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</row>
    <row r="512" spans="1:20">
      <c r="A512" s="73"/>
      <c r="B512" s="65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</row>
    <row r="513" spans="1:20">
      <c r="A513" s="73"/>
      <c r="B513" s="65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</row>
    <row r="514" spans="1:20">
      <c r="A514" s="73"/>
      <c r="B514" s="65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</row>
    <row r="515" spans="1:20">
      <c r="A515" s="73"/>
      <c r="B515" s="65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</row>
    <row r="516" spans="1:20">
      <c r="A516" s="73"/>
      <c r="B516" s="65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</row>
    <row r="517" spans="1:20">
      <c r="A517" s="73"/>
      <c r="B517" s="65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</row>
    <row r="518" spans="1:20">
      <c r="A518" s="73"/>
      <c r="B518" s="65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</row>
    <row r="519" spans="1:20">
      <c r="A519" s="73"/>
      <c r="B519" s="65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</row>
    <row r="520" spans="1:20">
      <c r="A520" s="73"/>
      <c r="B520" s="65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</row>
    <row r="521" spans="1:20">
      <c r="A521" s="73"/>
      <c r="B521" s="65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</row>
    <row r="522" spans="1:20">
      <c r="A522" s="73"/>
      <c r="B522" s="65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</row>
    <row r="523" spans="1:20">
      <c r="A523" s="73"/>
      <c r="B523" s="65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</row>
    <row r="524" spans="1:20">
      <c r="A524" s="73"/>
      <c r="B524" s="65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</row>
    <row r="525" spans="1:20">
      <c r="A525" s="73"/>
      <c r="B525" s="65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</row>
    <row r="526" spans="1:20">
      <c r="A526" s="73"/>
      <c r="B526" s="65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</row>
    <row r="527" spans="1:20">
      <c r="A527" s="73"/>
      <c r="B527" s="65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</row>
    <row r="528" spans="1:20">
      <c r="A528" s="73"/>
      <c r="B528" s="65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</row>
    <row r="529" spans="1:20">
      <c r="A529" s="73"/>
      <c r="B529" s="65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</row>
    <row r="530" spans="1:20">
      <c r="A530" s="73"/>
      <c r="B530" s="65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</row>
    <row r="531" spans="1:20">
      <c r="A531" s="73"/>
      <c r="B531" s="65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</row>
    <row r="532" spans="1:20">
      <c r="A532" s="73"/>
      <c r="B532" s="65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</row>
    <row r="533" spans="1:20">
      <c r="A533" s="73"/>
      <c r="B533" s="65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</row>
    <row r="534" spans="1:20">
      <c r="A534" s="73"/>
      <c r="B534" s="65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</row>
    <row r="535" spans="1:20">
      <c r="A535" s="73"/>
      <c r="B535" s="65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</row>
    <row r="536" spans="1:20">
      <c r="A536" s="73"/>
      <c r="B536" s="65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</row>
    <row r="537" spans="1:20">
      <c r="A537" s="73"/>
      <c r="B537" s="65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</row>
    <row r="538" spans="1:20">
      <c r="A538" s="73"/>
      <c r="B538" s="65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</row>
    <row r="539" spans="1:20">
      <c r="A539" s="73"/>
      <c r="B539" s="65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</row>
    <row r="540" spans="1:20">
      <c r="A540" s="73"/>
      <c r="B540" s="65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</row>
    <row r="541" spans="1:20">
      <c r="A541" s="73"/>
      <c r="B541" s="65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</row>
    <row r="542" spans="1:20">
      <c r="A542" s="73"/>
      <c r="B542" s="65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</row>
    <row r="543" spans="1:20">
      <c r="A543" s="73"/>
      <c r="B543" s="65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</row>
    <row r="544" spans="1:20">
      <c r="A544" s="73"/>
      <c r="B544" s="65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</row>
    <row r="545" spans="1:20">
      <c r="A545" s="73"/>
      <c r="B545" s="65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</row>
    <row r="546" spans="1:20">
      <c r="A546" s="73"/>
      <c r="B546" s="65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</row>
    <row r="547" spans="1:20">
      <c r="A547" s="73"/>
      <c r="B547" s="65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</row>
    <row r="548" spans="1:20">
      <c r="A548" s="73"/>
      <c r="B548" s="65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</row>
    <row r="549" spans="1:20">
      <c r="A549" s="73"/>
      <c r="B549" s="65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</row>
    <row r="550" spans="1:20">
      <c r="A550" s="73"/>
      <c r="B550" s="65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</row>
    <row r="551" spans="1:20">
      <c r="A551" s="73"/>
      <c r="B551" s="65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</row>
    <row r="552" spans="1:20">
      <c r="A552" s="73"/>
      <c r="B552" s="65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</row>
    <row r="553" spans="1:20">
      <c r="A553" s="73"/>
      <c r="B553" s="65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</row>
    <row r="554" spans="1:20">
      <c r="A554" s="73"/>
      <c r="B554" s="65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</row>
    <row r="555" spans="1:20">
      <c r="A555" s="73"/>
      <c r="B555" s="65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</row>
    <row r="556" spans="1:20">
      <c r="A556" s="73"/>
      <c r="B556" s="65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</row>
    <row r="557" spans="1:20">
      <c r="A557" s="73"/>
      <c r="B557" s="65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</row>
    <row r="558" spans="1:20">
      <c r="A558" s="73"/>
      <c r="B558" s="65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</row>
    <row r="559" spans="1:20">
      <c r="A559" s="73"/>
      <c r="B559" s="65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</row>
    <row r="560" spans="1:20">
      <c r="A560" s="73"/>
      <c r="B560" s="65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</row>
    <row r="561" spans="1:20">
      <c r="A561" s="73"/>
      <c r="B561" s="65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</row>
    <row r="562" spans="1:20">
      <c r="A562" s="73"/>
      <c r="B562" s="65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</row>
    <row r="563" spans="1:20">
      <c r="A563" s="73"/>
      <c r="B563" s="65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</row>
    <row r="564" spans="1:20">
      <c r="A564" s="73"/>
      <c r="B564" s="65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</row>
    <row r="565" spans="1:20">
      <c r="A565" s="73"/>
      <c r="B565" s="65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</row>
    <row r="566" spans="1:20">
      <c r="A566" s="73"/>
      <c r="B566" s="65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</row>
    <row r="567" spans="1:20">
      <c r="A567" s="73"/>
      <c r="B567" s="65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</row>
    <row r="568" spans="1:20">
      <c r="A568" s="73"/>
      <c r="B568" s="65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</row>
    <row r="569" spans="1:20">
      <c r="A569" s="73"/>
      <c r="B569" s="65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</row>
    <row r="570" spans="1:20">
      <c r="A570" s="73"/>
      <c r="B570" s="65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</row>
    <row r="571" spans="1:20">
      <c r="A571" s="73"/>
      <c r="B571" s="65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</row>
    <row r="572" spans="1:20">
      <c r="A572" s="73"/>
      <c r="B572" s="65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</row>
    <row r="573" spans="1:20">
      <c r="A573" s="73"/>
      <c r="B573" s="65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</row>
    <row r="574" spans="1:20">
      <c r="A574" s="73"/>
      <c r="B574" s="65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</row>
    <row r="575" spans="1:20">
      <c r="A575" s="73"/>
      <c r="B575" s="65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</row>
    <row r="576" spans="1:20">
      <c r="A576" s="73"/>
      <c r="B576" s="65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</row>
    <row r="577" spans="1:20">
      <c r="A577" s="73"/>
      <c r="B577" s="65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</row>
    <row r="578" spans="1:20">
      <c r="A578" s="73"/>
      <c r="B578" s="65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</row>
    <row r="579" spans="1:20">
      <c r="A579" s="73"/>
      <c r="B579" s="65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</row>
    <row r="580" spans="1:20">
      <c r="A580" s="73"/>
      <c r="B580" s="65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</row>
    <row r="581" spans="1:20">
      <c r="A581" s="73"/>
      <c r="B581" s="65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</row>
    <row r="582" spans="1:20">
      <c r="A582" s="73"/>
      <c r="B582" s="65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</row>
    <row r="583" spans="1:20">
      <c r="A583" s="73"/>
      <c r="B583" s="65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</row>
    <row r="584" spans="1:20">
      <c r="A584" s="73"/>
      <c r="B584" s="65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</row>
    <row r="585" spans="1:20">
      <c r="A585" s="73"/>
      <c r="B585" s="65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</row>
    <row r="586" spans="1:20">
      <c r="A586" s="73"/>
      <c r="B586" s="65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</row>
    <row r="587" spans="1:20">
      <c r="A587" s="73"/>
      <c r="B587" s="65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</row>
    <row r="588" spans="1:20">
      <c r="A588" s="73"/>
      <c r="B588" s="65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</row>
    <row r="589" spans="1:20">
      <c r="A589" s="73"/>
      <c r="B589" s="65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</row>
    <row r="590" spans="1:20">
      <c r="A590" s="73"/>
      <c r="B590" s="65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</row>
    <row r="591" spans="1:20">
      <c r="A591" s="73"/>
      <c r="B591" s="65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</row>
    <row r="592" spans="1:20">
      <c r="A592" s="73"/>
      <c r="B592" s="65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</row>
    <row r="593" spans="1:20">
      <c r="A593" s="73"/>
      <c r="B593" s="65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</row>
    <row r="594" spans="1:20">
      <c r="A594" s="73"/>
      <c r="B594" s="65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</row>
    <row r="595" spans="1:20">
      <c r="A595" s="73"/>
      <c r="B595" s="65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</row>
    <row r="596" spans="1:20">
      <c r="A596" s="73"/>
      <c r="B596" s="65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</row>
    <row r="597" spans="1:20">
      <c r="A597" s="73"/>
      <c r="B597" s="65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</row>
    <row r="598" spans="1:20">
      <c r="A598" s="73"/>
      <c r="B598" s="65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</row>
    <row r="599" spans="1:20">
      <c r="A599" s="73"/>
      <c r="B599" s="65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</row>
    <row r="600" spans="1:20">
      <c r="A600" s="73"/>
      <c r="B600" s="65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</row>
    <row r="601" spans="1:20">
      <c r="A601" s="73"/>
      <c r="B601" s="65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</row>
    <row r="602" spans="1:20">
      <c r="A602" s="73"/>
      <c r="B602" s="65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</row>
    <row r="603" spans="1:20">
      <c r="A603" s="73"/>
      <c r="B603" s="65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</row>
    <row r="604" spans="1:20">
      <c r="A604" s="73"/>
      <c r="B604" s="65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</row>
    <row r="605" spans="1:20">
      <c r="A605" s="73"/>
      <c r="B605" s="65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</row>
    <row r="606" spans="1:20">
      <c r="A606" s="73"/>
      <c r="B606" s="65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</row>
    <row r="607" spans="1:20">
      <c r="A607" s="73"/>
      <c r="B607" s="65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</row>
    <row r="608" spans="1:20">
      <c r="A608" s="73"/>
      <c r="B608" s="65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</row>
    <row r="609" spans="1:20">
      <c r="A609" s="73"/>
      <c r="B609" s="65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</row>
    <row r="610" spans="1:20">
      <c r="A610" s="73"/>
      <c r="B610" s="65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</row>
    <row r="611" spans="1:20">
      <c r="A611" s="73"/>
      <c r="B611" s="65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</row>
    <row r="612" spans="1:20">
      <c r="A612" s="73"/>
      <c r="B612" s="65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</row>
    <row r="613" spans="1:20">
      <c r="A613" s="73"/>
      <c r="B613" s="65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</row>
    <row r="614" spans="1:20">
      <c r="A614" s="73"/>
      <c r="B614" s="65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</row>
    <row r="615" spans="1:20">
      <c r="A615" s="73"/>
      <c r="B615" s="65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</row>
    <row r="616" spans="1:20">
      <c r="A616" s="73"/>
      <c r="B616" s="65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</row>
    <row r="617" spans="1:20">
      <c r="A617" s="73"/>
      <c r="B617" s="65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</row>
    <row r="618" spans="1:20">
      <c r="A618" s="73"/>
      <c r="B618" s="65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</row>
    <row r="619" spans="1:20">
      <c r="A619" s="73"/>
      <c r="B619" s="65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</row>
    <row r="620" spans="1:20">
      <c r="A620" s="73"/>
      <c r="B620" s="65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</row>
    <row r="621" spans="1:20">
      <c r="A621" s="73"/>
      <c r="B621" s="65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</row>
    <row r="622" spans="1:20">
      <c r="A622" s="73"/>
      <c r="B622" s="65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</row>
    <row r="623" spans="1:20">
      <c r="A623" s="73"/>
      <c r="B623" s="65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</row>
    <row r="624" spans="1:20">
      <c r="A624" s="73"/>
      <c r="B624" s="65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</row>
    <row r="625" spans="1:20">
      <c r="A625" s="73"/>
      <c r="B625" s="65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</row>
    <row r="626" spans="1:20">
      <c r="A626" s="73"/>
      <c r="B626" s="65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</row>
    <row r="627" spans="1:20">
      <c r="A627" s="73"/>
      <c r="B627" s="65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</row>
    <row r="628" spans="1:20">
      <c r="A628" s="73"/>
      <c r="B628" s="65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</row>
    <row r="629" spans="1:20">
      <c r="A629" s="73"/>
      <c r="B629" s="65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</row>
    <row r="630" spans="1:20">
      <c r="A630" s="73"/>
      <c r="B630" s="65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</row>
    <row r="631" spans="1:20">
      <c r="A631" s="73"/>
      <c r="B631" s="65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</row>
    <row r="632" spans="1:20">
      <c r="A632" s="73"/>
      <c r="B632" s="65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</row>
    <row r="633" spans="1:20">
      <c r="A633" s="73"/>
      <c r="B633" s="65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</row>
    <row r="634" spans="1:20">
      <c r="A634" s="73"/>
      <c r="B634" s="65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</row>
    <row r="635" spans="1:20">
      <c r="A635" s="73"/>
      <c r="B635" s="65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</row>
    <row r="636" spans="1:20">
      <c r="A636" s="73"/>
      <c r="B636" s="65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</row>
    <row r="637" spans="1:20">
      <c r="A637" s="73"/>
      <c r="B637" s="65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</row>
    <row r="638" spans="1:20">
      <c r="A638" s="73"/>
      <c r="B638" s="65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</row>
    <row r="639" spans="1:20">
      <c r="A639" s="73"/>
      <c r="B639" s="65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</row>
    <row r="640" spans="1:20">
      <c r="A640" s="73"/>
      <c r="B640" s="65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</row>
    <row r="641" spans="1:20">
      <c r="A641" s="73"/>
      <c r="B641" s="65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</row>
    <row r="642" spans="1:20">
      <c r="A642" s="73"/>
      <c r="B642" s="65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</row>
    <row r="643" spans="1:20">
      <c r="A643" s="73"/>
      <c r="B643" s="65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</row>
    <row r="644" spans="1:20">
      <c r="A644" s="73"/>
      <c r="B644" s="65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</row>
    <row r="645" spans="1:20">
      <c r="A645" s="73"/>
      <c r="B645" s="65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</row>
    <row r="646" spans="1:20">
      <c r="A646" s="73"/>
      <c r="B646" s="65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</row>
    <row r="647" spans="1:20">
      <c r="A647" s="73"/>
      <c r="B647" s="65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</row>
    <row r="648" spans="1:20">
      <c r="A648" s="73"/>
      <c r="B648" s="65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</row>
    <row r="649" spans="1:20">
      <c r="A649" s="73"/>
      <c r="B649" s="65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</row>
    <row r="650" spans="1:20">
      <c r="A650" s="73"/>
      <c r="B650" s="65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</row>
    <row r="651" spans="1:20">
      <c r="A651" s="73"/>
      <c r="B651" s="65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</row>
    <row r="652" spans="1:20">
      <c r="A652" s="73"/>
      <c r="B652" s="65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</row>
    <row r="653" spans="1:20">
      <c r="A653" s="73"/>
      <c r="B653" s="65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</row>
    <row r="654" spans="1:20">
      <c r="A654" s="73"/>
      <c r="B654" s="65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</row>
    <row r="655" spans="1:20">
      <c r="A655" s="73"/>
      <c r="B655" s="65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</row>
    <row r="656" spans="1:20">
      <c r="A656" s="73"/>
      <c r="B656" s="65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</row>
    <row r="657" spans="1:20">
      <c r="A657" s="73"/>
      <c r="B657" s="65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</row>
    <row r="658" spans="1:20">
      <c r="A658" s="73"/>
      <c r="B658" s="65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</row>
    <row r="659" spans="1:20">
      <c r="A659" s="73"/>
      <c r="B659" s="65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</row>
    <row r="660" spans="1:20">
      <c r="A660" s="73"/>
      <c r="B660" s="65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</row>
    <row r="661" spans="1:20">
      <c r="A661" s="73"/>
      <c r="B661" s="65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</row>
    <row r="662" spans="1:20">
      <c r="A662" s="73"/>
      <c r="B662" s="65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</row>
    <row r="663" spans="1:20">
      <c r="A663" s="73"/>
      <c r="B663" s="65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</row>
    <row r="664" spans="1:20">
      <c r="A664" s="73"/>
      <c r="B664" s="65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</row>
    <row r="665" spans="1:20">
      <c r="A665" s="73"/>
      <c r="B665" s="65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</row>
    <row r="666" spans="1:20">
      <c r="A666" s="73"/>
      <c r="B666" s="65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</row>
    <row r="667" spans="1:20">
      <c r="A667" s="73"/>
      <c r="B667" s="65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</row>
    <row r="668" spans="1:20">
      <c r="A668" s="73"/>
      <c r="B668" s="65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</row>
    <row r="669" spans="1:20">
      <c r="A669" s="73"/>
      <c r="B669" s="65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</row>
    <row r="670" spans="1:20">
      <c r="A670" s="73"/>
      <c r="B670" s="65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</row>
    <row r="671" spans="1:20">
      <c r="A671" s="73"/>
      <c r="B671" s="65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</row>
    <row r="672" spans="1:20">
      <c r="A672" s="73"/>
      <c r="B672" s="65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</row>
    <row r="673" spans="1:20">
      <c r="A673" s="73"/>
      <c r="B673" s="65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</row>
    <row r="674" spans="1:20">
      <c r="A674" s="73"/>
      <c r="B674" s="65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</row>
    <row r="675" spans="1:20">
      <c r="A675" s="73"/>
      <c r="B675" s="65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</row>
    <row r="676" spans="1:20">
      <c r="A676" s="73"/>
      <c r="B676" s="65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</row>
    <row r="677" spans="1:20">
      <c r="A677" s="73"/>
      <c r="B677" s="65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</row>
    <row r="678" spans="1:20">
      <c r="A678" s="73"/>
      <c r="B678" s="65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</row>
    <row r="679" spans="1:20">
      <c r="A679" s="73"/>
      <c r="B679" s="65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</row>
    <row r="680" spans="1:20">
      <c r="A680" s="73"/>
      <c r="B680" s="65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</row>
    <row r="681" spans="1:20">
      <c r="A681" s="73"/>
      <c r="B681" s="65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</row>
    <row r="682" spans="1:20">
      <c r="A682" s="73"/>
      <c r="B682" s="65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</row>
    <row r="683" spans="1:20">
      <c r="A683" s="73"/>
      <c r="B683" s="65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</row>
    <row r="684" spans="1:20">
      <c r="A684" s="73"/>
      <c r="B684" s="65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</row>
    <row r="685" spans="1:20">
      <c r="A685" s="73"/>
      <c r="B685" s="65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</row>
    <row r="686" spans="1:20">
      <c r="A686" s="73"/>
      <c r="B686" s="65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</row>
    <row r="687" spans="1:20">
      <c r="A687" s="73"/>
      <c r="B687" s="65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</row>
    <row r="688" spans="1:20">
      <c r="A688" s="73"/>
      <c r="B688" s="65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</row>
    <row r="689" spans="1:20">
      <c r="A689" s="73"/>
      <c r="B689" s="65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</row>
    <row r="690" spans="1:20">
      <c r="A690" s="73"/>
      <c r="B690" s="65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</row>
    <row r="691" spans="1:20">
      <c r="A691" s="73"/>
      <c r="B691" s="65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</row>
    <row r="692" spans="1:20">
      <c r="A692" s="73"/>
      <c r="B692" s="65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</row>
    <row r="693" spans="1:20">
      <c r="A693" s="73"/>
      <c r="B693" s="65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</row>
    <row r="694" spans="1:20">
      <c r="A694" s="73"/>
      <c r="B694" s="65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</row>
    <row r="695" spans="1:20">
      <c r="A695" s="73"/>
      <c r="B695" s="65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</row>
    <row r="696" spans="1:20">
      <c r="A696" s="73"/>
      <c r="B696" s="65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</row>
    <row r="697" spans="1:20">
      <c r="A697" s="73"/>
      <c r="B697" s="65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</row>
    <row r="698" spans="1:20">
      <c r="A698" s="73"/>
      <c r="B698" s="65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</row>
    <row r="699" spans="1:20">
      <c r="A699" s="73"/>
      <c r="B699" s="65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</row>
    <row r="700" spans="1:20">
      <c r="A700" s="73"/>
      <c r="B700" s="65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</row>
    <row r="701" spans="1:20">
      <c r="A701" s="73"/>
      <c r="B701" s="65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</row>
    <row r="702" spans="1:20">
      <c r="A702" s="73"/>
      <c r="B702" s="65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</row>
    <row r="703" spans="1:20">
      <c r="A703" s="73"/>
      <c r="B703" s="65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</row>
    <row r="704" spans="1:20">
      <c r="A704" s="73"/>
      <c r="B704" s="65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</row>
    <row r="705" spans="1:20">
      <c r="A705" s="73"/>
      <c r="B705" s="65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</row>
    <row r="706" spans="1:20">
      <c r="A706" s="73"/>
      <c r="B706" s="65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</row>
    <row r="707" spans="1:20">
      <c r="A707" s="73"/>
      <c r="B707" s="65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</row>
    <row r="708" spans="1:20">
      <c r="A708" s="73"/>
      <c r="B708" s="65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</row>
    <row r="709" spans="1:20">
      <c r="A709" s="73"/>
      <c r="B709" s="65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</row>
    <row r="710" spans="1:20">
      <c r="A710" s="73"/>
      <c r="B710" s="65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</row>
    <row r="711" spans="1:20">
      <c r="A711" s="73"/>
      <c r="B711" s="65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</row>
    <row r="712" spans="1:20">
      <c r="A712" s="73"/>
      <c r="B712" s="65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</row>
    <row r="713" spans="1:20">
      <c r="A713" s="73"/>
      <c r="B713" s="65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</row>
    <row r="714" spans="1:20">
      <c r="A714" s="73"/>
      <c r="B714" s="65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</row>
    <row r="715" spans="1:20">
      <c r="A715" s="73"/>
      <c r="B715" s="65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</row>
    <row r="716" spans="1:20">
      <c r="A716" s="73"/>
      <c r="B716" s="65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</row>
    <row r="717" spans="1:20">
      <c r="A717" s="73"/>
      <c r="B717" s="65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</row>
    <row r="718" spans="1:20">
      <c r="A718" s="73"/>
      <c r="B718" s="65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</row>
    <row r="719" spans="1:20">
      <c r="A719" s="73"/>
      <c r="B719" s="65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</row>
    <row r="720" spans="1:20">
      <c r="A720" s="73"/>
      <c r="B720" s="65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</row>
    <row r="721" spans="1:20">
      <c r="A721" s="73"/>
      <c r="B721" s="65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</row>
    <row r="722" spans="1:20">
      <c r="A722" s="73"/>
      <c r="B722" s="65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</row>
    <row r="723" spans="1:20">
      <c r="A723" s="73"/>
      <c r="B723" s="65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</row>
    <row r="724" spans="1:20">
      <c r="A724" s="73"/>
      <c r="B724" s="65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</row>
    <row r="725" spans="1:20">
      <c r="A725" s="73"/>
      <c r="B725" s="65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</row>
    <row r="726" spans="1:20">
      <c r="A726" s="73"/>
      <c r="B726" s="65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</row>
    <row r="727" spans="1:20">
      <c r="A727" s="73"/>
      <c r="B727" s="65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</row>
    <row r="728" spans="1:20">
      <c r="A728" s="73"/>
      <c r="B728" s="65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</row>
    <row r="729" spans="1:20">
      <c r="A729" s="73"/>
      <c r="B729" s="65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</row>
    <row r="730" spans="1:20">
      <c r="A730" s="73"/>
      <c r="B730" s="65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</row>
    <row r="731" spans="1:20">
      <c r="A731" s="73"/>
      <c r="B731" s="65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</row>
    <row r="732" spans="1:20">
      <c r="A732" s="73"/>
      <c r="B732" s="65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</row>
    <row r="733" spans="1:20">
      <c r="A733" s="73"/>
      <c r="B733" s="65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</row>
    <row r="734" spans="1:20">
      <c r="A734" s="73"/>
      <c r="B734" s="65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</row>
    <row r="735" spans="1:20">
      <c r="A735" s="73"/>
      <c r="B735" s="65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</row>
    <row r="736" spans="1:20">
      <c r="A736" s="73"/>
      <c r="B736" s="65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</row>
    <row r="737" spans="1:20">
      <c r="A737" s="73"/>
      <c r="B737" s="65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</row>
    <row r="738" spans="1:20">
      <c r="A738" s="73"/>
      <c r="B738" s="65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</row>
    <row r="739" spans="1:20">
      <c r="A739" s="73"/>
      <c r="B739" s="65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</row>
    <row r="740" spans="1:20">
      <c r="A740" s="73"/>
      <c r="B740" s="65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</row>
    <row r="741" spans="1:20">
      <c r="A741" s="73"/>
      <c r="B741" s="65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</row>
    <row r="742" spans="1:20">
      <c r="A742" s="73"/>
      <c r="B742" s="65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</row>
    <row r="743" spans="1:20">
      <c r="A743" s="73"/>
      <c r="B743" s="65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</row>
    <row r="744" spans="1:20">
      <c r="A744" s="73"/>
      <c r="B744" s="65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</row>
    <row r="745" spans="1:20">
      <c r="A745" s="73"/>
      <c r="B745" s="65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</row>
    <row r="746" spans="1:20">
      <c r="A746" s="73"/>
      <c r="B746" s="65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</row>
    <row r="747" spans="1:20">
      <c r="A747" s="73"/>
      <c r="B747" s="65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</row>
    <row r="748" spans="1:20">
      <c r="A748" s="73"/>
      <c r="B748" s="65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</row>
    <row r="749" spans="1:20">
      <c r="A749" s="73"/>
      <c r="B749" s="65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</row>
    <row r="750" spans="1:20">
      <c r="A750" s="73"/>
      <c r="B750" s="65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</row>
    <row r="751" spans="1:20">
      <c r="A751" s="73"/>
      <c r="B751" s="65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</row>
    <row r="752" spans="1:20">
      <c r="A752" s="73"/>
      <c r="B752" s="65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</row>
    <row r="753" spans="1:20">
      <c r="A753" s="73"/>
      <c r="B753" s="65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</row>
    <row r="754" spans="1:20">
      <c r="A754" s="73"/>
      <c r="B754" s="65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</row>
    <row r="755" spans="1:20">
      <c r="A755" s="73"/>
      <c r="B755" s="65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</row>
    <row r="756" spans="1:20">
      <c r="A756" s="73"/>
      <c r="B756" s="65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</row>
    <row r="757" spans="1:20">
      <c r="A757" s="73"/>
      <c r="B757" s="65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</row>
    <row r="758" spans="1:20">
      <c r="A758" s="73"/>
      <c r="B758" s="65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</row>
    <row r="759" spans="1:20">
      <c r="A759" s="73"/>
      <c r="B759" s="65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</row>
    <row r="760" spans="1:20">
      <c r="A760" s="73"/>
      <c r="B760" s="65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</row>
    <row r="761" spans="1:20">
      <c r="A761" s="73"/>
      <c r="B761" s="65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</row>
    <row r="762" spans="1:20">
      <c r="A762" s="73"/>
      <c r="B762" s="65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</row>
    <row r="763" spans="1:20">
      <c r="A763" s="73"/>
      <c r="B763" s="65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</row>
    <row r="764" spans="1:20">
      <c r="A764" s="73"/>
      <c r="B764" s="65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</row>
    <row r="765" spans="1:20">
      <c r="A765" s="73"/>
      <c r="B765" s="65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</row>
    <row r="766" spans="1:20">
      <c r="A766" s="73"/>
      <c r="B766" s="65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</row>
    <row r="767" spans="1:20">
      <c r="A767" s="73"/>
      <c r="B767" s="65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</row>
    <row r="768" spans="1:20">
      <c r="A768" s="73"/>
      <c r="B768" s="65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</row>
    <row r="769" spans="1:20">
      <c r="A769" s="73"/>
      <c r="B769" s="65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</row>
    <row r="770" spans="1:20">
      <c r="A770" s="73"/>
      <c r="B770" s="65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</row>
    <row r="771" spans="1:20">
      <c r="A771" s="73"/>
      <c r="B771" s="65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</row>
    <row r="772" spans="1:20">
      <c r="A772" s="73"/>
      <c r="B772" s="65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</row>
    <row r="773" spans="1:20">
      <c r="A773" s="73"/>
      <c r="B773" s="65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</row>
    <row r="774" spans="1:20">
      <c r="A774" s="73"/>
      <c r="B774" s="65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</row>
    <row r="775" spans="1:20">
      <c r="A775" s="73"/>
      <c r="B775" s="65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</row>
    <row r="776" spans="1:20">
      <c r="A776" s="73"/>
      <c r="B776" s="65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</row>
    <row r="777" spans="1:20">
      <c r="A777" s="73"/>
      <c r="B777" s="65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</row>
    <row r="778" spans="1:20">
      <c r="A778" s="73"/>
      <c r="B778" s="65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</row>
    <row r="779" spans="1:20">
      <c r="A779" s="73"/>
      <c r="B779" s="65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</row>
    <row r="780" spans="1:20">
      <c r="A780" s="73"/>
      <c r="B780" s="65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</row>
    <row r="781" spans="1:20">
      <c r="A781" s="73"/>
      <c r="B781" s="65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</row>
    <row r="782" spans="1:20">
      <c r="A782" s="73"/>
      <c r="B782" s="65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</row>
    <row r="783" spans="1:20">
      <c r="A783" s="73"/>
      <c r="B783" s="65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</row>
    <row r="784" spans="1:20">
      <c r="A784" s="73"/>
      <c r="B784" s="65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</row>
    <row r="785" spans="1:20">
      <c r="A785" s="73"/>
      <c r="B785" s="65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</row>
    <row r="786" spans="1:20">
      <c r="A786" s="73"/>
      <c r="B786" s="65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</row>
    <row r="787" spans="1:20">
      <c r="A787" s="73"/>
      <c r="B787" s="65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</row>
    <row r="788" spans="1:20">
      <c r="A788" s="73"/>
      <c r="B788" s="65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</row>
    <row r="789" spans="1:20">
      <c r="A789" s="73"/>
      <c r="B789" s="65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</row>
    <row r="790" spans="1:20">
      <c r="A790" s="73"/>
      <c r="B790" s="65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</row>
    <row r="791" spans="1:20">
      <c r="A791" s="73"/>
      <c r="B791" s="65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</row>
    <row r="792" spans="1:20">
      <c r="A792" s="73"/>
      <c r="B792" s="65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</row>
    <row r="793" spans="1:20">
      <c r="A793" s="73"/>
      <c r="B793" s="65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</row>
    <row r="794" spans="1:20">
      <c r="A794" s="73"/>
      <c r="B794" s="65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</row>
    <row r="795" spans="1:20">
      <c r="A795" s="73"/>
      <c r="B795" s="65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</row>
    <row r="796" spans="1:20">
      <c r="A796" s="73"/>
      <c r="B796" s="65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</row>
    <row r="797" spans="1:20">
      <c r="A797" s="73"/>
      <c r="B797" s="65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</row>
    <row r="798" spans="1:20">
      <c r="A798" s="73"/>
      <c r="B798" s="65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</row>
    <row r="799" spans="1:20">
      <c r="A799" s="73"/>
      <c r="B799" s="65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</row>
    <row r="800" spans="1:20">
      <c r="A800" s="73"/>
      <c r="B800" s="65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</row>
    <row r="801" spans="1:20">
      <c r="A801" s="73"/>
      <c r="B801" s="65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</row>
    <row r="802" spans="1:20">
      <c r="A802" s="73"/>
      <c r="B802" s="65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</row>
    <row r="803" spans="1:20">
      <c r="A803" s="73"/>
      <c r="B803" s="65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</row>
    <row r="804" spans="1:20">
      <c r="A804" s="73"/>
      <c r="B804" s="65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</row>
    <row r="805" spans="1:20">
      <c r="A805" s="73"/>
      <c r="B805" s="65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</row>
    <row r="806" spans="1:20">
      <c r="A806" s="73"/>
      <c r="B806" s="65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</row>
    <row r="807" spans="1:20">
      <c r="A807" s="73"/>
      <c r="B807" s="65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</row>
    <row r="808" spans="1:20">
      <c r="A808" s="73"/>
      <c r="B808" s="65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</row>
    <row r="809" spans="1:20">
      <c r="A809" s="73"/>
      <c r="B809" s="65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</row>
    <row r="810" spans="1:20">
      <c r="A810" s="73"/>
      <c r="B810" s="65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</row>
    <row r="811" spans="1:20">
      <c r="A811" s="73"/>
      <c r="B811" s="65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</row>
    <row r="812" spans="1:20">
      <c r="A812" s="73"/>
      <c r="B812" s="65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</row>
    <row r="813" spans="1:20">
      <c r="A813" s="73"/>
      <c r="B813" s="65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</row>
    <row r="814" spans="1:20">
      <c r="A814" s="73"/>
      <c r="B814" s="65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</row>
    <row r="815" spans="1:20">
      <c r="A815" s="73"/>
      <c r="B815" s="65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</row>
    <row r="816" spans="1:20">
      <c r="A816" s="73"/>
      <c r="B816" s="65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</row>
    <row r="817" spans="1:20">
      <c r="A817" s="73"/>
      <c r="B817" s="65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</row>
    <row r="818" spans="1:20">
      <c r="A818" s="73"/>
      <c r="B818" s="65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</row>
    <row r="819" spans="1:20">
      <c r="A819" s="73"/>
      <c r="B819" s="65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</row>
    <row r="820" spans="1:20">
      <c r="A820" s="73"/>
      <c r="B820" s="65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</row>
    <row r="821" spans="1:20">
      <c r="A821" s="73"/>
      <c r="B821" s="65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</row>
    <row r="822" spans="1:20">
      <c r="A822" s="73"/>
      <c r="B822" s="65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</row>
    <row r="823" spans="1:20">
      <c r="A823" s="73"/>
      <c r="B823" s="65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</row>
    <row r="824" spans="1:20">
      <c r="A824" s="73"/>
      <c r="B824" s="65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</row>
    <row r="825" spans="1:20">
      <c r="A825" s="73"/>
      <c r="B825" s="65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</row>
    <row r="826" spans="1:20">
      <c r="A826" s="73"/>
      <c r="B826" s="65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</row>
    <row r="827" spans="1:20">
      <c r="A827" s="73"/>
      <c r="B827" s="65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</row>
    <row r="828" spans="1:20">
      <c r="A828" s="73"/>
      <c r="B828" s="65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</row>
    <row r="829" spans="1:20">
      <c r="A829" s="73"/>
      <c r="B829" s="65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</row>
    <row r="830" spans="1:20">
      <c r="A830" s="73"/>
      <c r="B830" s="65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</row>
    <row r="831" spans="1:20">
      <c r="A831" s="73"/>
      <c r="B831" s="65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</row>
    <row r="832" spans="1:20">
      <c r="A832" s="73"/>
      <c r="B832" s="65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</row>
    <row r="833" spans="1:20">
      <c r="A833" s="73"/>
      <c r="B833" s="65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</row>
    <row r="834" spans="1:20">
      <c r="A834" s="73"/>
      <c r="B834" s="65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</row>
    <row r="835" spans="1:20">
      <c r="A835" s="73"/>
      <c r="B835" s="65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</row>
    <row r="836" spans="1:20">
      <c r="A836" s="73"/>
      <c r="B836" s="65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</row>
    <row r="837" spans="1:20">
      <c r="A837" s="73"/>
      <c r="B837" s="65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</row>
    <row r="838" spans="1:20">
      <c r="A838" s="73"/>
      <c r="B838" s="65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</row>
    <row r="839" spans="1:20">
      <c r="A839" s="73"/>
      <c r="B839" s="65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</row>
    <row r="840" spans="1:20">
      <c r="A840" s="73"/>
      <c r="B840" s="65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</row>
    <row r="841" spans="1:20">
      <c r="A841" s="73"/>
      <c r="B841" s="65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</row>
    <row r="842" spans="1:20">
      <c r="A842" s="73"/>
      <c r="B842" s="65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</row>
    <row r="843" spans="1:20">
      <c r="A843" s="73"/>
      <c r="B843" s="65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</row>
    <row r="844" spans="1:20">
      <c r="A844" s="73"/>
      <c r="B844" s="65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</row>
    <row r="845" spans="1:20">
      <c r="A845" s="73"/>
      <c r="B845" s="65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</row>
    <row r="846" spans="1:20">
      <c r="A846" s="73"/>
      <c r="B846" s="65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</row>
    <row r="847" spans="1:20">
      <c r="A847" s="73"/>
      <c r="B847" s="65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</row>
    <row r="848" spans="1:20">
      <c r="A848" s="73"/>
      <c r="B848" s="65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</row>
    <row r="849" spans="1:20">
      <c r="A849" s="73"/>
      <c r="B849" s="65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</row>
    <row r="850" spans="1:20">
      <c r="A850" s="73"/>
      <c r="B850" s="65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</row>
    <row r="851" spans="1:20">
      <c r="A851" s="73"/>
      <c r="B851" s="65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</row>
    <row r="852" spans="1:20">
      <c r="A852" s="73"/>
      <c r="B852" s="65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</row>
    <row r="853" spans="1:20">
      <c r="A853" s="73"/>
      <c r="B853" s="65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</row>
    <row r="854" spans="1:20">
      <c r="A854" s="73"/>
      <c r="B854" s="65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</row>
    <row r="855" spans="1:20">
      <c r="A855" s="73"/>
      <c r="B855" s="65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</row>
    <row r="856" spans="1:20">
      <c r="A856" s="73"/>
      <c r="B856" s="65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</row>
    <row r="857" spans="1:20">
      <c r="A857" s="73"/>
      <c r="B857" s="65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</row>
    <row r="858" spans="1:20">
      <c r="A858" s="73"/>
      <c r="B858" s="65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</row>
    <row r="859" spans="1:20">
      <c r="A859" s="73"/>
      <c r="B859" s="65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</row>
    <row r="860" spans="1:20">
      <c r="A860" s="73"/>
      <c r="B860" s="65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</row>
    <row r="861" spans="1:20">
      <c r="A861" s="73"/>
      <c r="B861" s="65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</row>
    <row r="862" spans="1:20">
      <c r="A862" s="73"/>
      <c r="B862" s="65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</row>
    <row r="863" spans="1:20">
      <c r="A863" s="73"/>
      <c r="B863" s="65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</row>
    <row r="864" spans="1:20">
      <c r="A864" s="73"/>
      <c r="B864" s="65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</row>
    <row r="865" spans="1:20">
      <c r="A865" s="73"/>
      <c r="B865" s="65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</row>
    <row r="866" spans="1:20">
      <c r="A866" s="73"/>
      <c r="B866" s="65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</row>
    <row r="867" spans="1:20">
      <c r="A867" s="73"/>
      <c r="B867" s="65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</row>
    <row r="868" spans="1:20">
      <c r="A868" s="73"/>
      <c r="B868" s="65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</row>
    <row r="869" spans="1:20">
      <c r="A869" s="73"/>
      <c r="B869" s="65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</row>
    <row r="870" spans="1:20">
      <c r="A870" s="73"/>
      <c r="B870" s="65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</row>
    <row r="871" spans="1:20">
      <c r="A871" s="73"/>
      <c r="B871" s="65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</row>
    <row r="872" spans="1:20">
      <c r="A872" s="73"/>
      <c r="B872" s="65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</row>
    <row r="873" spans="1:20">
      <c r="A873" s="73"/>
      <c r="B873" s="65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</row>
    <row r="874" spans="1:20">
      <c r="A874" s="73"/>
      <c r="B874" s="65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</row>
    <row r="875" spans="1:20">
      <c r="A875" s="73"/>
      <c r="B875" s="65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</row>
    <row r="876" spans="1:20">
      <c r="A876" s="73"/>
      <c r="B876" s="65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</row>
    <row r="877" spans="1:20">
      <c r="A877" s="73"/>
      <c r="B877" s="65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</row>
    <row r="878" spans="1:20">
      <c r="A878" s="73"/>
      <c r="B878" s="65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</row>
    <row r="879" spans="1:20">
      <c r="A879" s="73"/>
      <c r="B879" s="65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</row>
    <row r="880" spans="1:20">
      <c r="A880" s="73"/>
      <c r="B880" s="65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</row>
    <row r="881" spans="1:20">
      <c r="A881" s="73"/>
      <c r="B881" s="65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</row>
    <row r="882" spans="1:20">
      <c r="A882" s="73"/>
      <c r="B882" s="65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</row>
    <row r="883" spans="1:20">
      <c r="A883" s="73"/>
      <c r="B883" s="65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</row>
    <row r="884" spans="1:20">
      <c r="A884" s="73"/>
      <c r="B884" s="65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</row>
    <row r="885" spans="1:20">
      <c r="A885" s="73"/>
      <c r="B885" s="65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</row>
    <row r="886" spans="1:20">
      <c r="A886" s="73"/>
      <c r="B886" s="65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</row>
    <row r="887" spans="1:20">
      <c r="A887" s="73"/>
      <c r="B887" s="65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</row>
    <row r="888" spans="1:20">
      <c r="A888" s="73"/>
      <c r="B888" s="65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</row>
    <row r="889" spans="1:20">
      <c r="A889" s="73"/>
      <c r="B889" s="65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</row>
    <row r="890" spans="1:20">
      <c r="A890" s="73"/>
      <c r="B890" s="65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</row>
    <row r="891" spans="1:20">
      <c r="A891" s="73"/>
      <c r="B891" s="65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</row>
    <row r="892" spans="1:20">
      <c r="A892" s="73"/>
      <c r="B892" s="65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</row>
    <row r="893" spans="1:20">
      <c r="A893" s="73"/>
      <c r="B893" s="65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</row>
    <row r="894" spans="1:20">
      <c r="A894" s="73"/>
      <c r="B894" s="65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</row>
    <row r="895" spans="1:20">
      <c r="A895" s="73"/>
      <c r="B895" s="65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</row>
    <row r="896" spans="1:20">
      <c r="A896" s="73"/>
      <c r="B896" s="65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</row>
    <row r="897" spans="1:20">
      <c r="A897" s="73"/>
      <c r="B897" s="65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</row>
    <row r="898" spans="1:20">
      <c r="A898" s="73"/>
      <c r="B898" s="65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</row>
    <row r="899" spans="1:20">
      <c r="A899" s="73"/>
      <c r="B899" s="65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</row>
    <row r="900" spans="1:20">
      <c r="A900" s="73"/>
      <c r="B900" s="65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</row>
    <row r="901" spans="1:20">
      <c r="A901" s="73"/>
      <c r="B901" s="65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</row>
    <row r="902" spans="1:20">
      <c r="A902" s="73"/>
      <c r="B902" s="65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</row>
    <row r="903" spans="1:20">
      <c r="A903" s="73"/>
      <c r="B903" s="65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</row>
    <row r="904" spans="1:20">
      <c r="A904" s="73"/>
      <c r="B904" s="65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</row>
    <row r="905" spans="1:20">
      <c r="A905" s="73"/>
      <c r="B905" s="65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</row>
    <row r="906" spans="1:20">
      <c r="A906" s="73"/>
      <c r="B906" s="65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</row>
    <row r="907" spans="1:20">
      <c r="A907" s="73"/>
      <c r="B907" s="65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</row>
    <row r="908" spans="1:20">
      <c r="A908" s="73"/>
      <c r="B908" s="65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</row>
    <row r="909" spans="1:20">
      <c r="A909" s="73"/>
      <c r="B909" s="65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</row>
    <row r="910" spans="1:20">
      <c r="A910" s="73"/>
      <c r="B910" s="65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</row>
    <row r="911" spans="1:20">
      <c r="A911" s="73"/>
      <c r="B911" s="65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</row>
    <row r="912" spans="1:20">
      <c r="A912" s="73"/>
      <c r="B912" s="65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</row>
    <row r="913" spans="1:20">
      <c r="A913" s="73"/>
      <c r="B913" s="65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</row>
    <row r="914" spans="1:20">
      <c r="A914" s="73"/>
      <c r="B914" s="65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</row>
    <row r="915" spans="1:20">
      <c r="A915" s="73"/>
      <c r="B915" s="65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</row>
    <row r="916" spans="1:20">
      <c r="A916" s="73"/>
      <c r="B916" s="65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</row>
    <row r="917" spans="1:20">
      <c r="A917" s="73"/>
      <c r="B917" s="65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</row>
    <row r="918" spans="1:20">
      <c r="A918" s="73"/>
      <c r="B918" s="65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</row>
    <row r="919" spans="1:20">
      <c r="A919" s="73"/>
      <c r="B919" s="65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</row>
    <row r="920" spans="1:20">
      <c r="A920" s="73"/>
      <c r="B920" s="65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</row>
    <row r="921" spans="1:20">
      <c r="A921" s="73"/>
      <c r="B921" s="65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</row>
    <row r="922" spans="1:20">
      <c r="A922" s="73"/>
      <c r="B922" s="65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</row>
    <row r="923" spans="1:20">
      <c r="A923" s="73"/>
      <c r="B923" s="65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</row>
    <row r="924" spans="1:20">
      <c r="A924" s="73"/>
      <c r="B924" s="65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</row>
    <row r="925" spans="1:20">
      <c r="A925" s="73"/>
      <c r="B925" s="65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</row>
    <row r="926" spans="1:20">
      <c r="A926" s="73"/>
      <c r="B926" s="65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</row>
    <row r="927" spans="1:20">
      <c r="A927" s="73"/>
      <c r="B927" s="65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</row>
    <row r="928" spans="1:20">
      <c r="A928" s="73"/>
      <c r="B928" s="65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</row>
    <row r="929" spans="1:20">
      <c r="A929" s="73"/>
      <c r="B929" s="65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</row>
    <row r="930" spans="1:20">
      <c r="A930" s="73"/>
      <c r="B930" s="65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</row>
    <row r="931" spans="1:20">
      <c r="A931" s="73"/>
      <c r="B931" s="65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</row>
    <row r="932" spans="1:20">
      <c r="A932" s="73"/>
      <c r="B932" s="65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</row>
    <row r="933" spans="1:20">
      <c r="A933" s="73"/>
      <c r="B933" s="65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</row>
    <row r="934" spans="1:20">
      <c r="A934" s="73"/>
      <c r="B934" s="65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</row>
    <row r="935" spans="1:20">
      <c r="A935" s="73"/>
      <c r="B935" s="65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</row>
    <row r="936" spans="1:20">
      <c r="A936" s="73"/>
      <c r="B936" s="65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</row>
    <row r="937" spans="1:20">
      <c r="A937" s="73"/>
      <c r="B937" s="65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</row>
    <row r="938" spans="1:20">
      <c r="A938" s="73"/>
      <c r="B938" s="65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</row>
    <row r="939" spans="1:20">
      <c r="A939" s="73"/>
      <c r="B939" s="65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</row>
    <row r="940" spans="1:20">
      <c r="A940" s="73"/>
      <c r="B940" s="65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</row>
    <row r="941" spans="1:20">
      <c r="A941" s="73"/>
      <c r="B941" s="65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</row>
    <row r="942" spans="1:20">
      <c r="A942" s="73"/>
      <c r="B942" s="65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</row>
    <row r="943" spans="1:20">
      <c r="A943" s="73"/>
      <c r="B943" s="65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</row>
    <row r="944" spans="1:20">
      <c r="A944" s="73"/>
      <c r="B944" s="65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</row>
    <row r="945" spans="1:20">
      <c r="A945" s="73"/>
      <c r="B945" s="65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</row>
    <row r="946" spans="1:20">
      <c r="A946" s="73"/>
      <c r="B946" s="65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</row>
    <row r="947" spans="1:20">
      <c r="A947" s="73"/>
      <c r="B947" s="65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</row>
    <row r="948" spans="1:20">
      <c r="A948" s="73"/>
      <c r="B948" s="65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</row>
    <row r="949" spans="1:20">
      <c r="A949" s="73"/>
      <c r="B949" s="65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</row>
    <row r="950" spans="1:20">
      <c r="A950" s="73"/>
      <c r="B950" s="65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</row>
    <row r="951" spans="1:20">
      <c r="A951" s="73"/>
      <c r="B951" s="65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</row>
    <row r="952" spans="1:20">
      <c r="A952" s="73"/>
      <c r="B952" s="65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</row>
    <row r="953" spans="1:20">
      <c r="A953" s="73"/>
      <c r="B953" s="65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</row>
    <row r="954" spans="1:20">
      <c r="A954" s="73"/>
      <c r="B954" s="65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</row>
    <row r="955" spans="1:20">
      <c r="A955" s="73"/>
      <c r="B955" s="65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</row>
    <row r="956" spans="1:20">
      <c r="A956" s="73"/>
      <c r="B956" s="65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</row>
    <row r="957" spans="1:20">
      <c r="A957" s="73"/>
      <c r="B957" s="65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</row>
    <row r="958" spans="1:20">
      <c r="A958" s="73"/>
      <c r="B958" s="65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</row>
    <row r="959" spans="1:20">
      <c r="A959" s="73"/>
      <c r="B959" s="65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</row>
    <row r="960" spans="1:20">
      <c r="A960" s="73"/>
      <c r="B960" s="65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</row>
    <row r="961" spans="1:20">
      <c r="A961" s="73"/>
      <c r="B961" s="65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</row>
    <row r="962" spans="1:20">
      <c r="A962" s="73"/>
      <c r="B962" s="65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</row>
    <row r="963" spans="1:20">
      <c r="A963" s="73"/>
      <c r="B963" s="65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</row>
    <row r="964" spans="1:20">
      <c r="A964" s="73"/>
      <c r="B964" s="65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</row>
    <row r="965" spans="1:20">
      <c r="A965" s="73"/>
      <c r="B965" s="65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</row>
    <row r="966" spans="1:20">
      <c r="A966" s="73"/>
      <c r="B966" s="65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</row>
    <row r="967" spans="1:20">
      <c r="A967" s="73"/>
      <c r="B967" s="65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</row>
    <row r="968" spans="1:20">
      <c r="A968" s="73"/>
      <c r="B968" s="65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</row>
    <row r="969" spans="1:20">
      <c r="A969" s="73"/>
      <c r="B969" s="65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</row>
    <row r="970" spans="1:20">
      <c r="A970" s="73"/>
      <c r="B970" s="65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</row>
    <row r="971" spans="1:20">
      <c r="A971" s="73"/>
      <c r="B971" s="65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</row>
    <row r="972" spans="1:20">
      <c r="A972" s="73"/>
      <c r="B972" s="65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</row>
    <row r="973" spans="1:20">
      <c r="A973" s="73"/>
      <c r="B973" s="65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</row>
    <row r="974" spans="1:20">
      <c r="A974" s="73"/>
      <c r="B974" s="65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</row>
    <row r="975" spans="1:20">
      <c r="A975" s="73"/>
      <c r="B975" s="65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</row>
    <row r="976" spans="1:20">
      <c r="A976" s="73"/>
      <c r="B976" s="65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</row>
    <row r="977" spans="1:20">
      <c r="A977" s="73"/>
      <c r="B977" s="65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</row>
  </sheetData>
  <mergeCells count="1">
    <mergeCell ref="A18:A19"/>
  </mergeCells>
  <hyperlinks>
    <hyperlink ref="B19" r:id="rId1" xr:uid="{50D1C223-DEA5-458D-B4BA-B88A5B04088B}"/>
    <hyperlink ref="B18" r:id="rId2" xr:uid="{A4884BCC-5234-45CD-ABF3-7D7D852478BD}"/>
  </hyperlinks>
  <pageMargins left="0" right="0" top="0" bottom="0" header="0" footer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W192"/>
  <sheetViews>
    <sheetView showGridLines="0" tabSelected="1" workbookViewId="0">
      <pane xSplit="2" ySplit="2" topLeftCell="C8" activePane="bottomRight" state="frozen"/>
      <selection pane="bottomRight" activeCell="B88" activeCellId="15" sqref="B3 B8 B15 B19 B28 B33 B41 B45 B48 B53 B58 B66 B70 B74 B82 B88"/>
      <selection pane="bottomLeft" activeCell="A3" sqref="A3"/>
      <selection pane="topRight" activeCell="C1" sqref="C1"/>
    </sheetView>
  </sheetViews>
  <sheetFormatPr defaultColWidth="17.28515625" defaultRowHeight="15" customHeight="1" outlineLevelRow="1"/>
  <cols>
    <col min="1" max="1" width="5" customWidth="1"/>
    <col min="2" max="2" width="60.5703125" customWidth="1"/>
    <col min="3" max="3" width="17.140625" customWidth="1"/>
    <col min="4" max="4" width="23.28515625" customWidth="1"/>
    <col min="5" max="5" width="17.140625" customWidth="1"/>
    <col min="6" max="6" width="15.85546875" customWidth="1"/>
    <col min="7" max="7" width="15.28515625" customWidth="1"/>
    <col min="8" max="8" width="4.42578125" customWidth="1"/>
    <col min="9" max="21" width="14" customWidth="1"/>
    <col min="22" max="22" width="1.85546875" customWidth="1"/>
    <col min="23" max="23" width="4.5703125" customWidth="1"/>
  </cols>
  <sheetData>
    <row r="1" spans="1:23" ht="20.25" customHeight="1">
      <c r="A1" s="8"/>
      <c r="B1" s="57" t="s">
        <v>51</v>
      </c>
      <c r="C1" s="9" t="s">
        <v>52</v>
      </c>
      <c r="D1" s="9" t="s">
        <v>53</v>
      </c>
      <c r="E1" s="10"/>
      <c r="F1" s="11"/>
      <c r="G1" s="8"/>
      <c r="H1" s="8"/>
      <c r="I1" s="12" t="s">
        <v>54</v>
      </c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</row>
    <row r="2" spans="1:23" ht="16.5" customHeight="1">
      <c r="A2" s="8"/>
      <c r="B2" s="76"/>
      <c r="C2" s="13">
        <v>44816</v>
      </c>
      <c r="D2" s="14">
        <f ca="1">TODAY()</f>
        <v>44957</v>
      </c>
      <c r="E2" s="15"/>
      <c r="F2" s="11"/>
      <c r="G2" s="8"/>
      <c r="H2" s="8"/>
      <c r="I2" s="16">
        <f>C2</f>
        <v>44816</v>
      </c>
      <c r="J2" s="16">
        <f t="shared" ref="J2:U2" si="0">I2+7</f>
        <v>44823</v>
      </c>
      <c r="K2" s="16">
        <f t="shared" si="0"/>
        <v>44830</v>
      </c>
      <c r="L2" s="16">
        <f t="shared" si="0"/>
        <v>44837</v>
      </c>
      <c r="M2" s="16">
        <f t="shared" si="0"/>
        <v>44844</v>
      </c>
      <c r="N2" s="16">
        <f t="shared" si="0"/>
        <v>44851</v>
      </c>
      <c r="O2" s="16">
        <f t="shared" si="0"/>
        <v>44858</v>
      </c>
      <c r="P2" s="16">
        <f t="shared" si="0"/>
        <v>44865</v>
      </c>
      <c r="Q2" s="16">
        <f t="shared" si="0"/>
        <v>44872</v>
      </c>
      <c r="R2" s="16">
        <f t="shared" si="0"/>
        <v>44879</v>
      </c>
      <c r="S2" s="16">
        <f t="shared" si="0"/>
        <v>44886</v>
      </c>
      <c r="T2" s="16">
        <f t="shared" si="0"/>
        <v>44893</v>
      </c>
      <c r="U2" s="16">
        <f t="shared" si="0"/>
        <v>44900</v>
      </c>
      <c r="V2" s="8"/>
      <c r="W2" s="8"/>
    </row>
    <row r="3" spans="1:23" ht="22.5" customHeight="1">
      <c r="A3" s="17">
        <v>1</v>
      </c>
      <c r="B3" s="18" t="s">
        <v>55</v>
      </c>
      <c r="C3" s="19" t="s">
        <v>56</v>
      </c>
      <c r="D3" s="20" t="s">
        <v>57</v>
      </c>
      <c r="E3" s="20" t="s">
        <v>58</v>
      </c>
      <c r="F3" s="21" t="s">
        <v>59</v>
      </c>
      <c r="G3" s="22" t="s">
        <v>60</v>
      </c>
      <c r="H3" s="23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3"/>
      <c r="W3" s="23"/>
    </row>
    <row r="4" spans="1:23" ht="16.5" customHeight="1">
      <c r="A4" s="25">
        <f t="shared" ref="A4:A6" si="1">A3+0.1</f>
        <v>1.1000000000000001</v>
      </c>
      <c r="B4" s="26" t="s">
        <v>61</v>
      </c>
      <c r="C4" s="27"/>
      <c r="D4" s="28"/>
      <c r="E4" s="27"/>
      <c r="F4" s="29" t="str">
        <f t="shared" ref="F4:F6" si="2">IFERROR((D4-C4)/(E4-C4),"")</f>
        <v/>
      </c>
      <c r="G4" s="30" t="s">
        <v>11</v>
      </c>
      <c r="H4" s="31"/>
      <c r="I4" s="32"/>
      <c r="J4" s="33"/>
      <c r="K4" s="34"/>
      <c r="L4" s="34"/>
      <c r="M4" s="34"/>
      <c r="N4" s="34"/>
      <c r="O4" s="34"/>
      <c r="P4" s="32"/>
      <c r="Q4" s="32"/>
      <c r="R4" s="32"/>
      <c r="S4" s="32"/>
      <c r="T4" s="32"/>
      <c r="U4" s="32"/>
      <c r="V4" s="23"/>
      <c r="W4" s="23"/>
    </row>
    <row r="5" spans="1:23" ht="16.5" customHeight="1">
      <c r="A5" s="25">
        <f t="shared" si="1"/>
        <v>1.2000000000000002</v>
      </c>
      <c r="B5" s="35" t="s">
        <v>62</v>
      </c>
      <c r="C5" s="27"/>
      <c r="D5" s="28"/>
      <c r="E5" s="27"/>
      <c r="F5" s="29" t="str">
        <f t="shared" si="2"/>
        <v/>
      </c>
      <c r="G5" s="30" t="s">
        <v>11</v>
      </c>
      <c r="H5" s="31"/>
      <c r="I5" s="32"/>
      <c r="J5" s="36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23"/>
      <c r="W5" s="23"/>
    </row>
    <row r="6" spans="1:23" ht="16.5" customHeight="1">
      <c r="A6" s="25">
        <f t="shared" si="1"/>
        <v>1.3000000000000003</v>
      </c>
      <c r="B6" s="35" t="s">
        <v>63</v>
      </c>
      <c r="C6" s="27"/>
      <c r="D6" s="28"/>
      <c r="E6" s="27"/>
      <c r="F6" s="29" t="str">
        <f t="shared" si="2"/>
        <v/>
      </c>
      <c r="G6" s="30" t="s">
        <v>11</v>
      </c>
      <c r="H6" s="31"/>
      <c r="I6" s="32"/>
      <c r="J6" s="36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23"/>
      <c r="W6" s="23"/>
    </row>
    <row r="7" spans="1:23">
      <c r="A7" s="8"/>
      <c r="B7" s="37"/>
      <c r="C7" s="38"/>
      <c r="D7" s="8"/>
      <c r="E7" s="8"/>
      <c r="F7" s="11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</row>
    <row r="8" spans="1:23" ht="21" customHeight="1">
      <c r="A8" s="17">
        <v>2</v>
      </c>
      <c r="B8" s="18" t="s">
        <v>64</v>
      </c>
      <c r="C8" s="19" t="s">
        <v>56</v>
      </c>
      <c r="D8" s="20" t="s">
        <v>57</v>
      </c>
      <c r="E8" s="20" t="s">
        <v>58</v>
      </c>
      <c r="F8" s="21" t="s">
        <v>59</v>
      </c>
      <c r="G8" s="22" t="s">
        <v>60</v>
      </c>
      <c r="H8" s="23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3"/>
      <c r="W8" s="23"/>
    </row>
    <row r="9" spans="1:23" ht="26.25" customHeight="1">
      <c r="A9" s="25">
        <f t="shared" ref="A9:A13" si="3">A8+0.1</f>
        <v>2.1</v>
      </c>
      <c r="B9" s="26" t="s">
        <v>65</v>
      </c>
      <c r="C9" s="27"/>
      <c r="D9" s="28"/>
      <c r="E9" s="27"/>
      <c r="F9" s="29" t="str">
        <f t="shared" ref="F9:F13" si="4">IFERROR((D9-C9)/(E9-C9),"")</f>
        <v/>
      </c>
      <c r="G9" s="30" t="s">
        <v>11</v>
      </c>
      <c r="H9" s="31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23"/>
      <c r="W9" s="23"/>
    </row>
    <row r="10" spans="1:23" ht="26.25" customHeight="1">
      <c r="A10" s="25">
        <f t="shared" si="3"/>
        <v>2.2000000000000002</v>
      </c>
      <c r="B10" s="35" t="s">
        <v>66</v>
      </c>
      <c r="C10" s="27"/>
      <c r="D10" s="28"/>
      <c r="E10" s="27"/>
      <c r="F10" s="29" t="str">
        <f t="shared" si="4"/>
        <v/>
      </c>
      <c r="G10" s="30" t="s">
        <v>11</v>
      </c>
      <c r="H10" s="31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23"/>
      <c r="W10" s="23"/>
    </row>
    <row r="11" spans="1:23" ht="26.25" customHeight="1">
      <c r="A11" s="25">
        <f t="shared" si="3"/>
        <v>2.3000000000000003</v>
      </c>
      <c r="B11" s="35" t="s">
        <v>67</v>
      </c>
      <c r="C11" s="27"/>
      <c r="D11" s="28"/>
      <c r="E11" s="27"/>
      <c r="F11" s="29" t="str">
        <f t="shared" si="4"/>
        <v/>
      </c>
      <c r="G11" s="30" t="s">
        <v>11</v>
      </c>
      <c r="H11" s="31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23"/>
      <c r="W11" s="23"/>
    </row>
    <row r="12" spans="1:23" ht="26.25" customHeight="1">
      <c r="A12" s="25">
        <f t="shared" si="3"/>
        <v>2.4000000000000004</v>
      </c>
      <c r="B12" s="35" t="s">
        <v>68</v>
      </c>
      <c r="C12" s="27"/>
      <c r="D12" s="28"/>
      <c r="E12" s="27"/>
      <c r="F12" s="29" t="str">
        <f t="shared" si="4"/>
        <v/>
      </c>
      <c r="G12" s="30" t="s">
        <v>11</v>
      </c>
      <c r="H12" s="31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23"/>
      <c r="W12" s="23"/>
    </row>
    <row r="13" spans="1:23" ht="16.5" customHeight="1">
      <c r="A13" s="25">
        <f t="shared" si="3"/>
        <v>2.5000000000000004</v>
      </c>
      <c r="B13" s="35" t="s">
        <v>69</v>
      </c>
      <c r="C13" s="27"/>
      <c r="D13" s="28"/>
      <c r="E13" s="27"/>
      <c r="F13" s="29" t="str">
        <f t="shared" si="4"/>
        <v/>
      </c>
      <c r="G13" s="30" t="s">
        <v>11</v>
      </c>
      <c r="H13" s="31"/>
      <c r="I13" s="39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23"/>
      <c r="W13" s="23"/>
    </row>
    <row r="14" spans="1:23" ht="15.75" customHeight="1">
      <c r="A14" s="38"/>
      <c r="B14" s="40"/>
      <c r="C14" s="40"/>
      <c r="D14" s="40"/>
      <c r="E14" s="40"/>
      <c r="F14" s="41"/>
      <c r="G14" s="42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</row>
    <row r="15" spans="1:23" ht="23.25" customHeight="1">
      <c r="A15" s="17">
        <v>3</v>
      </c>
      <c r="B15" s="43" t="s">
        <v>70</v>
      </c>
      <c r="C15" s="44" t="s">
        <v>56</v>
      </c>
      <c r="D15" s="45" t="s">
        <v>57</v>
      </c>
      <c r="E15" s="46" t="s">
        <v>58</v>
      </c>
      <c r="F15" s="47" t="s">
        <v>59</v>
      </c>
      <c r="G15" s="48" t="s">
        <v>60</v>
      </c>
      <c r="H15" s="23"/>
      <c r="I15" s="24"/>
      <c r="J15" s="23"/>
      <c r="K15" s="23"/>
      <c r="L15" s="23"/>
      <c r="M15" s="23"/>
      <c r="N15" s="23"/>
      <c r="O15" s="23"/>
      <c r="P15" s="24"/>
      <c r="Q15" s="24"/>
      <c r="R15" s="24"/>
      <c r="S15" s="24"/>
      <c r="T15" s="24"/>
      <c r="U15" s="24"/>
      <c r="V15" s="23"/>
      <c r="W15" s="23"/>
    </row>
    <row r="16" spans="1:23" ht="16.5" customHeight="1">
      <c r="A16" s="17">
        <f t="shared" ref="A16:A17" si="5">A15+0.1</f>
        <v>3.1</v>
      </c>
      <c r="B16" s="26" t="s">
        <v>71</v>
      </c>
      <c r="C16" s="27"/>
      <c r="D16" s="28"/>
      <c r="E16" s="27"/>
      <c r="F16" s="29" t="str">
        <f t="shared" ref="F16:F17" si="6">IFERROR((D16-C16)/(E16-C16),"")</f>
        <v/>
      </c>
      <c r="G16" s="30" t="s">
        <v>11</v>
      </c>
      <c r="H16" s="31"/>
      <c r="I16" s="32"/>
      <c r="J16" s="33"/>
      <c r="K16" s="34"/>
      <c r="L16" s="34"/>
      <c r="M16" s="34"/>
      <c r="N16" s="34"/>
      <c r="O16" s="34"/>
      <c r="P16" s="32"/>
      <c r="Q16" s="32"/>
      <c r="R16" s="32"/>
      <c r="S16" s="32"/>
      <c r="T16" s="32"/>
      <c r="U16" s="32"/>
      <c r="V16" s="23"/>
      <c r="W16" s="23"/>
    </row>
    <row r="17" spans="1:23" ht="16.5" customHeight="1">
      <c r="A17" s="17">
        <f t="shared" si="5"/>
        <v>3.2</v>
      </c>
      <c r="B17" s="35" t="s">
        <v>72</v>
      </c>
      <c r="C17" s="27"/>
      <c r="D17" s="28"/>
      <c r="E17" s="27"/>
      <c r="F17" s="29" t="str">
        <f t="shared" si="6"/>
        <v/>
      </c>
      <c r="G17" s="30" t="s">
        <v>11</v>
      </c>
      <c r="H17" s="31"/>
      <c r="I17" s="32"/>
      <c r="J17" s="36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23"/>
      <c r="W17" s="23"/>
    </row>
    <row r="18" spans="1:23">
      <c r="A18" s="8"/>
      <c r="B18" s="37"/>
      <c r="C18" s="8"/>
      <c r="D18" s="8"/>
      <c r="E18" s="8"/>
      <c r="F18" s="11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</row>
    <row r="19" spans="1:23" ht="23.25" customHeight="1">
      <c r="A19" s="17">
        <v>4</v>
      </c>
      <c r="B19" s="43" t="s">
        <v>73</v>
      </c>
      <c r="C19" s="44" t="s">
        <v>56</v>
      </c>
      <c r="D19" s="45" t="s">
        <v>57</v>
      </c>
      <c r="E19" s="46" t="s">
        <v>58</v>
      </c>
      <c r="F19" s="47" t="s">
        <v>59</v>
      </c>
      <c r="G19" s="48" t="s">
        <v>60</v>
      </c>
      <c r="H19" s="23"/>
      <c r="I19" s="24"/>
      <c r="J19" s="23"/>
      <c r="K19" s="23"/>
      <c r="L19" s="23"/>
      <c r="M19" s="23"/>
      <c r="N19" s="23"/>
      <c r="O19" s="23"/>
      <c r="P19" s="24"/>
      <c r="Q19" s="24"/>
      <c r="R19" s="24"/>
      <c r="S19" s="24"/>
      <c r="T19" s="24"/>
      <c r="U19" s="24"/>
      <c r="V19" s="23"/>
      <c r="W19" s="23"/>
    </row>
    <row r="20" spans="1:23" ht="16.5" customHeight="1">
      <c r="A20" s="17">
        <f t="shared" ref="A20:A26" si="7">A19+0.1</f>
        <v>4.0999999999999996</v>
      </c>
      <c r="B20" s="26" t="s">
        <v>74</v>
      </c>
      <c r="C20" s="27"/>
      <c r="D20" s="28"/>
      <c r="E20" s="27"/>
      <c r="F20" s="29" t="str">
        <f t="shared" ref="F20:F26" si="8">IFERROR((D20-C20)/(E20-C20),"")</f>
        <v/>
      </c>
      <c r="G20" s="30" t="s">
        <v>11</v>
      </c>
      <c r="H20" s="31"/>
      <c r="I20" s="32"/>
      <c r="J20" s="33"/>
      <c r="K20" s="34"/>
      <c r="L20" s="34"/>
      <c r="M20" s="34"/>
      <c r="N20" s="34"/>
      <c r="O20" s="34"/>
      <c r="P20" s="32"/>
      <c r="Q20" s="32"/>
      <c r="R20" s="32"/>
      <c r="S20" s="32"/>
      <c r="T20" s="32"/>
      <c r="U20" s="32"/>
      <c r="V20" s="23"/>
      <c r="W20" s="23"/>
    </row>
    <row r="21" spans="1:23" ht="16.5" customHeight="1">
      <c r="A21" s="17">
        <f t="shared" si="7"/>
        <v>4.1999999999999993</v>
      </c>
      <c r="B21" s="35" t="s">
        <v>75</v>
      </c>
      <c r="C21" s="27"/>
      <c r="D21" s="28"/>
      <c r="E21" s="27"/>
      <c r="F21" s="29" t="str">
        <f t="shared" si="8"/>
        <v/>
      </c>
      <c r="G21" s="30" t="s">
        <v>11</v>
      </c>
      <c r="H21" s="31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23"/>
      <c r="W21" s="23"/>
    </row>
    <row r="22" spans="1:23" ht="16.5" customHeight="1">
      <c r="A22" s="17">
        <f t="shared" si="7"/>
        <v>4.2999999999999989</v>
      </c>
      <c r="B22" s="35" t="s">
        <v>76</v>
      </c>
      <c r="C22" s="27"/>
      <c r="D22" s="28"/>
      <c r="E22" s="27"/>
      <c r="F22" s="29" t="str">
        <f t="shared" si="8"/>
        <v/>
      </c>
      <c r="G22" s="30" t="s">
        <v>11</v>
      </c>
      <c r="H22" s="31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23"/>
      <c r="W22" s="23"/>
    </row>
    <row r="23" spans="1:23" ht="16.5" customHeight="1">
      <c r="A23" s="17">
        <f t="shared" si="7"/>
        <v>4.3999999999999986</v>
      </c>
      <c r="B23" s="35" t="s">
        <v>77</v>
      </c>
      <c r="C23" s="27"/>
      <c r="D23" s="28"/>
      <c r="E23" s="27"/>
      <c r="F23" s="29" t="str">
        <f t="shared" si="8"/>
        <v/>
      </c>
      <c r="G23" s="30" t="s">
        <v>11</v>
      </c>
      <c r="H23" s="31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23"/>
      <c r="W23" s="23"/>
    </row>
    <row r="24" spans="1:23" ht="16.5" customHeight="1">
      <c r="A24" s="17">
        <f t="shared" si="7"/>
        <v>4.4999999999999982</v>
      </c>
      <c r="B24" s="35" t="s">
        <v>78</v>
      </c>
      <c r="C24" s="27"/>
      <c r="D24" s="28"/>
      <c r="E24" s="27"/>
      <c r="F24" s="29" t="str">
        <f t="shared" si="8"/>
        <v/>
      </c>
      <c r="G24" s="30" t="s">
        <v>11</v>
      </c>
      <c r="H24" s="31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23"/>
      <c r="W24" s="23"/>
    </row>
    <row r="25" spans="1:23" ht="16.5" customHeight="1">
      <c r="A25" s="17">
        <f t="shared" si="7"/>
        <v>4.5999999999999979</v>
      </c>
      <c r="B25" s="35" t="s">
        <v>79</v>
      </c>
      <c r="C25" s="27"/>
      <c r="D25" s="28"/>
      <c r="E25" s="27"/>
      <c r="F25" s="29" t="str">
        <f t="shared" si="8"/>
        <v/>
      </c>
      <c r="G25" s="30" t="s">
        <v>11</v>
      </c>
      <c r="H25" s="31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23"/>
      <c r="W25" s="23"/>
    </row>
    <row r="26" spans="1:23" ht="16.5" customHeight="1">
      <c r="A26" s="17">
        <f t="shared" si="7"/>
        <v>4.6999999999999975</v>
      </c>
      <c r="B26" s="35" t="s">
        <v>80</v>
      </c>
      <c r="C26" s="27"/>
      <c r="D26" s="28"/>
      <c r="E26" s="27"/>
      <c r="F26" s="29" t="str">
        <f t="shared" si="8"/>
        <v/>
      </c>
      <c r="G26" s="30" t="s">
        <v>11</v>
      </c>
      <c r="H26" s="31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23"/>
      <c r="W26" s="23"/>
    </row>
    <row r="27" spans="1:23" outlineLevel="1"/>
    <row r="28" spans="1:23" ht="23.25" customHeight="1">
      <c r="A28" s="17">
        <v>5</v>
      </c>
      <c r="B28" s="43" t="s">
        <v>81</v>
      </c>
      <c r="C28" s="44" t="s">
        <v>56</v>
      </c>
      <c r="D28" s="45" t="s">
        <v>57</v>
      </c>
      <c r="E28" s="46" t="s">
        <v>58</v>
      </c>
      <c r="F28" s="47" t="s">
        <v>59</v>
      </c>
      <c r="G28" s="48" t="s">
        <v>60</v>
      </c>
      <c r="H28" s="23"/>
      <c r="I28" s="24"/>
      <c r="J28" s="23"/>
      <c r="K28" s="23"/>
      <c r="L28" s="23"/>
      <c r="M28" s="23"/>
      <c r="N28" s="23"/>
      <c r="O28" s="23"/>
      <c r="P28" s="24"/>
      <c r="Q28" s="24"/>
      <c r="R28" s="24"/>
      <c r="S28" s="24"/>
      <c r="T28" s="24"/>
      <c r="U28" s="24"/>
      <c r="V28" s="23"/>
      <c r="W28" s="23"/>
    </row>
    <row r="29" spans="1:23" ht="16.5" customHeight="1">
      <c r="A29" s="17">
        <f t="shared" ref="A29:A31" si="9">A28+0.1</f>
        <v>5.0999999999999996</v>
      </c>
      <c r="B29" s="26" t="s">
        <v>82</v>
      </c>
      <c r="C29" s="27"/>
      <c r="D29" s="28"/>
      <c r="E29" s="27"/>
      <c r="F29" s="29" t="str">
        <f t="shared" ref="F29:F31" si="10">IFERROR((D29-C29)/(E29-C29),"")</f>
        <v/>
      </c>
      <c r="G29" s="30" t="s">
        <v>11</v>
      </c>
      <c r="H29" s="31"/>
      <c r="I29" s="32"/>
      <c r="J29" s="33"/>
      <c r="K29" s="34"/>
      <c r="L29" s="34"/>
      <c r="M29" s="34"/>
      <c r="N29" s="34"/>
      <c r="O29" s="34"/>
      <c r="P29" s="32"/>
      <c r="Q29" s="32"/>
      <c r="R29" s="32"/>
      <c r="S29" s="32"/>
      <c r="T29" s="32"/>
      <c r="U29" s="32"/>
      <c r="V29" s="23"/>
      <c r="W29" s="23"/>
    </row>
    <row r="30" spans="1:23" ht="16.5" customHeight="1">
      <c r="A30" s="17">
        <f t="shared" si="9"/>
        <v>5.1999999999999993</v>
      </c>
      <c r="B30" s="35" t="s">
        <v>83</v>
      </c>
      <c r="C30" s="27"/>
      <c r="D30" s="28"/>
      <c r="E30" s="27"/>
      <c r="F30" s="29" t="str">
        <f t="shared" si="10"/>
        <v/>
      </c>
      <c r="G30" s="30" t="s">
        <v>11</v>
      </c>
      <c r="H30" s="31"/>
      <c r="I30" s="32"/>
      <c r="J30" s="36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23"/>
      <c r="W30" s="23"/>
    </row>
    <row r="31" spans="1:23" ht="16.5" customHeight="1">
      <c r="A31" s="17">
        <f t="shared" si="9"/>
        <v>5.2999999999999989</v>
      </c>
      <c r="B31" s="35"/>
      <c r="C31" s="27"/>
      <c r="D31" s="28"/>
      <c r="E31" s="27"/>
      <c r="F31" s="29" t="str">
        <f t="shared" si="10"/>
        <v/>
      </c>
      <c r="G31" s="30" t="s">
        <v>11</v>
      </c>
      <c r="H31" s="31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23"/>
      <c r="W31" s="23"/>
    </row>
    <row r="32" spans="1:23" outlineLevel="1"/>
    <row r="33" spans="1:23" ht="23.25" customHeight="1">
      <c r="A33" s="17">
        <v>6</v>
      </c>
      <c r="B33" s="43" t="s">
        <v>84</v>
      </c>
      <c r="C33" s="44" t="s">
        <v>56</v>
      </c>
      <c r="D33" s="45" t="s">
        <v>57</v>
      </c>
      <c r="E33" s="46" t="s">
        <v>58</v>
      </c>
      <c r="F33" s="47" t="s">
        <v>59</v>
      </c>
      <c r="G33" s="48" t="s">
        <v>60</v>
      </c>
      <c r="H33" s="23"/>
      <c r="I33" s="24"/>
      <c r="J33" s="23"/>
      <c r="K33" s="23"/>
      <c r="L33" s="23"/>
      <c r="M33" s="23"/>
      <c r="N33" s="23"/>
      <c r="O33" s="23"/>
      <c r="P33" s="24"/>
      <c r="Q33" s="24"/>
      <c r="R33" s="24"/>
      <c r="S33" s="24"/>
      <c r="T33" s="24"/>
      <c r="U33" s="24"/>
      <c r="V33" s="23"/>
      <c r="W33" s="23"/>
    </row>
    <row r="34" spans="1:23" ht="16.5" customHeight="1">
      <c r="A34" s="17">
        <f t="shared" ref="A34:A39" si="11">A33+0.1</f>
        <v>6.1</v>
      </c>
      <c r="B34" s="26" t="s">
        <v>85</v>
      </c>
      <c r="C34" s="27"/>
      <c r="D34" s="28"/>
      <c r="E34" s="27"/>
      <c r="F34" s="29" t="str">
        <f t="shared" ref="F34" si="12">IFERROR((D34-C34)/(E34-C34),"")</f>
        <v/>
      </c>
      <c r="G34" s="30" t="s">
        <v>11</v>
      </c>
      <c r="H34" s="31"/>
      <c r="I34" s="32"/>
      <c r="J34" s="33"/>
      <c r="K34" s="34"/>
      <c r="L34" s="34"/>
      <c r="M34" s="34"/>
      <c r="N34" s="34"/>
      <c r="O34" s="34"/>
      <c r="P34" s="32"/>
      <c r="Q34" s="32"/>
      <c r="R34" s="32"/>
      <c r="S34" s="32"/>
      <c r="T34" s="32"/>
      <c r="U34" s="32"/>
      <c r="V34" s="23"/>
      <c r="W34" s="23"/>
    </row>
    <row r="35" spans="1:23" ht="16.5" customHeight="1">
      <c r="A35" s="17">
        <f t="shared" si="11"/>
        <v>6.1999999999999993</v>
      </c>
      <c r="B35" s="35" t="s">
        <v>86</v>
      </c>
      <c r="C35" s="27"/>
      <c r="D35" s="28"/>
      <c r="E35" s="27"/>
      <c r="F35" s="29" t="str">
        <f>IFERROR((D35-C35)/(E35-C35),"")</f>
        <v/>
      </c>
      <c r="G35" s="30" t="s">
        <v>11</v>
      </c>
      <c r="H35" s="31"/>
      <c r="I35" s="32"/>
      <c r="J35" s="36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23"/>
      <c r="W35" s="23"/>
    </row>
    <row r="36" spans="1:23" ht="16.5" customHeight="1">
      <c r="A36" s="17">
        <f t="shared" si="11"/>
        <v>6.2999999999999989</v>
      </c>
      <c r="B36" s="35" t="s">
        <v>87</v>
      </c>
      <c r="C36" s="27"/>
      <c r="D36" s="28"/>
      <c r="E36" s="27"/>
      <c r="F36" s="29" t="str">
        <f t="shared" ref="F36:F39" si="13">IFERROR((D36-C36)/(E36-C36),"")</f>
        <v/>
      </c>
      <c r="G36" s="30"/>
      <c r="H36" s="31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23"/>
      <c r="W36" s="23"/>
    </row>
    <row r="37" spans="1:23" ht="16.5" customHeight="1">
      <c r="A37" s="17">
        <f t="shared" si="11"/>
        <v>6.3999999999999986</v>
      </c>
      <c r="B37" s="35" t="s">
        <v>88</v>
      </c>
      <c r="C37" s="27"/>
      <c r="D37" s="28"/>
      <c r="E37" s="27"/>
      <c r="F37" s="29" t="str">
        <f t="shared" si="13"/>
        <v/>
      </c>
      <c r="G37" s="30"/>
      <c r="H37" s="31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23"/>
      <c r="W37" s="23"/>
    </row>
    <row r="38" spans="1:23" ht="16.5" customHeight="1">
      <c r="A38" s="17">
        <f t="shared" si="11"/>
        <v>6.4999999999999982</v>
      </c>
      <c r="B38" s="35" t="s">
        <v>89</v>
      </c>
      <c r="C38" s="27"/>
      <c r="D38" s="28"/>
      <c r="E38" s="27"/>
      <c r="F38" s="29" t="str">
        <f t="shared" si="13"/>
        <v/>
      </c>
      <c r="G38" s="30"/>
      <c r="H38" s="31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23"/>
      <c r="W38" s="23"/>
    </row>
    <row r="39" spans="1:23" ht="16.5" customHeight="1">
      <c r="A39" s="17">
        <f t="shared" si="11"/>
        <v>6.5999999999999979</v>
      </c>
      <c r="B39" s="35" t="s">
        <v>90</v>
      </c>
      <c r="C39" s="27"/>
      <c r="D39" s="28"/>
      <c r="E39" s="27"/>
      <c r="F39" s="29" t="str">
        <f t="shared" si="13"/>
        <v/>
      </c>
      <c r="G39" s="30"/>
      <c r="H39" s="31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23"/>
      <c r="W39" s="23"/>
    </row>
    <row r="40" spans="1:23" s="58" customFormat="1" outlineLevel="1"/>
    <row r="41" spans="1:23" ht="23.25" customHeight="1">
      <c r="A41" s="17">
        <v>7</v>
      </c>
      <c r="B41" s="43" t="s">
        <v>91</v>
      </c>
      <c r="C41" s="44" t="s">
        <v>56</v>
      </c>
      <c r="D41" s="45" t="s">
        <v>57</v>
      </c>
      <c r="E41" s="46" t="s">
        <v>58</v>
      </c>
      <c r="F41" s="47" t="s">
        <v>59</v>
      </c>
      <c r="G41" s="48" t="s">
        <v>60</v>
      </c>
      <c r="H41" s="23"/>
      <c r="I41" s="24"/>
      <c r="J41" s="23"/>
      <c r="K41" s="23"/>
      <c r="L41" s="23"/>
      <c r="M41" s="23"/>
      <c r="N41" s="23"/>
      <c r="O41" s="23"/>
      <c r="P41" s="24"/>
      <c r="Q41" s="24"/>
      <c r="R41" s="24"/>
      <c r="S41" s="24"/>
      <c r="T41" s="24"/>
      <c r="U41" s="24"/>
      <c r="V41" s="23"/>
      <c r="W41" s="23"/>
    </row>
    <row r="42" spans="1:23" ht="16.5" customHeight="1">
      <c r="A42" s="17">
        <f t="shared" ref="A42:A43" si="14">A41+0.1</f>
        <v>7.1</v>
      </c>
      <c r="B42" s="26" t="s">
        <v>92</v>
      </c>
      <c r="C42" s="27"/>
      <c r="D42" s="28"/>
      <c r="E42" s="27"/>
      <c r="F42" s="29" t="str">
        <f t="shared" ref="F42:F43" si="15">IFERROR((D42-C42)/(E42-C42),"")</f>
        <v/>
      </c>
      <c r="G42" s="30" t="s">
        <v>11</v>
      </c>
      <c r="H42" s="31"/>
      <c r="I42" s="32"/>
      <c r="J42" s="33"/>
      <c r="K42" s="34"/>
      <c r="L42" s="34"/>
      <c r="M42" s="34"/>
      <c r="N42" s="34"/>
      <c r="O42" s="34"/>
      <c r="P42" s="32"/>
      <c r="Q42" s="32"/>
      <c r="R42" s="32"/>
      <c r="S42" s="32"/>
      <c r="T42" s="32"/>
      <c r="U42" s="32"/>
      <c r="V42" s="23"/>
      <c r="W42" s="23"/>
    </row>
    <row r="43" spans="1:23" ht="16.5" customHeight="1">
      <c r="A43" s="17">
        <f t="shared" si="14"/>
        <v>7.1999999999999993</v>
      </c>
      <c r="B43" s="35" t="s">
        <v>93</v>
      </c>
      <c r="C43" s="27"/>
      <c r="D43" s="28"/>
      <c r="E43" s="27"/>
      <c r="F43" s="29" t="str">
        <f t="shared" si="15"/>
        <v/>
      </c>
      <c r="G43" s="30" t="s">
        <v>11</v>
      </c>
      <c r="H43" s="31"/>
      <c r="I43" s="32"/>
      <c r="J43" s="36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23"/>
      <c r="W43" s="23"/>
    </row>
    <row r="44" spans="1:23" outlineLevel="1"/>
    <row r="45" spans="1:23" ht="23.25" customHeight="1">
      <c r="A45" s="17">
        <v>8</v>
      </c>
      <c r="B45" s="43" t="s">
        <v>94</v>
      </c>
      <c r="C45" s="44" t="s">
        <v>56</v>
      </c>
      <c r="D45" s="45" t="s">
        <v>57</v>
      </c>
      <c r="E45" s="46" t="s">
        <v>58</v>
      </c>
      <c r="F45" s="47" t="s">
        <v>59</v>
      </c>
      <c r="G45" s="48" t="s">
        <v>60</v>
      </c>
      <c r="H45" s="23"/>
      <c r="I45" s="24"/>
      <c r="J45" s="23"/>
      <c r="K45" s="23"/>
      <c r="L45" s="23"/>
      <c r="M45" s="23"/>
      <c r="N45" s="23"/>
      <c r="O45" s="23"/>
      <c r="P45" s="24"/>
      <c r="Q45" s="24"/>
      <c r="R45" s="24"/>
      <c r="S45" s="24"/>
      <c r="T45" s="24"/>
      <c r="U45" s="24"/>
      <c r="V45" s="23"/>
      <c r="W45" s="23"/>
    </row>
    <row r="46" spans="1:23" ht="16.5" customHeight="1">
      <c r="A46" s="17">
        <f t="shared" ref="A46" si="16">A45+0.1</f>
        <v>8.1</v>
      </c>
      <c r="B46" s="26" t="s">
        <v>95</v>
      </c>
      <c r="C46" s="27"/>
      <c r="D46" s="28"/>
      <c r="E46" s="27"/>
      <c r="F46" s="29" t="str">
        <f t="shared" ref="F46" si="17">IFERROR((D46-C46)/(E46-C46),"")</f>
        <v/>
      </c>
      <c r="G46" s="30" t="s">
        <v>11</v>
      </c>
      <c r="H46" s="31"/>
      <c r="I46" s="32"/>
      <c r="J46" s="33"/>
      <c r="K46" s="34"/>
      <c r="L46" s="34"/>
      <c r="M46" s="34"/>
      <c r="N46" s="34"/>
      <c r="O46" s="34"/>
      <c r="P46" s="32"/>
      <c r="Q46" s="32"/>
      <c r="R46" s="32"/>
      <c r="S46" s="32"/>
      <c r="T46" s="32"/>
      <c r="U46" s="32"/>
      <c r="V46" s="23"/>
      <c r="W46" s="23"/>
    </row>
    <row r="47" spans="1:23" outlineLevel="1"/>
    <row r="48" spans="1:23" ht="23.25" customHeight="1">
      <c r="A48" s="17">
        <v>9</v>
      </c>
      <c r="B48" s="43" t="s">
        <v>96</v>
      </c>
      <c r="C48" s="44" t="s">
        <v>56</v>
      </c>
      <c r="D48" s="45" t="s">
        <v>57</v>
      </c>
      <c r="E48" s="46" t="s">
        <v>58</v>
      </c>
      <c r="F48" s="47" t="s">
        <v>59</v>
      </c>
      <c r="G48" s="48" t="s">
        <v>60</v>
      </c>
      <c r="H48" s="23"/>
      <c r="I48" s="24"/>
      <c r="J48" s="23"/>
      <c r="K48" s="23"/>
      <c r="L48" s="23"/>
      <c r="M48" s="23"/>
      <c r="N48" s="23"/>
      <c r="O48" s="23"/>
      <c r="P48" s="24"/>
      <c r="Q48" s="24"/>
      <c r="R48" s="24"/>
      <c r="S48" s="24"/>
      <c r="T48" s="24"/>
      <c r="U48" s="24"/>
      <c r="V48" s="23"/>
      <c r="W48" s="23"/>
    </row>
    <row r="49" spans="1:23" ht="16.5" customHeight="1">
      <c r="A49" s="17">
        <f t="shared" ref="A49:A51" si="18">A48+0.1</f>
        <v>9.1</v>
      </c>
      <c r="B49" s="26" t="s">
        <v>97</v>
      </c>
      <c r="C49" s="27"/>
      <c r="D49" s="28"/>
      <c r="E49" s="27"/>
      <c r="F49" s="29" t="str">
        <f t="shared" ref="F49" si="19">IFERROR((D49-C49)/(E49-C49),"")</f>
        <v/>
      </c>
      <c r="G49" s="30" t="s">
        <v>11</v>
      </c>
      <c r="H49" s="31"/>
      <c r="I49" s="32"/>
      <c r="J49" s="33"/>
      <c r="K49" s="34"/>
      <c r="L49" s="34"/>
      <c r="M49" s="34"/>
      <c r="N49" s="34"/>
      <c r="O49" s="34"/>
      <c r="P49" s="32"/>
      <c r="Q49" s="32"/>
      <c r="R49" s="32"/>
      <c r="S49" s="32"/>
      <c r="T49" s="32"/>
      <c r="U49" s="32"/>
      <c r="V49" s="23"/>
      <c r="W49" s="23"/>
    </row>
    <row r="50" spans="1:23" ht="16.5" customHeight="1">
      <c r="A50" s="17">
        <f t="shared" si="18"/>
        <v>9.1999999999999993</v>
      </c>
      <c r="B50" s="26" t="s">
        <v>98</v>
      </c>
      <c r="C50" s="27"/>
      <c r="D50" s="28"/>
      <c r="E50" s="27"/>
      <c r="F50" s="29" t="str">
        <f t="shared" ref="F50:F51" si="20">IFERROR((D50-C50)/(E50-C50),"")</f>
        <v/>
      </c>
      <c r="G50" s="30" t="s">
        <v>11</v>
      </c>
      <c r="H50" s="59"/>
      <c r="I50" s="59"/>
      <c r="J50" s="59"/>
      <c r="K50" s="59"/>
      <c r="L50" s="59"/>
      <c r="M50" s="59"/>
      <c r="N50" s="59"/>
      <c r="O50" s="59"/>
      <c r="P50" s="59"/>
      <c r="Q50" s="59"/>
      <c r="R50" s="59"/>
      <c r="S50" s="59"/>
      <c r="T50" s="59"/>
      <c r="U50" s="59"/>
      <c r="V50" s="23"/>
      <c r="W50" s="23"/>
    </row>
    <row r="51" spans="1:23" ht="25.5" outlineLevel="1">
      <c r="A51" s="17">
        <f t="shared" si="18"/>
        <v>9.2999999999999989</v>
      </c>
      <c r="B51" s="26" t="s">
        <v>99</v>
      </c>
      <c r="C51" s="27"/>
      <c r="D51" s="28"/>
      <c r="E51" s="27"/>
      <c r="F51" s="29" t="str">
        <f t="shared" si="20"/>
        <v/>
      </c>
      <c r="G51" s="30" t="s">
        <v>11</v>
      </c>
    </row>
    <row r="52" spans="1:23" outlineLevel="1"/>
    <row r="53" spans="1:23" outlineLevel="1">
      <c r="A53" s="17">
        <v>10</v>
      </c>
      <c r="B53" s="43" t="s">
        <v>100</v>
      </c>
      <c r="C53" s="44" t="s">
        <v>56</v>
      </c>
      <c r="D53" s="45" t="s">
        <v>57</v>
      </c>
      <c r="E53" s="46" t="s">
        <v>58</v>
      </c>
      <c r="F53" s="47" t="s">
        <v>59</v>
      </c>
      <c r="G53" s="48" t="s">
        <v>60</v>
      </c>
    </row>
    <row r="54" spans="1:23" ht="25.5" outlineLevel="1">
      <c r="A54" s="17">
        <f t="shared" ref="A54:A56" si="21">A53+0.1</f>
        <v>10.1</v>
      </c>
      <c r="B54" s="26" t="s">
        <v>101</v>
      </c>
      <c r="C54" s="27"/>
      <c r="D54" s="28"/>
      <c r="E54" s="27"/>
      <c r="F54" s="29" t="str">
        <f t="shared" ref="F54:F56" si="22">IFERROR((D54-C54)/(E54-C54),"")</f>
        <v/>
      </c>
      <c r="G54" s="30" t="s">
        <v>11</v>
      </c>
    </row>
    <row r="55" spans="1:23" ht="25.5" outlineLevel="1">
      <c r="A55" s="17">
        <f t="shared" si="21"/>
        <v>10.199999999999999</v>
      </c>
      <c r="B55" s="26" t="s">
        <v>102</v>
      </c>
      <c r="C55" s="27"/>
      <c r="D55" s="28"/>
      <c r="E55" s="27"/>
      <c r="F55" s="29" t="str">
        <f t="shared" si="22"/>
        <v/>
      </c>
      <c r="G55" s="30" t="s">
        <v>11</v>
      </c>
    </row>
    <row r="56" spans="1:23" ht="25.5" outlineLevel="1">
      <c r="A56" s="17">
        <f t="shared" si="21"/>
        <v>10.299999999999999</v>
      </c>
      <c r="B56" s="26" t="s">
        <v>103</v>
      </c>
      <c r="C56" s="27"/>
      <c r="D56" s="28"/>
      <c r="E56" s="27"/>
      <c r="F56" s="29" t="str">
        <f t="shared" si="22"/>
        <v/>
      </c>
      <c r="G56" s="30" t="s">
        <v>11</v>
      </c>
    </row>
    <row r="57" spans="1:23" outlineLevel="1"/>
    <row r="58" spans="1:23" outlineLevel="1">
      <c r="A58" s="17">
        <v>11</v>
      </c>
      <c r="B58" s="43" t="s">
        <v>104</v>
      </c>
      <c r="C58" s="44" t="s">
        <v>56</v>
      </c>
      <c r="D58" s="45" t="s">
        <v>57</v>
      </c>
      <c r="E58" s="46" t="s">
        <v>58</v>
      </c>
      <c r="F58" s="47" t="s">
        <v>59</v>
      </c>
      <c r="G58" s="48" t="s">
        <v>60</v>
      </c>
    </row>
    <row r="59" spans="1:23" ht="25.5" outlineLevel="1">
      <c r="A59" s="17">
        <f t="shared" ref="A59:A64" si="23">A58+0.1</f>
        <v>11.1</v>
      </c>
      <c r="B59" s="26" t="s">
        <v>105</v>
      </c>
      <c r="C59" s="27"/>
      <c r="D59" s="28"/>
      <c r="E59" s="27"/>
      <c r="F59" s="29" t="str">
        <f t="shared" ref="F59:F61" si="24">IFERROR((D59-C59)/(E59-C59),"")</f>
        <v/>
      </c>
      <c r="G59" s="30" t="s">
        <v>11</v>
      </c>
    </row>
    <row r="60" spans="1:23" ht="25.5" outlineLevel="1">
      <c r="A60" s="17">
        <f t="shared" si="23"/>
        <v>11.2</v>
      </c>
      <c r="B60" s="26" t="s">
        <v>106</v>
      </c>
      <c r="C60" s="27"/>
      <c r="D60" s="28"/>
      <c r="E60" s="27"/>
      <c r="F60" s="29" t="str">
        <f t="shared" si="24"/>
        <v/>
      </c>
      <c r="G60" s="30" t="s">
        <v>11</v>
      </c>
    </row>
    <row r="61" spans="1:23" ht="25.5" outlineLevel="1">
      <c r="A61" s="17">
        <f t="shared" si="23"/>
        <v>11.299999999999999</v>
      </c>
      <c r="B61" s="26" t="s">
        <v>107</v>
      </c>
      <c r="C61" s="27"/>
      <c r="D61" s="28"/>
      <c r="E61" s="27"/>
      <c r="F61" s="29" t="str">
        <f t="shared" si="24"/>
        <v/>
      </c>
      <c r="G61" s="30" t="s">
        <v>11</v>
      </c>
    </row>
    <row r="62" spans="1:23" ht="25.5" outlineLevel="1">
      <c r="A62" s="17">
        <f t="shared" si="23"/>
        <v>11.399999999999999</v>
      </c>
      <c r="B62" s="26" t="s">
        <v>108</v>
      </c>
      <c r="C62" s="27"/>
      <c r="D62" s="28"/>
      <c r="E62" s="27"/>
      <c r="F62" s="29" t="str">
        <f t="shared" ref="F62" si="25">IFERROR((D62-C62)/(E62-C62),"")</f>
        <v/>
      </c>
      <c r="G62" s="30" t="s">
        <v>11</v>
      </c>
    </row>
    <row r="63" spans="1:23" ht="25.5" outlineLevel="1">
      <c r="A63" s="17">
        <f t="shared" si="23"/>
        <v>11.499999999999998</v>
      </c>
      <c r="B63" s="26" t="s">
        <v>109</v>
      </c>
      <c r="C63" s="27"/>
      <c r="D63" s="28"/>
      <c r="E63" s="27"/>
      <c r="F63" s="29" t="str">
        <f t="shared" ref="F63" si="26">IFERROR((D63-C63)/(E63-C63),"")</f>
        <v/>
      </c>
      <c r="G63" s="30" t="s">
        <v>11</v>
      </c>
    </row>
    <row r="64" spans="1:23" ht="25.5" outlineLevel="1">
      <c r="A64" s="17">
        <f t="shared" si="23"/>
        <v>11.599999999999998</v>
      </c>
      <c r="B64" s="26" t="s">
        <v>110</v>
      </c>
      <c r="C64" s="27"/>
      <c r="D64" s="28"/>
      <c r="E64" s="27"/>
      <c r="F64" s="29" t="str">
        <f t="shared" ref="F64" si="27">IFERROR((D64-C64)/(E64-C64),"")</f>
        <v/>
      </c>
      <c r="G64" s="30" t="s">
        <v>11</v>
      </c>
    </row>
    <row r="65" spans="1:7" outlineLevel="1"/>
    <row r="66" spans="1:7" outlineLevel="1">
      <c r="A66" s="17">
        <v>12</v>
      </c>
      <c r="B66" s="43" t="s">
        <v>111</v>
      </c>
      <c r="C66" s="44" t="s">
        <v>56</v>
      </c>
      <c r="D66" s="45" t="s">
        <v>57</v>
      </c>
      <c r="E66" s="46" t="s">
        <v>58</v>
      </c>
      <c r="F66" s="47" t="s">
        <v>59</v>
      </c>
      <c r="G66" s="48" t="s">
        <v>60</v>
      </c>
    </row>
    <row r="67" spans="1:7" ht="25.5" outlineLevel="1">
      <c r="A67" s="17">
        <f t="shared" ref="A67:A68" si="28">A66+0.1</f>
        <v>12.1</v>
      </c>
      <c r="B67" s="26" t="s">
        <v>112</v>
      </c>
      <c r="C67" s="27"/>
      <c r="D67" s="28"/>
      <c r="E67" s="27"/>
      <c r="F67" s="29" t="str">
        <f t="shared" ref="F67:F68" si="29">IFERROR((D67-C67)/(E67-C67),"")</f>
        <v/>
      </c>
      <c r="G67" s="30" t="s">
        <v>11</v>
      </c>
    </row>
    <row r="68" spans="1:7" ht="25.5" outlineLevel="1">
      <c r="A68" s="17">
        <f t="shared" si="28"/>
        <v>12.2</v>
      </c>
      <c r="B68" s="26" t="s">
        <v>113</v>
      </c>
      <c r="C68" s="27"/>
      <c r="D68" s="28"/>
      <c r="E68" s="27"/>
      <c r="F68" s="29" t="str">
        <f t="shared" si="29"/>
        <v/>
      </c>
      <c r="G68" s="30" t="s">
        <v>11</v>
      </c>
    </row>
    <row r="69" spans="1:7" outlineLevel="1"/>
    <row r="70" spans="1:7" outlineLevel="1">
      <c r="A70" s="17">
        <v>13</v>
      </c>
      <c r="B70" s="43" t="s">
        <v>114</v>
      </c>
      <c r="C70" s="44" t="s">
        <v>56</v>
      </c>
      <c r="D70" s="45" t="s">
        <v>57</v>
      </c>
      <c r="E70" s="46" t="s">
        <v>58</v>
      </c>
      <c r="F70" s="47" t="s">
        <v>59</v>
      </c>
      <c r="G70" s="48" t="s">
        <v>60</v>
      </c>
    </row>
    <row r="71" spans="1:7" ht="25.5" outlineLevel="1">
      <c r="A71" s="17">
        <f t="shared" ref="A71:A72" si="30">A70+0.1</f>
        <v>13.1</v>
      </c>
      <c r="B71" s="26" t="s">
        <v>115</v>
      </c>
      <c r="C71" s="27"/>
      <c r="D71" s="28"/>
      <c r="E71" s="27"/>
      <c r="F71" s="29" t="str">
        <f t="shared" ref="F71:F72" si="31">IFERROR((D71-C71)/(E71-C71),"")</f>
        <v/>
      </c>
      <c r="G71" s="30" t="s">
        <v>11</v>
      </c>
    </row>
    <row r="72" spans="1:7" ht="25.5" outlineLevel="1">
      <c r="A72" s="17">
        <f t="shared" si="30"/>
        <v>13.2</v>
      </c>
      <c r="B72" s="26" t="s">
        <v>116</v>
      </c>
      <c r="C72" s="27"/>
      <c r="D72" s="28"/>
      <c r="E72" s="27"/>
      <c r="F72" s="29" t="str">
        <f t="shared" si="31"/>
        <v/>
      </c>
      <c r="G72" s="30" t="s">
        <v>11</v>
      </c>
    </row>
    <row r="73" spans="1:7" outlineLevel="1"/>
    <row r="74" spans="1:7" outlineLevel="1">
      <c r="A74" s="17">
        <v>14</v>
      </c>
      <c r="B74" s="43" t="s">
        <v>117</v>
      </c>
      <c r="C74" s="44" t="s">
        <v>56</v>
      </c>
      <c r="D74" s="45" t="s">
        <v>57</v>
      </c>
      <c r="E74" s="46" t="s">
        <v>58</v>
      </c>
      <c r="F74" s="47" t="s">
        <v>59</v>
      </c>
      <c r="G74" s="48" t="s">
        <v>60</v>
      </c>
    </row>
    <row r="75" spans="1:7" ht="25.5" outlineLevel="1">
      <c r="A75" s="17">
        <f t="shared" ref="A75:A80" si="32">A74+0.1</f>
        <v>14.1</v>
      </c>
      <c r="B75" s="26" t="s">
        <v>105</v>
      </c>
      <c r="C75" s="27"/>
      <c r="D75" s="28"/>
      <c r="E75" s="27"/>
      <c r="F75" s="29" t="str">
        <f t="shared" ref="F75:F80" si="33">IFERROR((D75-C75)/(E75-C75),"")</f>
        <v/>
      </c>
      <c r="G75" s="30" t="s">
        <v>11</v>
      </c>
    </row>
    <row r="76" spans="1:7" ht="25.5" outlineLevel="1">
      <c r="A76" s="17">
        <f t="shared" si="32"/>
        <v>14.2</v>
      </c>
      <c r="B76" s="26" t="s">
        <v>107</v>
      </c>
      <c r="C76" s="27"/>
      <c r="D76" s="28"/>
      <c r="E76" s="27"/>
      <c r="F76" s="29" t="str">
        <f t="shared" si="33"/>
        <v/>
      </c>
      <c r="G76" s="30" t="s">
        <v>11</v>
      </c>
    </row>
    <row r="77" spans="1:7" ht="25.5" outlineLevel="1">
      <c r="A77" s="17">
        <f t="shared" si="32"/>
        <v>14.299999999999999</v>
      </c>
      <c r="B77" s="26" t="s">
        <v>118</v>
      </c>
      <c r="C77" s="27"/>
      <c r="D77" s="28"/>
      <c r="E77" s="27"/>
      <c r="F77" s="29" t="str">
        <f t="shared" si="33"/>
        <v/>
      </c>
      <c r="G77" s="30" t="s">
        <v>11</v>
      </c>
    </row>
    <row r="78" spans="1:7" ht="25.5" outlineLevel="1">
      <c r="A78" s="17">
        <f t="shared" si="32"/>
        <v>14.399999999999999</v>
      </c>
      <c r="B78" s="26" t="s">
        <v>119</v>
      </c>
      <c r="C78" s="27"/>
      <c r="D78" s="28"/>
      <c r="E78" s="27"/>
      <c r="F78" s="29" t="str">
        <f t="shared" si="33"/>
        <v/>
      </c>
      <c r="G78" s="30" t="s">
        <v>11</v>
      </c>
    </row>
    <row r="79" spans="1:7" ht="25.5" outlineLevel="1">
      <c r="A79" s="17">
        <f t="shared" si="32"/>
        <v>14.499999999999998</v>
      </c>
      <c r="B79" s="26" t="s">
        <v>120</v>
      </c>
      <c r="C79" s="27"/>
      <c r="D79" s="28"/>
      <c r="E79" s="27"/>
      <c r="F79" s="29" t="str">
        <f t="shared" si="33"/>
        <v/>
      </c>
      <c r="G79" s="30" t="s">
        <v>11</v>
      </c>
    </row>
    <row r="80" spans="1:7" ht="25.5" outlineLevel="1">
      <c r="A80" s="17">
        <f t="shared" si="32"/>
        <v>14.599999999999998</v>
      </c>
      <c r="B80" s="26" t="s">
        <v>121</v>
      </c>
      <c r="C80" s="27"/>
      <c r="D80" s="28"/>
      <c r="E80" s="27"/>
      <c r="F80" s="29" t="str">
        <f t="shared" si="33"/>
        <v/>
      </c>
      <c r="G80" s="30" t="s">
        <v>11</v>
      </c>
    </row>
    <row r="81" spans="1:7" outlineLevel="1"/>
    <row r="82" spans="1:7" outlineLevel="1">
      <c r="A82" s="17">
        <v>15</v>
      </c>
      <c r="B82" s="43" t="s">
        <v>122</v>
      </c>
      <c r="C82" s="44" t="s">
        <v>56</v>
      </c>
      <c r="D82" s="45" t="s">
        <v>57</v>
      </c>
      <c r="E82" s="46" t="s">
        <v>58</v>
      </c>
      <c r="F82" s="47" t="s">
        <v>59</v>
      </c>
      <c r="G82" s="48" t="s">
        <v>60</v>
      </c>
    </row>
    <row r="83" spans="1:7" ht="25.5" outlineLevel="1">
      <c r="A83" s="17">
        <f t="shared" ref="A83:A86" si="34">A82+0.1</f>
        <v>15.1</v>
      </c>
      <c r="B83" s="26" t="s">
        <v>123</v>
      </c>
      <c r="C83" s="27"/>
      <c r="D83" s="28"/>
      <c r="E83" s="27"/>
      <c r="F83" s="29" t="str">
        <f t="shared" ref="F83:F85" si="35">IFERROR((D83-C83)/(E83-C83),"")</f>
        <v/>
      </c>
      <c r="G83" s="30" t="s">
        <v>11</v>
      </c>
    </row>
    <row r="84" spans="1:7" ht="25.5" outlineLevel="1">
      <c r="A84" s="17">
        <f t="shared" si="34"/>
        <v>15.2</v>
      </c>
      <c r="B84" s="26" t="s">
        <v>124</v>
      </c>
      <c r="C84" s="27"/>
      <c r="D84" s="28"/>
      <c r="E84" s="27"/>
      <c r="F84" s="29" t="str">
        <f t="shared" si="35"/>
        <v/>
      </c>
      <c r="G84" s="30" t="s">
        <v>11</v>
      </c>
    </row>
    <row r="85" spans="1:7" ht="25.5" outlineLevel="1">
      <c r="A85" s="17">
        <f t="shared" si="34"/>
        <v>15.299999999999999</v>
      </c>
      <c r="B85" s="26" t="s">
        <v>125</v>
      </c>
      <c r="C85" s="27"/>
      <c r="D85" s="28"/>
      <c r="E85" s="27"/>
      <c r="F85" s="29" t="str">
        <f t="shared" si="35"/>
        <v/>
      </c>
      <c r="G85" s="30" t="s">
        <v>11</v>
      </c>
    </row>
    <row r="86" spans="1:7" ht="25.5" outlineLevel="1">
      <c r="A86" s="17">
        <f t="shared" si="34"/>
        <v>15.399999999999999</v>
      </c>
      <c r="B86" s="26" t="s">
        <v>126</v>
      </c>
      <c r="C86" s="27"/>
      <c r="D86" s="28"/>
      <c r="E86" s="27"/>
      <c r="F86" s="29" t="str">
        <f t="shared" ref="F86" si="36">IFERROR((D86-C86)/(E86-C86),"")</f>
        <v/>
      </c>
      <c r="G86" s="30" t="s">
        <v>11</v>
      </c>
    </row>
    <row r="87" spans="1:7" outlineLevel="1"/>
    <row r="88" spans="1:7" outlineLevel="1">
      <c r="A88" s="17">
        <v>16</v>
      </c>
      <c r="B88" s="43" t="s">
        <v>127</v>
      </c>
      <c r="C88" s="44" t="s">
        <v>56</v>
      </c>
      <c r="D88" s="45" t="s">
        <v>57</v>
      </c>
      <c r="E88" s="46" t="s">
        <v>58</v>
      </c>
      <c r="F88" s="47" t="s">
        <v>59</v>
      </c>
      <c r="G88" s="48" t="s">
        <v>60</v>
      </c>
    </row>
    <row r="89" spans="1:7" ht="25.5" outlineLevel="1">
      <c r="A89" s="17">
        <f t="shared" ref="A89:A92" si="37">A88+0.1</f>
        <v>16.100000000000001</v>
      </c>
      <c r="B89" s="26" t="s">
        <v>128</v>
      </c>
      <c r="C89" s="27"/>
      <c r="D89" s="28"/>
      <c r="E89" s="27"/>
      <c r="F89" s="29" t="str">
        <f t="shared" ref="F89:F92" si="38">IFERROR((D89-C89)/(E89-C89),"")</f>
        <v/>
      </c>
      <c r="G89" s="30" t="s">
        <v>11</v>
      </c>
    </row>
    <row r="90" spans="1:7" ht="25.5" outlineLevel="1">
      <c r="A90" s="17">
        <f t="shared" si="37"/>
        <v>16.200000000000003</v>
      </c>
      <c r="B90" s="26" t="s">
        <v>129</v>
      </c>
      <c r="C90" s="27"/>
      <c r="D90" s="28"/>
      <c r="E90" s="27"/>
      <c r="F90" s="29" t="str">
        <f t="shared" si="38"/>
        <v/>
      </c>
      <c r="G90" s="30" t="s">
        <v>11</v>
      </c>
    </row>
    <row r="91" spans="1:7" ht="25.5" outlineLevel="1">
      <c r="A91" s="17">
        <f t="shared" si="37"/>
        <v>16.300000000000004</v>
      </c>
      <c r="B91" s="26" t="s">
        <v>130</v>
      </c>
      <c r="C91" s="27"/>
      <c r="D91" s="28"/>
      <c r="E91" s="27"/>
      <c r="F91" s="29" t="str">
        <f t="shared" si="38"/>
        <v/>
      </c>
      <c r="G91" s="30" t="s">
        <v>11</v>
      </c>
    </row>
    <row r="92" spans="1:7" ht="25.5" outlineLevel="1">
      <c r="A92" s="17">
        <f t="shared" si="37"/>
        <v>16.400000000000006</v>
      </c>
      <c r="B92" s="26" t="s">
        <v>131</v>
      </c>
      <c r="C92" s="27"/>
      <c r="D92" s="28"/>
      <c r="E92" s="27"/>
      <c r="F92" s="29" t="str">
        <f t="shared" si="38"/>
        <v/>
      </c>
      <c r="G92" s="30" t="s">
        <v>11</v>
      </c>
    </row>
    <row r="93" spans="1:7" outlineLevel="1"/>
    <row r="94" spans="1:7" outlineLevel="1"/>
    <row r="95" spans="1:7" outlineLevel="1"/>
    <row r="96" spans="1:7" outlineLevel="1"/>
    <row r="97" outlineLevel="1"/>
    <row r="98" outlineLevel="1"/>
    <row r="99" outlineLevel="1"/>
    <row r="100" outlineLevel="1"/>
    <row r="101" outlineLevel="1"/>
    <row r="102" outlineLevel="1"/>
    <row r="103" outlineLevel="1"/>
    <row r="104" outlineLevel="1"/>
    <row r="105" outlineLevel="1"/>
    <row r="106" outlineLevel="1"/>
    <row r="107" outlineLevel="1"/>
    <row r="108" outlineLevel="1"/>
    <row r="109" outlineLevel="1"/>
    <row r="110" outlineLevel="1"/>
    <row r="111" outlineLevel="1"/>
    <row r="112" outlineLevel="1"/>
    <row r="113" outlineLevel="1"/>
    <row r="114" outlineLevel="1"/>
    <row r="115" outlineLevel="1"/>
    <row r="116" outlineLevel="1"/>
    <row r="117" outlineLevel="1"/>
    <row r="118" outlineLevel="1"/>
    <row r="119" outlineLevel="1"/>
    <row r="120" outlineLevel="1"/>
    <row r="121" outlineLevel="1"/>
    <row r="122" outlineLevel="1"/>
    <row r="123" outlineLevel="1"/>
    <row r="124" outlineLevel="1"/>
    <row r="125" outlineLevel="1"/>
    <row r="126" outlineLevel="1"/>
    <row r="127" outlineLevel="1"/>
    <row r="128" outlineLevel="1"/>
    <row r="129" outlineLevel="1"/>
    <row r="130" outlineLevel="1"/>
    <row r="131" outlineLevel="1"/>
    <row r="132" outlineLevel="1"/>
    <row r="133" outlineLevel="1"/>
    <row r="134" outlineLevel="1"/>
    <row r="135" outlineLevel="1"/>
    <row r="136" outlineLevel="1"/>
    <row r="137" outlineLevel="1"/>
    <row r="138" outlineLevel="1"/>
    <row r="139" outlineLevel="1"/>
    <row r="140" outlineLevel="1"/>
    <row r="141" outlineLevel="1"/>
    <row r="142" outlineLevel="1"/>
    <row r="143" outlineLevel="1"/>
    <row r="144" outlineLevel="1"/>
    <row r="145" outlineLevel="1"/>
    <row r="146" outlineLevel="1"/>
    <row r="147" outlineLevel="1"/>
    <row r="148" outlineLevel="1"/>
    <row r="149" outlineLevel="1"/>
    <row r="150" outlineLevel="1"/>
    <row r="151" outlineLevel="1"/>
    <row r="152" outlineLevel="1"/>
    <row r="153" outlineLevel="1"/>
    <row r="154" outlineLevel="1"/>
    <row r="155" outlineLevel="1"/>
    <row r="156" outlineLevel="1"/>
    <row r="157" outlineLevel="1"/>
    <row r="158" outlineLevel="1"/>
    <row r="159" outlineLevel="1"/>
    <row r="160" outlineLevel="1"/>
    <row r="161" outlineLevel="1"/>
    <row r="162" outlineLevel="1"/>
    <row r="163" outlineLevel="1"/>
    <row r="164" outlineLevel="1"/>
    <row r="165" outlineLevel="1"/>
    <row r="166" outlineLevel="1"/>
    <row r="167" outlineLevel="1"/>
    <row r="168" outlineLevel="1"/>
    <row r="169" outlineLevel="1"/>
    <row r="170" outlineLevel="1"/>
    <row r="171" outlineLevel="1"/>
    <row r="172" outlineLevel="1"/>
    <row r="173" outlineLevel="1"/>
    <row r="174" outlineLevel="1"/>
    <row r="175" outlineLevel="1"/>
    <row r="176" outlineLevel="1"/>
    <row r="177" outlineLevel="1"/>
    <row r="178" outlineLevel="1"/>
    <row r="179" outlineLevel="1"/>
    <row r="180" outlineLevel="1"/>
    <row r="181" outlineLevel="1"/>
    <row r="182" outlineLevel="1"/>
    <row r="183" outlineLevel="1"/>
    <row r="184" outlineLevel="1"/>
    <row r="185" outlineLevel="1"/>
    <row r="186" outlineLevel="1"/>
    <row r="187" outlineLevel="1"/>
    <row r="188" outlineLevel="1"/>
    <row r="189" outlineLevel="1"/>
    <row r="190" outlineLevel="1"/>
    <row r="191" outlineLevel="1"/>
    <row r="192" outlineLevel="1"/>
  </sheetData>
  <mergeCells count="1">
    <mergeCell ref="B1:B2"/>
  </mergeCells>
  <conditionalFormatting sqref="F1:F7 F9:F13 F15:F192">
    <cfRule type="cellIs" dxfId="2" priority="1" operator="greaterThanOrEqual">
      <formula>1</formula>
    </cfRule>
  </conditionalFormatting>
  <conditionalFormatting sqref="F1:F7 F9:F13 F15:F192">
    <cfRule type="cellIs" dxfId="1" priority="2" operator="between">
      <formula>0.85</formula>
      <formula>1</formula>
    </cfRule>
  </conditionalFormatting>
  <conditionalFormatting sqref="F1:F192">
    <cfRule type="cellIs" dxfId="0" priority="3" operator="lessThanOrEqual">
      <formula>0.85</formula>
    </cfRule>
  </conditionalFormatting>
  <pageMargins left="0" right="0" top="0" bottom="0" header="0" footer="0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200-000000000000}">
          <x14:formula1>
            <xm:f>Introdução!$J$20:$J$22</xm:f>
          </x14:formula1>
          <xm:sqref>G4:G6 G46 G16:G17 G29:G31 G34:G39 G42:G43 G9:G13 G20:G26 G49:G51 G54:G56 G59:G64 G67:G68 G71:G72 G75:G80 G83:G86 G89:G92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2023-01-11T01:23:33Z</dcterms:created>
  <dcterms:modified xsi:type="dcterms:W3CDTF">2023-02-01T01:15:54Z</dcterms:modified>
  <cp:category/>
  <cp:contentStatus/>
</cp:coreProperties>
</file>