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agstro/Documents/workspace/amazon-tnf-bandwidth/"/>
    </mc:Choice>
  </mc:AlternateContent>
  <xr:revisionPtr revIDLastSave="0" documentId="13_ncr:40009_{1F43BAF0-AC4A-A84F-AB2D-ACBF1C17670D}" xr6:coauthVersionLast="36" xr6:coauthVersionMax="36" xr10:uidLastSave="{00000000-0000-0000-0000-000000000000}"/>
  <bookViews>
    <workbookView xWindow="380" yWindow="500" windowWidth="28040" windowHeight="16940"/>
  </bookViews>
  <sheets>
    <sheet name="livingRoom" sheetId="1" r:id="rId1"/>
    <sheet name="iPad Pro" sheetId="2" r:id="rId2"/>
  </sheets>
  <definedNames>
    <definedName name="iPad" localSheetId="1">'iPad Pro'!$A$1:$F$78</definedName>
  </definedNames>
  <calcPr calcId="181029"/>
</workbook>
</file>

<file path=xl/calcChain.xml><?xml version="1.0" encoding="utf-8"?>
<calcChain xmlns="http://schemas.openxmlformats.org/spreadsheetml/2006/main">
  <c r="I78" i="2" l="1"/>
  <c r="H78" i="2"/>
  <c r="G78" i="2"/>
  <c r="L78" i="2" s="1"/>
  <c r="I77" i="2"/>
  <c r="H77" i="2"/>
  <c r="G77" i="2"/>
  <c r="L76" i="2"/>
  <c r="I76" i="2"/>
  <c r="H76" i="2"/>
  <c r="G76" i="2"/>
  <c r="L77" i="2" s="1"/>
  <c r="I75" i="2"/>
  <c r="K76" i="2" s="1"/>
  <c r="N76" i="2" s="1"/>
  <c r="H75" i="2"/>
  <c r="J75" i="2" s="1"/>
  <c r="G75" i="2"/>
  <c r="L75" i="2" s="1"/>
  <c r="I74" i="2"/>
  <c r="K74" i="2" s="1"/>
  <c r="N74" i="2" s="1"/>
  <c r="H74" i="2"/>
  <c r="G74" i="2"/>
  <c r="L74" i="2" s="1"/>
  <c r="K73" i="2"/>
  <c r="I73" i="2"/>
  <c r="H73" i="2"/>
  <c r="G73" i="2"/>
  <c r="L72" i="2"/>
  <c r="I72" i="2"/>
  <c r="K72" i="2" s="1"/>
  <c r="N72" i="2" s="1"/>
  <c r="H72" i="2"/>
  <c r="G72" i="2"/>
  <c r="I71" i="2"/>
  <c r="K71" i="2" s="1"/>
  <c r="H71" i="2"/>
  <c r="J71" i="2" s="1"/>
  <c r="G71" i="2"/>
  <c r="L71" i="2" s="1"/>
  <c r="I70" i="2"/>
  <c r="K70" i="2" s="1"/>
  <c r="H70" i="2"/>
  <c r="G70" i="2"/>
  <c r="L70" i="2" s="1"/>
  <c r="K69" i="2"/>
  <c r="I69" i="2"/>
  <c r="H69" i="2"/>
  <c r="G69" i="2"/>
  <c r="I68" i="2"/>
  <c r="K68" i="2" s="1"/>
  <c r="H68" i="2"/>
  <c r="G68" i="2"/>
  <c r="L68" i="2" s="1"/>
  <c r="I67" i="2"/>
  <c r="H67" i="2"/>
  <c r="J67" i="2" s="1"/>
  <c r="M67" i="2" s="1"/>
  <c r="G67" i="2"/>
  <c r="L67" i="2" s="1"/>
  <c r="I66" i="2"/>
  <c r="K66" i="2" s="1"/>
  <c r="N66" i="2" s="1"/>
  <c r="H66" i="2"/>
  <c r="G66" i="2"/>
  <c r="L66" i="2" s="1"/>
  <c r="K65" i="2"/>
  <c r="I65" i="2"/>
  <c r="H65" i="2"/>
  <c r="G65" i="2"/>
  <c r="I64" i="2"/>
  <c r="K64" i="2" s="1"/>
  <c r="H64" i="2"/>
  <c r="G64" i="2"/>
  <c r="L64" i="2" s="1"/>
  <c r="I63" i="2"/>
  <c r="H63" i="2"/>
  <c r="J63" i="2" s="1"/>
  <c r="M63" i="2" s="1"/>
  <c r="G63" i="2"/>
  <c r="L63" i="2" s="1"/>
  <c r="I62" i="2"/>
  <c r="K62" i="2" s="1"/>
  <c r="H62" i="2"/>
  <c r="G62" i="2"/>
  <c r="L62" i="2" s="1"/>
  <c r="K61" i="2"/>
  <c r="I61" i="2"/>
  <c r="H61" i="2"/>
  <c r="G61" i="2"/>
  <c r="I60" i="2"/>
  <c r="K60" i="2" s="1"/>
  <c r="H60" i="2"/>
  <c r="G60" i="2"/>
  <c r="L60" i="2" s="1"/>
  <c r="I59" i="2"/>
  <c r="K59" i="2" s="1"/>
  <c r="H59" i="2"/>
  <c r="J59" i="2" s="1"/>
  <c r="G59" i="2"/>
  <c r="K58" i="2"/>
  <c r="N58" i="2" s="1"/>
  <c r="I58" i="2"/>
  <c r="H58" i="2"/>
  <c r="J58" i="2" s="1"/>
  <c r="M58" i="2" s="1"/>
  <c r="G58" i="2"/>
  <c r="L58" i="2" s="1"/>
  <c r="J57" i="2"/>
  <c r="M57" i="2" s="1"/>
  <c r="I57" i="2"/>
  <c r="H57" i="2"/>
  <c r="G57" i="2"/>
  <c r="L57" i="2" s="1"/>
  <c r="I56" i="2"/>
  <c r="H56" i="2"/>
  <c r="G56" i="2"/>
  <c r="L56" i="2" s="1"/>
  <c r="L55" i="2"/>
  <c r="I55" i="2"/>
  <c r="K55" i="2" s="1"/>
  <c r="N55" i="2" s="1"/>
  <c r="H55" i="2"/>
  <c r="G55" i="2"/>
  <c r="K54" i="2"/>
  <c r="N54" i="2" s="1"/>
  <c r="I54" i="2"/>
  <c r="H54" i="2"/>
  <c r="J54" i="2" s="1"/>
  <c r="M54" i="2" s="1"/>
  <c r="G54" i="2"/>
  <c r="L54" i="2" s="1"/>
  <c r="J53" i="2"/>
  <c r="M53" i="2" s="1"/>
  <c r="I53" i="2"/>
  <c r="H53" i="2"/>
  <c r="G53" i="2"/>
  <c r="L53" i="2" s="1"/>
  <c r="I52" i="2"/>
  <c r="H52" i="2"/>
  <c r="G52" i="2"/>
  <c r="L52" i="2" s="1"/>
  <c r="L51" i="2"/>
  <c r="I51" i="2"/>
  <c r="K51" i="2" s="1"/>
  <c r="H51" i="2"/>
  <c r="G51" i="2"/>
  <c r="K50" i="2"/>
  <c r="N50" i="2" s="1"/>
  <c r="I50" i="2"/>
  <c r="H50" i="2"/>
  <c r="J50" i="2" s="1"/>
  <c r="M50" i="2" s="1"/>
  <c r="G50" i="2"/>
  <c r="L50" i="2" s="1"/>
  <c r="J49" i="2"/>
  <c r="M49" i="2" s="1"/>
  <c r="I49" i="2"/>
  <c r="H49" i="2"/>
  <c r="G49" i="2"/>
  <c r="L49" i="2" s="1"/>
  <c r="I48" i="2"/>
  <c r="H48" i="2"/>
  <c r="G48" i="2"/>
  <c r="L48" i="2" s="1"/>
  <c r="L47" i="2"/>
  <c r="I47" i="2"/>
  <c r="K47" i="2" s="1"/>
  <c r="N47" i="2" s="1"/>
  <c r="H47" i="2"/>
  <c r="G47" i="2"/>
  <c r="K46" i="2"/>
  <c r="N46" i="2" s="1"/>
  <c r="I46" i="2"/>
  <c r="H46" i="2"/>
  <c r="J46" i="2" s="1"/>
  <c r="G46" i="2"/>
  <c r="L46" i="2" s="1"/>
  <c r="J45" i="2"/>
  <c r="M45" i="2" s="1"/>
  <c r="I45" i="2"/>
  <c r="H45" i="2"/>
  <c r="G45" i="2"/>
  <c r="L45" i="2" s="1"/>
  <c r="I44" i="2"/>
  <c r="H44" i="2"/>
  <c r="G44" i="2"/>
  <c r="L44" i="2" s="1"/>
  <c r="I43" i="2"/>
  <c r="K43" i="2" s="1"/>
  <c r="H43" i="2"/>
  <c r="G43" i="2"/>
  <c r="K42" i="2"/>
  <c r="I42" i="2"/>
  <c r="H42" i="2"/>
  <c r="J42" i="2" s="1"/>
  <c r="G42" i="2"/>
  <c r="L42" i="2" s="1"/>
  <c r="K41" i="2"/>
  <c r="J41" i="2"/>
  <c r="I41" i="2"/>
  <c r="H41" i="2"/>
  <c r="G41" i="2"/>
  <c r="L41" i="2" s="1"/>
  <c r="J40" i="2"/>
  <c r="M40" i="2" s="1"/>
  <c r="I40" i="2"/>
  <c r="H40" i="2"/>
  <c r="G40" i="2"/>
  <c r="L40" i="2" s="1"/>
  <c r="I39" i="2"/>
  <c r="K39" i="2" s="1"/>
  <c r="H39" i="2"/>
  <c r="G39" i="2"/>
  <c r="K38" i="2"/>
  <c r="I38" i="2"/>
  <c r="H38" i="2"/>
  <c r="J38" i="2" s="1"/>
  <c r="G38" i="2"/>
  <c r="L38" i="2" s="1"/>
  <c r="K37" i="2"/>
  <c r="J37" i="2"/>
  <c r="I37" i="2"/>
  <c r="H37" i="2"/>
  <c r="G37" i="2"/>
  <c r="L37" i="2" s="1"/>
  <c r="J36" i="2"/>
  <c r="M36" i="2" s="1"/>
  <c r="I36" i="2"/>
  <c r="H36" i="2"/>
  <c r="G36" i="2"/>
  <c r="L36" i="2" s="1"/>
  <c r="I35" i="2"/>
  <c r="K35" i="2" s="1"/>
  <c r="N35" i="2" s="1"/>
  <c r="H35" i="2"/>
  <c r="G35" i="2"/>
  <c r="K34" i="2"/>
  <c r="I34" i="2"/>
  <c r="H34" i="2"/>
  <c r="J34" i="2" s="1"/>
  <c r="G34" i="2"/>
  <c r="L35" i="2" s="1"/>
  <c r="K33" i="2"/>
  <c r="J33" i="2"/>
  <c r="I33" i="2"/>
  <c r="H33" i="2"/>
  <c r="G33" i="2"/>
  <c r="L33" i="2" s="1"/>
  <c r="I32" i="2"/>
  <c r="H32" i="2"/>
  <c r="G32" i="2"/>
  <c r="L32" i="2" s="1"/>
  <c r="I31" i="2"/>
  <c r="K31" i="2" s="1"/>
  <c r="H31" i="2"/>
  <c r="J32" i="2" s="1"/>
  <c r="M32" i="2" s="1"/>
  <c r="G31" i="2"/>
  <c r="K30" i="2"/>
  <c r="I30" i="2"/>
  <c r="H30" i="2"/>
  <c r="J30" i="2" s="1"/>
  <c r="G30" i="2"/>
  <c r="L31" i="2" s="1"/>
  <c r="K29" i="2"/>
  <c r="J29" i="2"/>
  <c r="I29" i="2"/>
  <c r="H29" i="2"/>
  <c r="G29" i="2"/>
  <c r="L29" i="2" s="1"/>
  <c r="I28" i="2"/>
  <c r="H28" i="2"/>
  <c r="G28" i="2"/>
  <c r="L28" i="2" s="1"/>
  <c r="I27" i="2"/>
  <c r="K27" i="2" s="1"/>
  <c r="H27" i="2"/>
  <c r="J28" i="2" s="1"/>
  <c r="M28" i="2" s="1"/>
  <c r="G27" i="2"/>
  <c r="K26" i="2"/>
  <c r="I26" i="2"/>
  <c r="H26" i="2"/>
  <c r="J26" i="2" s="1"/>
  <c r="G26" i="2"/>
  <c r="L26" i="2" s="1"/>
  <c r="K25" i="2"/>
  <c r="N25" i="2" s="1"/>
  <c r="J25" i="2"/>
  <c r="I25" i="2"/>
  <c r="H25" i="2"/>
  <c r="G25" i="2"/>
  <c r="L25" i="2" s="1"/>
  <c r="I24" i="2"/>
  <c r="H24" i="2"/>
  <c r="G24" i="2"/>
  <c r="L24" i="2" s="1"/>
  <c r="I23" i="2"/>
  <c r="K23" i="2" s="1"/>
  <c r="N23" i="2" s="1"/>
  <c r="H23" i="2"/>
  <c r="J24" i="2" s="1"/>
  <c r="M24" i="2" s="1"/>
  <c r="G23" i="2"/>
  <c r="K22" i="2"/>
  <c r="I22" i="2"/>
  <c r="H22" i="2"/>
  <c r="J22" i="2" s="1"/>
  <c r="G22" i="2"/>
  <c r="L23" i="2" s="1"/>
  <c r="K21" i="2"/>
  <c r="J21" i="2"/>
  <c r="I21" i="2"/>
  <c r="H21" i="2"/>
  <c r="G21" i="2"/>
  <c r="L21" i="2" s="1"/>
  <c r="I20" i="2"/>
  <c r="H20" i="2"/>
  <c r="G20" i="2"/>
  <c r="L20" i="2" s="1"/>
  <c r="I19" i="2"/>
  <c r="K19" i="2" s="1"/>
  <c r="H19" i="2"/>
  <c r="J20" i="2" s="1"/>
  <c r="M20" i="2" s="1"/>
  <c r="G19" i="2"/>
  <c r="K18" i="2"/>
  <c r="I18" i="2"/>
  <c r="H18" i="2"/>
  <c r="J18" i="2" s="1"/>
  <c r="G18" i="2"/>
  <c r="L18" i="2" s="1"/>
  <c r="K17" i="2"/>
  <c r="J17" i="2"/>
  <c r="I17" i="2"/>
  <c r="H17" i="2"/>
  <c r="G17" i="2"/>
  <c r="L17" i="2" s="1"/>
  <c r="I16" i="2"/>
  <c r="H16" i="2"/>
  <c r="G16" i="2"/>
  <c r="L16" i="2" s="1"/>
  <c r="I15" i="2"/>
  <c r="K15" i="2" s="1"/>
  <c r="H15" i="2"/>
  <c r="J15" i="2" s="1"/>
  <c r="G15" i="2"/>
  <c r="K14" i="2"/>
  <c r="I14" i="2"/>
  <c r="H14" i="2"/>
  <c r="J14" i="2" s="1"/>
  <c r="G14" i="2"/>
  <c r="L15" i="2" s="1"/>
  <c r="K13" i="2"/>
  <c r="J13" i="2"/>
  <c r="I13" i="2"/>
  <c r="H13" i="2"/>
  <c r="G13" i="2"/>
  <c r="L13" i="2" s="1"/>
  <c r="I12" i="2"/>
  <c r="H12" i="2"/>
  <c r="G12" i="2"/>
  <c r="L12" i="2" s="1"/>
  <c r="I11" i="2"/>
  <c r="K11" i="2" s="1"/>
  <c r="H11" i="2"/>
  <c r="J11" i="2" s="1"/>
  <c r="G11" i="2"/>
  <c r="K10" i="2"/>
  <c r="I10" i="2"/>
  <c r="H10" i="2"/>
  <c r="J10" i="2" s="1"/>
  <c r="G10" i="2"/>
  <c r="L11" i="2" s="1"/>
  <c r="K9" i="2"/>
  <c r="J9" i="2"/>
  <c r="I9" i="2"/>
  <c r="H9" i="2"/>
  <c r="G9" i="2"/>
  <c r="L9" i="2" s="1"/>
  <c r="J8" i="2"/>
  <c r="I8" i="2"/>
  <c r="H8" i="2"/>
  <c r="G8" i="2"/>
  <c r="L8" i="2" s="1"/>
  <c r="J7" i="2"/>
  <c r="I7" i="2"/>
  <c r="H7" i="2"/>
  <c r="G7" i="2"/>
  <c r="K6" i="2"/>
  <c r="I6" i="2"/>
  <c r="H6" i="2"/>
  <c r="G6" i="2"/>
  <c r="I5" i="2"/>
  <c r="H5" i="2"/>
  <c r="J5" i="2" s="1"/>
  <c r="G5" i="2"/>
  <c r="L5" i="2" s="1"/>
  <c r="I4" i="2"/>
  <c r="K5" i="2" s="1"/>
  <c r="H4" i="2"/>
  <c r="G4" i="2"/>
  <c r="I3" i="2"/>
  <c r="H3" i="2"/>
  <c r="G3" i="2"/>
  <c r="I2" i="2"/>
  <c r="H2" i="2"/>
  <c r="G2" i="2"/>
  <c r="H3" i="1"/>
  <c r="J3" i="1" s="1"/>
  <c r="I3" i="1"/>
  <c r="K3" i="1" s="1"/>
  <c r="H4" i="1"/>
  <c r="J4" i="1" s="1"/>
  <c r="I4" i="1"/>
  <c r="H5" i="1"/>
  <c r="I5" i="1"/>
  <c r="K5" i="1" s="1"/>
  <c r="N5" i="1" s="1"/>
  <c r="H6" i="1"/>
  <c r="J6" i="1" s="1"/>
  <c r="M6" i="1" s="1"/>
  <c r="I6" i="1"/>
  <c r="K6" i="1" s="1"/>
  <c r="N6" i="1" s="1"/>
  <c r="H7" i="1"/>
  <c r="I7" i="1"/>
  <c r="K7" i="1" s="1"/>
  <c r="H8" i="1"/>
  <c r="J8" i="1" s="1"/>
  <c r="I8" i="1"/>
  <c r="H9" i="1"/>
  <c r="I9" i="1"/>
  <c r="K9" i="1" s="1"/>
  <c r="N9" i="1" s="1"/>
  <c r="H10" i="1"/>
  <c r="J10" i="1" s="1"/>
  <c r="M10" i="1" s="1"/>
  <c r="I10" i="1"/>
  <c r="K10" i="1" s="1"/>
  <c r="N10" i="1" s="1"/>
  <c r="H11" i="1"/>
  <c r="I11" i="1"/>
  <c r="K11" i="1" s="1"/>
  <c r="H12" i="1"/>
  <c r="J12" i="1" s="1"/>
  <c r="I12" i="1"/>
  <c r="H13" i="1"/>
  <c r="I13" i="1"/>
  <c r="K13" i="1" s="1"/>
  <c r="N13" i="1" s="1"/>
  <c r="H14" i="1"/>
  <c r="J14" i="1" s="1"/>
  <c r="M14" i="1" s="1"/>
  <c r="I14" i="1"/>
  <c r="H15" i="1"/>
  <c r="I15" i="1"/>
  <c r="K15" i="1" s="1"/>
  <c r="H16" i="1"/>
  <c r="J16" i="1" s="1"/>
  <c r="I16" i="1"/>
  <c r="H17" i="1"/>
  <c r="I17" i="1"/>
  <c r="K17" i="1" s="1"/>
  <c r="N17" i="1" s="1"/>
  <c r="H18" i="1"/>
  <c r="J18" i="1" s="1"/>
  <c r="M18" i="1" s="1"/>
  <c r="I18" i="1"/>
  <c r="K18" i="1" s="1"/>
  <c r="N18" i="1" s="1"/>
  <c r="H19" i="1"/>
  <c r="I19" i="1"/>
  <c r="K19" i="1" s="1"/>
  <c r="H20" i="1"/>
  <c r="J20" i="1" s="1"/>
  <c r="I20" i="1"/>
  <c r="H21" i="1"/>
  <c r="I21" i="1"/>
  <c r="K21" i="1" s="1"/>
  <c r="N21" i="1" s="1"/>
  <c r="H22" i="1"/>
  <c r="J22" i="1" s="1"/>
  <c r="M22" i="1" s="1"/>
  <c r="I22" i="1"/>
  <c r="K22" i="1" s="1"/>
  <c r="N22" i="1" s="1"/>
  <c r="H23" i="1"/>
  <c r="I23" i="1"/>
  <c r="K23" i="1" s="1"/>
  <c r="H24" i="1"/>
  <c r="J24" i="1" s="1"/>
  <c r="I24" i="1"/>
  <c r="H25" i="1"/>
  <c r="I25" i="1"/>
  <c r="K25" i="1" s="1"/>
  <c r="N25" i="1" s="1"/>
  <c r="H26" i="1"/>
  <c r="J26" i="1" s="1"/>
  <c r="M26" i="1" s="1"/>
  <c r="I26" i="1"/>
  <c r="K26" i="1" s="1"/>
  <c r="N26" i="1" s="1"/>
  <c r="H27" i="1"/>
  <c r="I27" i="1"/>
  <c r="K27" i="1" s="1"/>
  <c r="H28" i="1"/>
  <c r="J28" i="1" s="1"/>
  <c r="I28" i="1"/>
  <c r="H29" i="1"/>
  <c r="I29" i="1"/>
  <c r="K29" i="1" s="1"/>
  <c r="N29" i="1" s="1"/>
  <c r="H30" i="1"/>
  <c r="J30" i="1" s="1"/>
  <c r="M30" i="1" s="1"/>
  <c r="I30" i="1"/>
  <c r="H31" i="1"/>
  <c r="I31" i="1"/>
  <c r="K31" i="1" s="1"/>
  <c r="H32" i="1"/>
  <c r="J32" i="1" s="1"/>
  <c r="I32" i="1"/>
  <c r="H33" i="1"/>
  <c r="I33" i="1"/>
  <c r="K33" i="1" s="1"/>
  <c r="N33" i="1" s="1"/>
  <c r="H34" i="1"/>
  <c r="J34" i="1" s="1"/>
  <c r="M34" i="1" s="1"/>
  <c r="I34" i="1"/>
  <c r="K34" i="1" s="1"/>
  <c r="N34" i="1" s="1"/>
  <c r="H35" i="1"/>
  <c r="I35" i="1"/>
  <c r="K35" i="1" s="1"/>
  <c r="H36" i="1"/>
  <c r="J36" i="1" s="1"/>
  <c r="I36" i="1"/>
  <c r="H37" i="1"/>
  <c r="I37" i="1"/>
  <c r="K37" i="1" s="1"/>
  <c r="N37" i="1" s="1"/>
  <c r="H38" i="1"/>
  <c r="J38" i="1" s="1"/>
  <c r="M38" i="1" s="1"/>
  <c r="I38" i="1"/>
  <c r="K38" i="1" s="1"/>
  <c r="N38" i="1" s="1"/>
  <c r="H39" i="1"/>
  <c r="J39" i="1" s="1"/>
  <c r="M39" i="1" s="1"/>
  <c r="I39" i="1"/>
  <c r="K39" i="1" s="1"/>
  <c r="H40" i="1"/>
  <c r="J40" i="1" s="1"/>
  <c r="I40" i="1"/>
  <c r="H41" i="1"/>
  <c r="I41" i="1"/>
  <c r="K41" i="1" s="1"/>
  <c r="N41" i="1" s="1"/>
  <c r="H42" i="1"/>
  <c r="J42" i="1" s="1"/>
  <c r="M42" i="1" s="1"/>
  <c r="I42" i="1"/>
  <c r="K42" i="1" s="1"/>
  <c r="N42" i="1" s="1"/>
  <c r="H43" i="1"/>
  <c r="J43" i="1" s="1"/>
  <c r="M43" i="1" s="1"/>
  <c r="I43" i="1"/>
  <c r="K43" i="1" s="1"/>
  <c r="H44" i="1"/>
  <c r="J45" i="1" s="1"/>
  <c r="M45" i="1" s="1"/>
  <c r="I44" i="1"/>
  <c r="H45" i="1"/>
  <c r="I45" i="1"/>
  <c r="K45" i="1" s="1"/>
  <c r="N45" i="1" s="1"/>
  <c r="H46" i="1"/>
  <c r="J46" i="1" s="1"/>
  <c r="M46" i="1" s="1"/>
  <c r="I46" i="1"/>
  <c r="H47" i="1"/>
  <c r="J47" i="1" s="1"/>
  <c r="M47" i="1" s="1"/>
  <c r="I47" i="1"/>
  <c r="K47" i="1" s="1"/>
  <c r="H48" i="1"/>
  <c r="J48" i="1" s="1"/>
  <c r="I48" i="1"/>
  <c r="H49" i="1"/>
  <c r="I49" i="1"/>
  <c r="K49" i="1" s="1"/>
  <c r="N49" i="1" s="1"/>
  <c r="H50" i="1"/>
  <c r="J50" i="1" s="1"/>
  <c r="M50" i="1" s="1"/>
  <c r="I50" i="1"/>
  <c r="K50" i="1" s="1"/>
  <c r="N50" i="1" s="1"/>
  <c r="H51" i="1"/>
  <c r="J51" i="1" s="1"/>
  <c r="M51" i="1" s="1"/>
  <c r="I51" i="1"/>
  <c r="K51" i="1" s="1"/>
  <c r="H52" i="1"/>
  <c r="J53" i="1" s="1"/>
  <c r="M53" i="1" s="1"/>
  <c r="I52" i="1"/>
  <c r="H53" i="1"/>
  <c r="I53" i="1"/>
  <c r="K53" i="1" s="1"/>
  <c r="N53" i="1" s="1"/>
  <c r="H54" i="1"/>
  <c r="J54" i="1" s="1"/>
  <c r="M54" i="1" s="1"/>
  <c r="I54" i="1"/>
  <c r="K54" i="1" s="1"/>
  <c r="N54" i="1" s="1"/>
  <c r="H55" i="1"/>
  <c r="J55" i="1" s="1"/>
  <c r="M55" i="1" s="1"/>
  <c r="I55" i="1"/>
  <c r="K55" i="1" s="1"/>
  <c r="H56" i="1"/>
  <c r="J57" i="1" s="1"/>
  <c r="M57" i="1" s="1"/>
  <c r="I56" i="1"/>
  <c r="H57" i="1"/>
  <c r="I57" i="1"/>
  <c r="K57" i="1" s="1"/>
  <c r="N57" i="1" s="1"/>
  <c r="H58" i="1"/>
  <c r="J58" i="1" s="1"/>
  <c r="M58" i="1" s="1"/>
  <c r="I58" i="1"/>
  <c r="K58" i="1" s="1"/>
  <c r="N58" i="1" s="1"/>
  <c r="H59" i="1"/>
  <c r="J59" i="1" s="1"/>
  <c r="M59" i="1" s="1"/>
  <c r="I59" i="1"/>
  <c r="K59" i="1" s="1"/>
  <c r="H60" i="1"/>
  <c r="J60" i="1" s="1"/>
  <c r="I60" i="1"/>
  <c r="H61" i="1"/>
  <c r="I61" i="1"/>
  <c r="K61" i="1" s="1"/>
  <c r="N61" i="1" s="1"/>
  <c r="H62" i="1"/>
  <c r="J62" i="1" s="1"/>
  <c r="M62" i="1" s="1"/>
  <c r="I62" i="1"/>
  <c r="H63" i="1"/>
  <c r="J63" i="1" s="1"/>
  <c r="M63" i="1" s="1"/>
  <c r="I63" i="1"/>
  <c r="K63" i="1" s="1"/>
  <c r="H64" i="1"/>
  <c r="J65" i="1" s="1"/>
  <c r="M65" i="1" s="1"/>
  <c r="I64" i="1"/>
  <c r="H65" i="1"/>
  <c r="I65" i="1"/>
  <c r="K65" i="1" s="1"/>
  <c r="N65" i="1" s="1"/>
  <c r="H66" i="1"/>
  <c r="J66" i="1" s="1"/>
  <c r="M66" i="1" s="1"/>
  <c r="I66" i="1"/>
  <c r="K66" i="1" s="1"/>
  <c r="N66" i="1" s="1"/>
  <c r="H67" i="1"/>
  <c r="J67" i="1" s="1"/>
  <c r="M67" i="1" s="1"/>
  <c r="I67" i="1"/>
  <c r="K67" i="1" s="1"/>
  <c r="H68" i="1"/>
  <c r="J68" i="1" s="1"/>
  <c r="I68" i="1"/>
  <c r="H69" i="1"/>
  <c r="I69" i="1"/>
  <c r="K69" i="1" s="1"/>
  <c r="N69" i="1" s="1"/>
  <c r="H70" i="1"/>
  <c r="J70" i="1" s="1"/>
  <c r="M70" i="1" s="1"/>
  <c r="I70" i="1"/>
  <c r="K70" i="1" s="1"/>
  <c r="N70" i="1" s="1"/>
  <c r="H71" i="1"/>
  <c r="J71" i="1" s="1"/>
  <c r="M71" i="1" s="1"/>
  <c r="I71" i="1"/>
  <c r="K71" i="1" s="1"/>
  <c r="H72" i="1"/>
  <c r="J73" i="1" s="1"/>
  <c r="M73" i="1" s="1"/>
  <c r="I72" i="1"/>
  <c r="H73" i="1"/>
  <c r="I73" i="1"/>
  <c r="K73" i="1" s="1"/>
  <c r="N73" i="1" s="1"/>
  <c r="H74" i="1"/>
  <c r="J74" i="1" s="1"/>
  <c r="M74" i="1" s="1"/>
  <c r="I74" i="1"/>
  <c r="K74" i="1" s="1"/>
  <c r="N74" i="1" s="1"/>
  <c r="H75" i="1"/>
  <c r="J75" i="1" s="1"/>
  <c r="M75" i="1" s="1"/>
  <c r="I75" i="1"/>
  <c r="K75" i="1" s="1"/>
  <c r="H76" i="1"/>
  <c r="J76" i="1" s="1"/>
  <c r="I76" i="1"/>
  <c r="H77" i="1"/>
  <c r="I77" i="1"/>
  <c r="K77" i="1" s="1"/>
  <c r="H78" i="1"/>
  <c r="J78" i="1" s="1"/>
  <c r="M78" i="1" s="1"/>
  <c r="I78" i="1"/>
  <c r="I2" i="1"/>
  <c r="H2" i="1"/>
  <c r="G3" i="1"/>
  <c r="G4" i="1"/>
  <c r="G5" i="1"/>
  <c r="L5" i="1" s="1"/>
  <c r="G6" i="1"/>
  <c r="L6" i="1" s="1"/>
  <c r="G7" i="1"/>
  <c r="L7" i="1" s="1"/>
  <c r="G8" i="1"/>
  <c r="G9" i="1"/>
  <c r="L9" i="1" s="1"/>
  <c r="G10" i="1"/>
  <c r="L10" i="1" s="1"/>
  <c r="G11" i="1"/>
  <c r="L11" i="1" s="1"/>
  <c r="G12" i="1"/>
  <c r="G13" i="1"/>
  <c r="L13" i="1" s="1"/>
  <c r="G14" i="1"/>
  <c r="L14" i="1" s="1"/>
  <c r="G15" i="1"/>
  <c r="L15" i="1" s="1"/>
  <c r="G16" i="1"/>
  <c r="G17" i="1"/>
  <c r="L17" i="1" s="1"/>
  <c r="G18" i="1"/>
  <c r="L18" i="1" s="1"/>
  <c r="G19" i="1"/>
  <c r="L19" i="1" s="1"/>
  <c r="G20" i="1"/>
  <c r="G21" i="1"/>
  <c r="L21" i="1" s="1"/>
  <c r="G22" i="1"/>
  <c r="L22" i="1" s="1"/>
  <c r="G23" i="1"/>
  <c r="L23" i="1" s="1"/>
  <c r="G24" i="1"/>
  <c r="G25" i="1"/>
  <c r="L25" i="1" s="1"/>
  <c r="G26" i="1"/>
  <c r="L26" i="1" s="1"/>
  <c r="G27" i="1"/>
  <c r="L27" i="1" s="1"/>
  <c r="G28" i="1"/>
  <c r="G29" i="1"/>
  <c r="L29" i="1" s="1"/>
  <c r="G30" i="1"/>
  <c r="L30" i="1" s="1"/>
  <c r="G31" i="1"/>
  <c r="L31" i="1" s="1"/>
  <c r="G32" i="1"/>
  <c r="G33" i="1"/>
  <c r="L33" i="1" s="1"/>
  <c r="G34" i="1"/>
  <c r="L34" i="1" s="1"/>
  <c r="G35" i="1"/>
  <c r="L35" i="1" s="1"/>
  <c r="G36" i="1"/>
  <c r="G37" i="1"/>
  <c r="L37" i="1" s="1"/>
  <c r="G38" i="1"/>
  <c r="L38" i="1" s="1"/>
  <c r="G39" i="1"/>
  <c r="L39" i="1" s="1"/>
  <c r="G40" i="1"/>
  <c r="G41" i="1"/>
  <c r="L41" i="1" s="1"/>
  <c r="G42" i="1"/>
  <c r="L42" i="1" s="1"/>
  <c r="G43" i="1"/>
  <c r="L43" i="1" s="1"/>
  <c r="G44" i="1"/>
  <c r="G45" i="1"/>
  <c r="L45" i="1" s="1"/>
  <c r="G46" i="1"/>
  <c r="L46" i="1" s="1"/>
  <c r="G47" i="1"/>
  <c r="L47" i="1" s="1"/>
  <c r="G48" i="1"/>
  <c r="G49" i="1"/>
  <c r="L49" i="1" s="1"/>
  <c r="G50" i="1"/>
  <c r="L50" i="1" s="1"/>
  <c r="G51" i="1"/>
  <c r="L51" i="1" s="1"/>
  <c r="G52" i="1"/>
  <c r="G53" i="1"/>
  <c r="L53" i="1" s="1"/>
  <c r="G54" i="1"/>
  <c r="L54" i="1" s="1"/>
  <c r="G55" i="1"/>
  <c r="L55" i="1" s="1"/>
  <c r="G56" i="1"/>
  <c r="G57" i="1"/>
  <c r="L57" i="1" s="1"/>
  <c r="G58" i="1"/>
  <c r="L58" i="1" s="1"/>
  <c r="G59" i="1"/>
  <c r="L59" i="1" s="1"/>
  <c r="G60" i="1"/>
  <c r="G61" i="1"/>
  <c r="L61" i="1" s="1"/>
  <c r="G62" i="1"/>
  <c r="L62" i="1" s="1"/>
  <c r="G63" i="1"/>
  <c r="L63" i="1" s="1"/>
  <c r="G64" i="1"/>
  <c r="G65" i="1"/>
  <c r="L65" i="1" s="1"/>
  <c r="G66" i="1"/>
  <c r="L66" i="1" s="1"/>
  <c r="G67" i="1"/>
  <c r="L67" i="1" s="1"/>
  <c r="G68" i="1"/>
  <c r="G69" i="1"/>
  <c r="L69" i="1" s="1"/>
  <c r="G70" i="1"/>
  <c r="L70" i="1" s="1"/>
  <c r="G71" i="1"/>
  <c r="L71" i="1" s="1"/>
  <c r="G72" i="1"/>
  <c r="G73" i="1"/>
  <c r="L73" i="1" s="1"/>
  <c r="G74" i="1"/>
  <c r="L74" i="1" s="1"/>
  <c r="G75" i="1"/>
  <c r="L75" i="1" s="1"/>
  <c r="G76" i="1"/>
  <c r="G77" i="1"/>
  <c r="L77" i="1" s="1"/>
  <c r="G78" i="1"/>
  <c r="L78" i="1" s="1"/>
  <c r="G2" i="1"/>
  <c r="M40" i="1" l="1"/>
  <c r="M36" i="1"/>
  <c r="M4" i="1"/>
  <c r="N77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J77" i="1"/>
  <c r="M77" i="1" s="1"/>
  <c r="J69" i="1"/>
  <c r="M69" i="1" s="1"/>
  <c r="J61" i="1"/>
  <c r="M61" i="1" s="1"/>
  <c r="J49" i="1"/>
  <c r="M49" i="1" s="1"/>
  <c r="J41" i="1"/>
  <c r="M41" i="1" s="1"/>
  <c r="K78" i="1"/>
  <c r="N78" i="1" s="1"/>
  <c r="K46" i="1"/>
  <c r="N46" i="1" s="1"/>
  <c r="K14" i="1"/>
  <c r="N14" i="1" s="1"/>
  <c r="J37" i="1"/>
  <c r="M37" i="1" s="1"/>
  <c r="J35" i="1"/>
  <c r="M35" i="1" s="1"/>
  <c r="J33" i="1"/>
  <c r="M33" i="1" s="1"/>
  <c r="J31" i="1"/>
  <c r="M31" i="1" s="1"/>
  <c r="J29" i="1"/>
  <c r="M29" i="1" s="1"/>
  <c r="J27" i="1"/>
  <c r="M27" i="1" s="1"/>
  <c r="J25" i="1"/>
  <c r="M25" i="1" s="1"/>
  <c r="J23" i="1"/>
  <c r="M23" i="1" s="1"/>
  <c r="J21" i="1"/>
  <c r="M21" i="1" s="1"/>
  <c r="J19" i="1"/>
  <c r="M19" i="1" s="1"/>
  <c r="J17" i="1"/>
  <c r="M17" i="1" s="1"/>
  <c r="J15" i="1"/>
  <c r="M15" i="1" s="1"/>
  <c r="J13" i="1"/>
  <c r="M13" i="1" s="1"/>
  <c r="J11" i="1"/>
  <c r="M11" i="1" s="1"/>
  <c r="J9" i="1"/>
  <c r="M9" i="1" s="1"/>
  <c r="J7" i="1"/>
  <c r="M7" i="1" s="1"/>
  <c r="J5" i="1"/>
  <c r="M5" i="1" s="1"/>
  <c r="J72" i="1"/>
  <c r="M72" i="1" s="1"/>
  <c r="J64" i="1"/>
  <c r="J56" i="1"/>
  <c r="J52" i="1"/>
  <c r="J44" i="1"/>
  <c r="M44" i="1" s="1"/>
  <c r="L3" i="1"/>
  <c r="N3" i="1" s="1"/>
  <c r="N75" i="1"/>
  <c r="N71" i="1"/>
  <c r="N67" i="1"/>
  <c r="N63" i="1"/>
  <c r="N7" i="1"/>
  <c r="K62" i="1"/>
  <c r="N62" i="1" s="1"/>
  <c r="K30" i="1"/>
  <c r="N30" i="1" s="1"/>
  <c r="L76" i="1"/>
  <c r="M76" i="1" s="1"/>
  <c r="L72" i="1"/>
  <c r="L68" i="1"/>
  <c r="M68" i="1" s="1"/>
  <c r="L64" i="1"/>
  <c r="L60" i="1"/>
  <c r="M60" i="1" s="1"/>
  <c r="L56" i="1"/>
  <c r="L52" i="1"/>
  <c r="L48" i="1"/>
  <c r="M48" i="1" s="1"/>
  <c r="L44" i="1"/>
  <c r="L40" i="1"/>
  <c r="L36" i="1"/>
  <c r="L32" i="1"/>
  <c r="M32" i="1" s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  <c r="L4" i="1"/>
  <c r="K76" i="1"/>
  <c r="N76" i="1" s="1"/>
  <c r="K72" i="1"/>
  <c r="K68" i="1"/>
  <c r="N68" i="1" s="1"/>
  <c r="K64" i="1"/>
  <c r="K60" i="1"/>
  <c r="N60" i="1" s="1"/>
  <c r="K56" i="1"/>
  <c r="N56" i="1" s="1"/>
  <c r="K52" i="1"/>
  <c r="N52" i="1" s="1"/>
  <c r="K48" i="1"/>
  <c r="K44" i="1"/>
  <c r="N44" i="1" s="1"/>
  <c r="K40" i="1"/>
  <c r="N40" i="1" s="1"/>
  <c r="K36" i="1"/>
  <c r="N36" i="1" s="1"/>
  <c r="K32" i="1"/>
  <c r="K28" i="1"/>
  <c r="N28" i="1" s="1"/>
  <c r="K24" i="1"/>
  <c r="N24" i="1" s="1"/>
  <c r="K20" i="1"/>
  <c r="N20" i="1" s="1"/>
  <c r="K16" i="1"/>
  <c r="K12" i="1"/>
  <c r="N12" i="1" s="1"/>
  <c r="K8" i="1"/>
  <c r="N8" i="1" s="1"/>
  <c r="K4" i="1"/>
  <c r="N4" i="1" s="1"/>
  <c r="N15" i="2"/>
  <c r="N31" i="2"/>
  <c r="N19" i="2"/>
  <c r="N11" i="2"/>
  <c r="N22" i="2"/>
  <c r="N29" i="2"/>
  <c r="N33" i="2"/>
  <c r="N34" i="2"/>
  <c r="N37" i="2"/>
  <c r="N38" i="2"/>
  <c r="N41" i="2"/>
  <c r="N42" i="2"/>
  <c r="K44" i="2"/>
  <c r="N44" i="2" s="1"/>
  <c r="K45" i="2"/>
  <c r="N45" i="2" s="1"/>
  <c r="K49" i="2"/>
  <c r="N49" i="2" s="1"/>
  <c r="K48" i="2"/>
  <c r="N48" i="2" s="1"/>
  <c r="N51" i="2"/>
  <c r="K53" i="2"/>
  <c r="N53" i="2" s="1"/>
  <c r="K52" i="2"/>
  <c r="N52" i="2" s="1"/>
  <c r="K57" i="2"/>
  <c r="N57" i="2" s="1"/>
  <c r="K56" i="2"/>
  <c r="N56" i="2" s="1"/>
  <c r="N59" i="2"/>
  <c r="N61" i="2"/>
  <c r="K67" i="2"/>
  <c r="N67" i="2" s="1"/>
  <c r="N9" i="2"/>
  <c r="N13" i="2"/>
  <c r="N17" i="2"/>
  <c r="L19" i="2"/>
  <c r="L27" i="2"/>
  <c r="N27" i="2" s="1"/>
  <c r="L39" i="2"/>
  <c r="N39" i="2" s="1"/>
  <c r="L43" i="2"/>
  <c r="N43" i="2" s="1"/>
  <c r="L61" i="2"/>
  <c r="N64" i="2"/>
  <c r="L69" i="2"/>
  <c r="N69" i="2" s="1"/>
  <c r="M71" i="2"/>
  <c r="N18" i="2"/>
  <c r="N21" i="2"/>
  <c r="K8" i="2"/>
  <c r="N8" i="2" s="1"/>
  <c r="K12" i="2"/>
  <c r="N12" i="2" s="1"/>
  <c r="L14" i="2"/>
  <c r="K20" i="2"/>
  <c r="N20" i="2" s="1"/>
  <c r="K24" i="2"/>
  <c r="N24" i="2" s="1"/>
  <c r="L30" i="2"/>
  <c r="N30" i="2" s="1"/>
  <c r="K36" i="2"/>
  <c r="N36" i="2" s="1"/>
  <c r="K40" i="2"/>
  <c r="N40" i="2" s="1"/>
  <c r="K4" i="2"/>
  <c r="M8" i="2"/>
  <c r="J12" i="2"/>
  <c r="M12" i="2" s="1"/>
  <c r="M14" i="2"/>
  <c r="J16" i="2"/>
  <c r="M16" i="2" s="1"/>
  <c r="M18" i="2"/>
  <c r="M22" i="2"/>
  <c r="M26" i="2"/>
  <c r="M30" i="2"/>
  <c r="M38" i="2"/>
  <c r="M42" i="2"/>
  <c r="L59" i="2"/>
  <c r="K63" i="2"/>
  <c r="N63" i="2" s="1"/>
  <c r="N71" i="2"/>
  <c r="N14" i="2"/>
  <c r="N26" i="2"/>
  <c r="L10" i="2"/>
  <c r="N10" i="2" s="1"/>
  <c r="K16" i="2"/>
  <c r="N16" i="2" s="1"/>
  <c r="L22" i="2"/>
  <c r="K28" i="2"/>
  <c r="N28" i="2" s="1"/>
  <c r="K32" i="2"/>
  <c r="N32" i="2" s="1"/>
  <c r="L34" i="2"/>
  <c r="M34" i="2" s="1"/>
  <c r="M9" i="2"/>
  <c r="M11" i="2"/>
  <c r="M13" i="2"/>
  <c r="M15" i="2"/>
  <c r="M17" i="2"/>
  <c r="J19" i="2"/>
  <c r="M19" i="2" s="1"/>
  <c r="M21" i="2"/>
  <c r="J23" i="2"/>
  <c r="M23" i="2" s="1"/>
  <c r="M25" i="2"/>
  <c r="J27" i="2"/>
  <c r="M27" i="2" s="1"/>
  <c r="M29" i="2"/>
  <c r="J31" i="2"/>
  <c r="M31" i="2" s="1"/>
  <c r="M33" i="2"/>
  <c r="J35" i="2"/>
  <c r="M35" i="2" s="1"/>
  <c r="M37" i="2"/>
  <c r="J39" i="2"/>
  <c r="M41" i="2"/>
  <c r="J43" i="2"/>
  <c r="M43" i="2" s="1"/>
  <c r="J44" i="2"/>
  <c r="M44" i="2" s="1"/>
  <c r="M46" i="2"/>
  <c r="J48" i="2"/>
  <c r="M48" i="2" s="1"/>
  <c r="J47" i="2"/>
  <c r="M47" i="2" s="1"/>
  <c r="J52" i="2"/>
  <c r="M52" i="2" s="1"/>
  <c r="J51" i="2"/>
  <c r="M51" i="2" s="1"/>
  <c r="J55" i="2"/>
  <c r="M55" i="2" s="1"/>
  <c r="J56" i="2"/>
  <c r="M56" i="2" s="1"/>
  <c r="M59" i="2"/>
  <c r="N60" i="2"/>
  <c r="N62" i="2"/>
  <c r="L65" i="2"/>
  <c r="N65" i="2" s="1"/>
  <c r="N68" i="2"/>
  <c r="N70" i="2"/>
  <c r="L73" i="2"/>
  <c r="N73" i="2" s="1"/>
  <c r="M75" i="2"/>
  <c r="J64" i="2"/>
  <c r="M64" i="2" s="1"/>
  <c r="J68" i="2"/>
  <c r="M68" i="2" s="1"/>
  <c r="J72" i="2"/>
  <c r="M72" i="2" s="1"/>
  <c r="J76" i="2"/>
  <c r="M76" i="2" s="1"/>
  <c r="J6" i="2"/>
  <c r="J61" i="2"/>
  <c r="M61" i="2" s="1"/>
  <c r="J65" i="2"/>
  <c r="J69" i="2"/>
  <c r="J73" i="2"/>
  <c r="M73" i="2" s="1"/>
  <c r="K75" i="2"/>
  <c r="N75" i="2" s="1"/>
  <c r="K77" i="2"/>
  <c r="N77" i="2" s="1"/>
  <c r="J77" i="2"/>
  <c r="M77" i="2" s="1"/>
  <c r="J78" i="2"/>
  <c r="M78" i="2" s="1"/>
  <c r="J60" i="2"/>
  <c r="M60" i="2" s="1"/>
  <c r="L3" i="2"/>
  <c r="J4" i="2"/>
  <c r="K7" i="2"/>
  <c r="J62" i="2"/>
  <c r="M62" i="2" s="1"/>
  <c r="J66" i="2"/>
  <c r="M66" i="2" s="1"/>
  <c r="J70" i="2"/>
  <c r="M70" i="2" s="1"/>
  <c r="J74" i="2"/>
  <c r="M74" i="2" s="1"/>
  <c r="K78" i="2"/>
  <c r="N78" i="2" s="1"/>
  <c r="J3" i="2"/>
  <c r="M3" i="2" s="1"/>
  <c r="M4" i="2"/>
  <c r="M5" i="2"/>
  <c r="L4" i="2"/>
  <c r="L7" i="2"/>
  <c r="M7" i="2" s="1"/>
  <c r="L6" i="2"/>
  <c r="K3" i="2"/>
  <c r="N3" i="2" s="1"/>
  <c r="N5" i="2"/>
  <c r="N16" i="1" l="1"/>
  <c r="N32" i="1"/>
  <c r="N48" i="1"/>
  <c r="N64" i="1"/>
  <c r="M52" i="1"/>
  <c r="M3" i="1"/>
  <c r="M56" i="1"/>
  <c r="P6" i="1"/>
  <c r="N72" i="1"/>
  <c r="M64" i="1"/>
  <c r="M6" i="2"/>
  <c r="M65" i="2"/>
  <c r="P6" i="2"/>
  <c r="M10" i="2"/>
  <c r="M69" i="2"/>
  <c r="N4" i="2"/>
  <c r="M39" i="2"/>
  <c r="N7" i="2"/>
  <c r="N6" i="2"/>
</calcChain>
</file>

<file path=xl/connections.xml><?xml version="1.0" encoding="utf-8"?>
<connections xmlns="http://schemas.openxmlformats.org/spreadsheetml/2006/main">
  <connection id="1" name="iPad" type="6" refreshedVersion="6" background="1" saveData="1">
    <textPr codePage="10000" sourceFile="/Users/pwagstro/Documents/workspace/amazon-tnf-bandwidth/iPad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<sst xmlns="http://schemas.openxmlformats.org/spreadsheetml/2006/main" count="184" uniqueCount="17">
  <si>
    <t>time</t>
  </si>
  <si>
    <t>ip</t>
  </si>
  <si>
    <t>wired-rx_bytes</t>
  </si>
  <si>
    <t>wired-tx_bytes</t>
  </si>
  <si>
    <t>rx_bytes</t>
  </si>
  <si>
    <t>tx_bytes</t>
  </si>
  <si>
    <t>192.168.151.185</t>
  </si>
  <si>
    <t>total_rx</t>
  </si>
  <si>
    <t>total_tx</t>
  </si>
  <si>
    <t>nice_time</t>
  </si>
  <si>
    <t>delta_rx</t>
  </si>
  <si>
    <t>delta_tx</t>
  </si>
  <si>
    <t>rx_bps</t>
  </si>
  <si>
    <t>tx_bps</t>
  </si>
  <si>
    <t>time_delta</t>
  </si>
  <si>
    <t>192.168.151.90</t>
  </si>
  <si>
    <t>Avg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</si>
</sst>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/mm/dd\ hh:mm:ss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P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D1" sqref="D1"/>
    </sheetView>
  </sheetViews>
  <sheetFormatPr baseColWidth="10" defaultRowHeight="16" x14ac:dyDescent="0.2"/>
  <cols>
    <col min="1" max="1" width="11.1640625" customWidth="1"/>
    <col min="4" max="4" width="28" customWidth="1"/>
    <col min="7" max="7" width="23.33203125" customWidth="1"/>
    <col min="9" max="9" width="1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  <c r="J1" t="s">
        <v>10</v>
      </c>
      <c r="K1" t="s">
        <v>11</v>
      </c>
      <c r="L1" t="s">
        <v>14</v>
      </c>
      <c r="M1" t="s">
        <v>12</v>
      </c>
      <c r="N1" t="s">
        <v>13</v>
      </c>
    </row>
    <row r="2" spans="1:16" x14ac:dyDescent="0.2">
      <c r="A2">
        <v>1.6645039683497101E+18</v>
      </c>
      <c r="B2" t="s">
        <v>6</v>
      </c>
      <c r="C2">
        <v>109259041</v>
      </c>
      <c r="D2">
        <v>36616645239</v>
      </c>
      <c r="E2">
        <v>0</v>
      </c>
      <c r="F2">
        <v>0</v>
      </c>
      <c r="G2" s="1">
        <f>(A2/1000000000)/86400 + DATE(1970,1,1)</f>
        <v>44834.092226269793</v>
      </c>
      <c r="H2">
        <f>SUM(C2,E2)</f>
        <v>109259041</v>
      </c>
      <c r="I2">
        <f>SUM(D2,F2)</f>
        <v>36616645239</v>
      </c>
    </row>
    <row r="3" spans="1:16" x14ac:dyDescent="0.2">
      <c r="A3">
        <v>1.6645040283385999E+18</v>
      </c>
      <c r="B3" t="s">
        <v>6</v>
      </c>
      <c r="C3">
        <v>109259041</v>
      </c>
      <c r="D3">
        <v>36616645239</v>
      </c>
      <c r="E3">
        <v>0</v>
      </c>
      <c r="F3">
        <v>0</v>
      </c>
      <c r="G3" s="1">
        <f t="shared" ref="G3:G66" si="0">(A3/1000000000)/86400 + DATE(1970,1,1)</f>
        <v>44834.092920585652</v>
      </c>
      <c r="H3">
        <f t="shared" ref="H3:H66" si="1">SUM(C3,E3)</f>
        <v>109259041</v>
      </c>
      <c r="I3">
        <f t="shared" ref="I3:I66" si="2">SUM(D3,F3)</f>
        <v>36616645239</v>
      </c>
      <c r="J3">
        <f>H3-H2</f>
        <v>0</v>
      </c>
      <c r="K3">
        <f>I3-I2</f>
        <v>0</v>
      </c>
      <c r="L3">
        <f>(G3-G2)*86400</f>
        <v>59.988890192471445</v>
      </c>
      <c r="M3">
        <f>J3/L3</f>
        <v>0</v>
      </c>
      <c r="N3">
        <f>K3/L3</f>
        <v>0</v>
      </c>
    </row>
    <row r="4" spans="1:16" x14ac:dyDescent="0.2">
      <c r="A4">
        <v>1.66450408827475E+18</v>
      </c>
      <c r="B4" t="s">
        <v>6</v>
      </c>
      <c r="C4">
        <v>109259432</v>
      </c>
      <c r="D4">
        <v>36616645539</v>
      </c>
      <c r="E4">
        <v>0</v>
      </c>
      <c r="F4">
        <v>0</v>
      </c>
      <c r="G4" s="1">
        <f t="shared" si="0"/>
        <v>44834.093614291087</v>
      </c>
      <c r="H4">
        <f t="shared" si="1"/>
        <v>109259432</v>
      </c>
      <c r="I4">
        <f t="shared" si="2"/>
        <v>36616645539</v>
      </c>
      <c r="J4">
        <f t="shared" ref="J4:J67" si="3">H4-H3</f>
        <v>391</v>
      </c>
      <c r="K4">
        <f t="shared" ref="K4:K67" si="4">I4-I3</f>
        <v>300</v>
      </c>
      <c r="L4">
        <f t="shared" ref="L4:L67" si="5">(G4-G3)*86400</f>
        <v>59.936149581335485</v>
      </c>
      <c r="M4">
        <f t="shared" ref="M4:M67" si="6">J4/L4</f>
        <v>6.5236089193450626</v>
      </c>
      <c r="N4">
        <f t="shared" ref="N4:N67" si="7">K4/L4</f>
        <v>5.0053265365818893</v>
      </c>
    </row>
    <row r="5" spans="1:16" x14ac:dyDescent="0.2">
      <c r="A5">
        <v>1.66450414831215E+18</v>
      </c>
      <c r="B5" t="s">
        <v>6</v>
      </c>
      <c r="C5">
        <v>109259432</v>
      </c>
      <c r="D5">
        <v>36616645539</v>
      </c>
      <c r="E5">
        <v>0</v>
      </c>
      <c r="F5">
        <v>0</v>
      </c>
      <c r="G5" s="1">
        <f t="shared" si="0"/>
        <v>44834.094309168402</v>
      </c>
      <c r="H5">
        <f t="shared" si="1"/>
        <v>109259432</v>
      </c>
      <c r="I5">
        <f t="shared" si="2"/>
        <v>36616645539</v>
      </c>
      <c r="J5">
        <f t="shared" si="3"/>
        <v>0</v>
      </c>
      <c r="K5">
        <f t="shared" si="4"/>
        <v>0</v>
      </c>
      <c r="L5">
        <f t="shared" si="5"/>
        <v>60.03740003798157</v>
      </c>
      <c r="M5">
        <f t="shared" si="6"/>
        <v>0</v>
      </c>
      <c r="N5">
        <f t="shared" si="7"/>
        <v>0</v>
      </c>
      <c r="P5" t="s">
        <v>16</v>
      </c>
    </row>
    <row r="6" spans="1:16" x14ac:dyDescent="0.2">
      <c r="A6">
        <v>1.6645042083217999E+18</v>
      </c>
      <c r="B6" t="s">
        <v>6</v>
      </c>
      <c r="C6">
        <v>109259432</v>
      </c>
      <c r="D6">
        <v>36616645539</v>
      </c>
      <c r="E6">
        <v>0</v>
      </c>
      <c r="F6">
        <v>0</v>
      </c>
      <c r="G6" s="1">
        <f t="shared" si="0"/>
        <v>44834.095003724535</v>
      </c>
      <c r="H6">
        <f t="shared" si="1"/>
        <v>109259432</v>
      </c>
      <c r="I6">
        <f t="shared" si="2"/>
        <v>36616645539</v>
      </c>
      <c r="J6">
        <f t="shared" si="3"/>
        <v>0</v>
      </c>
      <c r="K6">
        <f t="shared" si="4"/>
        <v>0</v>
      </c>
      <c r="L6">
        <f t="shared" si="5"/>
        <v>60.009649861603975</v>
      </c>
      <c r="M6">
        <f t="shared" si="6"/>
        <v>0</v>
      </c>
      <c r="N6">
        <f t="shared" si="7"/>
        <v>0</v>
      </c>
      <c r="P6" s="2">
        <f>AVERAGE(N14:N78)*8/1000000</f>
        <v>10.63666132543336</v>
      </c>
    </row>
    <row r="7" spans="1:16" x14ac:dyDescent="0.2">
      <c r="A7">
        <v>1.66450426835235E+18</v>
      </c>
      <c r="B7" t="s">
        <v>6</v>
      </c>
      <c r="C7">
        <v>109259432</v>
      </c>
      <c r="D7">
        <v>36616645539</v>
      </c>
      <c r="E7">
        <v>0</v>
      </c>
      <c r="F7">
        <v>0</v>
      </c>
      <c r="G7" s="1">
        <f t="shared" si="0"/>
        <v>44834.095698522571</v>
      </c>
      <c r="H7">
        <f t="shared" si="1"/>
        <v>109259432</v>
      </c>
      <c r="I7">
        <f t="shared" si="2"/>
        <v>36616645539</v>
      </c>
      <c r="J7">
        <f t="shared" si="3"/>
        <v>0</v>
      </c>
      <c r="K7">
        <f t="shared" si="4"/>
        <v>0</v>
      </c>
      <c r="L7">
        <f t="shared" si="5"/>
        <v>60.030550346709788</v>
      </c>
      <c r="M7">
        <f t="shared" si="6"/>
        <v>0</v>
      </c>
      <c r="N7">
        <f t="shared" si="7"/>
        <v>0</v>
      </c>
    </row>
    <row r="8" spans="1:16" x14ac:dyDescent="0.2">
      <c r="A8">
        <v>1.6645043283986299E+18</v>
      </c>
      <c r="B8" t="s">
        <v>6</v>
      </c>
      <c r="C8">
        <v>109259823</v>
      </c>
      <c r="D8">
        <v>36616645839</v>
      </c>
      <c r="E8">
        <v>0</v>
      </c>
      <c r="F8">
        <v>0</v>
      </c>
      <c r="G8" s="1">
        <f t="shared" si="0"/>
        <v>44834.096393502659</v>
      </c>
      <c r="H8">
        <f t="shared" si="1"/>
        <v>109259823</v>
      </c>
      <c r="I8">
        <f t="shared" si="2"/>
        <v>36616645839</v>
      </c>
      <c r="J8">
        <f t="shared" si="3"/>
        <v>391</v>
      </c>
      <c r="K8">
        <f t="shared" si="4"/>
        <v>300</v>
      </c>
      <c r="L8">
        <f t="shared" si="5"/>
        <v>60.046279616653919</v>
      </c>
      <c r="M8">
        <f t="shared" si="6"/>
        <v>6.5116440601518235</v>
      </c>
      <c r="N8">
        <f t="shared" si="7"/>
        <v>4.9961463377123962</v>
      </c>
    </row>
    <row r="9" spans="1:16" x14ac:dyDescent="0.2">
      <c r="A9">
        <v>1.6645043884066299E+18</v>
      </c>
      <c r="B9" t="s">
        <v>6</v>
      </c>
      <c r="C9">
        <v>109259823</v>
      </c>
      <c r="D9">
        <v>36616645839</v>
      </c>
      <c r="E9">
        <v>0</v>
      </c>
      <c r="F9">
        <v>0</v>
      </c>
      <c r="G9" s="1">
        <f t="shared" si="0"/>
        <v>44834.097088039693</v>
      </c>
      <c r="H9">
        <f t="shared" si="1"/>
        <v>109259823</v>
      </c>
      <c r="I9">
        <f t="shared" si="2"/>
        <v>36616645839</v>
      </c>
      <c r="J9">
        <f t="shared" si="3"/>
        <v>0</v>
      </c>
      <c r="K9">
        <f t="shared" si="4"/>
        <v>0</v>
      </c>
      <c r="L9">
        <f t="shared" si="5"/>
        <v>60.007999674417078</v>
      </c>
      <c r="M9">
        <f t="shared" si="6"/>
        <v>0</v>
      </c>
      <c r="N9">
        <f t="shared" si="7"/>
        <v>0</v>
      </c>
    </row>
    <row r="10" spans="1:16" x14ac:dyDescent="0.2">
      <c r="A10">
        <v>1.66450444835613E+18</v>
      </c>
      <c r="B10" t="s">
        <v>6</v>
      </c>
      <c r="C10">
        <v>109259823</v>
      </c>
      <c r="D10">
        <v>36616645839</v>
      </c>
      <c r="E10">
        <v>0</v>
      </c>
      <c r="F10">
        <v>0</v>
      </c>
      <c r="G10" s="1">
        <f t="shared" si="0"/>
        <v>44834.097781899654</v>
      </c>
      <c r="H10">
        <f t="shared" si="1"/>
        <v>109259823</v>
      </c>
      <c r="I10">
        <f t="shared" si="2"/>
        <v>36616645839</v>
      </c>
      <c r="J10">
        <f t="shared" si="3"/>
        <v>0</v>
      </c>
      <c r="K10">
        <f t="shared" si="4"/>
        <v>0</v>
      </c>
      <c r="L10">
        <f t="shared" si="5"/>
        <v>59.949500695802271</v>
      </c>
      <c r="M10">
        <f t="shared" si="6"/>
        <v>0</v>
      </c>
      <c r="N10">
        <f t="shared" si="7"/>
        <v>0</v>
      </c>
    </row>
    <row r="11" spans="1:16" x14ac:dyDescent="0.2">
      <c r="A11">
        <v>1.6645045684101399E+18</v>
      </c>
      <c r="B11" t="s">
        <v>6</v>
      </c>
      <c r="C11">
        <v>109259823</v>
      </c>
      <c r="D11">
        <v>36616645839</v>
      </c>
      <c r="E11">
        <v>0</v>
      </c>
      <c r="F11">
        <v>0</v>
      </c>
      <c r="G11" s="1">
        <f t="shared" si="0"/>
        <v>44834.099171413654</v>
      </c>
      <c r="H11">
        <f t="shared" si="1"/>
        <v>109259823</v>
      </c>
      <c r="I11">
        <f t="shared" si="2"/>
        <v>36616645839</v>
      </c>
      <c r="J11">
        <f t="shared" si="3"/>
        <v>0</v>
      </c>
      <c r="K11">
        <f t="shared" si="4"/>
        <v>0</v>
      </c>
      <c r="L11">
        <f t="shared" si="5"/>
        <v>120.05400960333645</v>
      </c>
      <c r="M11">
        <f t="shared" si="6"/>
        <v>0</v>
      </c>
      <c r="N11">
        <f t="shared" si="7"/>
        <v>0</v>
      </c>
    </row>
    <row r="12" spans="1:16" x14ac:dyDescent="0.2">
      <c r="A12">
        <v>1.66450462823967E+18</v>
      </c>
      <c r="B12" t="s">
        <v>6</v>
      </c>
      <c r="C12">
        <v>109260214</v>
      </c>
      <c r="D12">
        <v>36616646139</v>
      </c>
      <c r="E12">
        <v>0</v>
      </c>
      <c r="F12">
        <v>0</v>
      </c>
      <c r="G12" s="1">
        <f t="shared" si="0"/>
        <v>44834.099863885072</v>
      </c>
      <c r="H12">
        <f t="shared" si="1"/>
        <v>109260214</v>
      </c>
      <c r="I12">
        <f t="shared" si="2"/>
        <v>36616646139</v>
      </c>
      <c r="J12">
        <f t="shared" si="3"/>
        <v>391</v>
      </c>
      <c r="K12">
        <f t="shared" si="4"/>
        <v>300</v>
      </c>
      <c r="L12">
        <f t="shared" si="5"/>
        <v>59.829530515708029</v>
      </c>
      <c r="M12">
        <f t="shared" si="6"/>
        <v>6.5352343003484599</v>
      </c>
      <c r="N12">
        <f t="shared" si="7"/>
        <v>5.0142462662520151</v>
      </c>
    </row>
    <row r="13" spans="1:16" x14ac:dyDescent="0.2">
      <c r="A13">
        <v>1.66450468839341E+18</v>
      </c>
      <c r="B13" t="s">
        <v>6</v>
      </c>
      <c r="C13">
        <v>109260214</v>
      </c>
      <c r="D13">
        <v>36616646139</v>
      </c>
      <c r="E13">
        <v>0</v>
      </c>
      <c r="F13">
        <v>0</v>
      </c>
      <c r="G13" s="1">
        <f t="shared" si="0"/>
        <v>44834.100560108913</v>
      </c>
      <c r="H13">
        <f t="shared" si="1"/>
        <v>109260214</v>
      </c>
      <c r="I13">
        <f t="shared" si="2"/>
        <v>36616646139</v>
      </c>
      <c r="J13">
        <f t="shared" si="3"/>
        <v>0</v>
      </c>
      <c r="K13">
        <f t="shared" si="4"/>
        <v>0</v>
      </c>
      <c r="L13">
        <f t="shared" si="5"/>
        <v>60.153739806264639</v>
      </c>
      <c r="M13">
        <f t="shared" si="6"/>
        <v>0</v>
      </c>
      <c r="N13">
        <f t="shared" si="7"/>
        <v>0</v>
      </c>
    </row>
    <row r="14" spans="1:16" x14ac:dyDescent="0.2">
      <c r="A14">
        <v>1.6645047483464901E+18</v>
      </c>
      <c r="B14" t="s">
        <v>6</v>
      </c>
      <c r="C14">
        <v>109270548</v>
      </c>
      <c r="D14">
        <v>36616688601</v>
      </c>
      <c r="E14">
        <v>0</v>
      </c>
      <c r="F14">
        <v>0</v>
      </c>
      <c r="G14" s="1">
        <f t="shared" si="0"/>
        <v>44834.101254010304</v>
      </c>
      <c r="H14">
        <f t="shared" si="1"/>
        <v>109270548</v>
      </c>
      <c r="I14">
        <f t="shared" si="2"/>
        <v>36616688601</v>
      </c>
      <c r="J14">
        <f t="shared" si="3"/>
        <v>10334</v>
      </c>
      <c r="K14">
        <f t="shared" si="4"/>
        <v>42462</v>
      </c>
      <c r="L14">
        <f t="shared" si="5"/>
        <v>59.953080187551677</v>
      </c>
      <c r="M14">
        <f t="shared" si="6"/>
        <v>172.36812466802488</v>
      </c>
      <c r="N14">
        <f t="shared" si="7"/>
        <v>708.25385229859421</v>
      </c>
    </row>
    <row r="15" spans="1:16" x14ac:dyDescent="0.2">
      <c r="A15">
        <v>1.66450480833279E+18</v>
      </c>
      <c r="B15" t="s">
        <v>6</v>
      </c>
      <c r="C15">
        <v>109648099</v>
      </c>
      <c r="D15">
        <v>36621735433</v>
      </c>
      <c r="E15">
        <v>0</v>
      </c>
      <c r="F15">
        <v>0</v>
      </c>
      <c r="G15" s="1">
        <f t="shared" si="0"/>
        <v>44834.101948296178</v>
      </c>
      <c r="H15">
        <f t="shared" si="1"/>
        <v>109648099</v>
      </c>
      <c r="I15">
        <f t="shared" si="2"/>
        <v>36621735433</v>
      </c>
      <c r="J15">
        <f t="shared" si="3"/>
        <v>377551</v>
      </c>
      <c r="K15">
        <f t="shared" si="4"/>
        <v>5046832</v>
      </c>
      <c r="L15">
        <f t="shared" si="5"/>
        <v>59.986299555748701</v>
      </c>
      <c r="M15">
        <f t="shared" si="6"/>
        <v>6293.9538327267583</v>
      </c>
      <c r="N15">
        <f t="shared" si="7"/>
        <v>84133.077675673092</v>
      </c>
    </row>
    <row r="16" spans="1:16" x14ac:dyDescent="0.2">
      <c r="A16">
        <v>1.66450486845487E+18</v>
      </c>
      <c r="B16" t="s">
        <v>6</v>
      </c>
      <c r="C16">
        <v>109874226</v>
      </c>
      <c r="D16">
        <v>36694583347</v>
      </c>
      <c r="E16">
        <v>0</v>
      </c>
      <c r="F16">
        <v>0</v>
      </c>
      <c r="G16" s="1">
        <f t="shared" si="0"/>
        <v>44834.102644153587</v>
      </c>
      <c r="H16">
        <f t="shared" si="1"/>
        <v>109874226</v>
      </c>
      <c r="I16">
        <f t="shared" si="2"/>
        <v>36694583347</v>
      </c>
      <c r="J16">
        <f t="shared" si="3"/>
        <v>226127</v>
      </c>
      <c r="K16">
        <f t="shared" si="4"/>
        <v>72847914</v>
      </c>
      <c r="L16">
        <f t="shared" si="5"/>
        <v>60.122080100700259</v>
      </c>
      <c r="M16">
        <f t="shared" si="6"/>
        <v>3761.1306797977245</v>
      </c>
      <c r="N16">
        <f t="shared" si="7"/>
        <v>1211666.5604048439</v>
      </c>
    </row>
    <row r="17" spans="1:14" x14ac:dyDescent="0.2">
      <c r="A17">
        <v>1.6645049283097101E+18</v>
      </c>
      <c r="B17" t="s">
        <v>6</v>
      </c>
      <c r="C17">
        <v>110218257</v>
      </c>
      <c r="D17">
        <v>36806883772</v>
      </c>
      <c r="E17">
        <v>0</v>
      </c>
      <c r="F17">
        <v>0</v>
      </c>
      <c r="G17" s="1">
        <f t="shared" si="0"/>
        <v>44834.103336917935</v>
      </c>
      <c r="H17">
        <f t="shared" si="1"/>
        <v>110218257</v>
      </c>
      <c r="I17">
        <f t="shared" si="2"/>
        <v>36806883772</v>
      </c>
      <c r="J17">
        <f t="shared" si="3"/>
        <v>344031</v>
      </c>
      <c r="K17">
        <f t="shared" si="4"/>
        <v>112300425</v>
      </c>
      <c r="L17">
        <f t="shared" si="5"/>
        <v>59.854839672334492</v>
      </c>
      <c r="M17">
        <f t="shared" si="6"/>
        <v>5747.7557685116408</v>
      </c>
      <c r="N17">
        <f t="shared" si="7"/>
        <v>1876212.9447638697</v>
      </c>
    </row>
    <row r="18" spans="1:14" x14ac:dyDescent="0.2">
      <c r="A18">
        <v>1.6645049883400599E+18</v>
      </c>
      <c r="B18" t="s">
        <v>6</v>
      </c>
      <c r="C18">
        <v>110356759</v>
      </c>
      <c r="D18">
        <v>36866683455</v>
      </c>
      <c r="E18">
        <v>0</v>
      </c>
      <c r="F18">
        <v>0</v>
      </c>
      <c r="G18" s="1">
        <f t="shared" si="0"/>
        <v>44834.104031713658</v>
      </c>
      <c r="H18">
        <f t="shared" si="1"/>
        <v>110356759</v>
      </c>
      <c r="I18">
        <f t="shared" si="2"/>
        <v>36866683455</v>
      </c>
      <c r="J18">
        <f t="shared" si="3"/>
        <v>138502</v>
      </c>
      <c r="K18">
        <f t="shared" si="4"/>
        <v>59799683</v>
      </c>
      <c r="L18">
        <f t="shared" si="5"/>
        <v>60.030350438319147</v>
      </c>
      <c r="M18">
        <f t="shared" si="6"/>
        <v>2307.1995913518786</v>
      </c>
      <c r="N18">
        <f t="shared" si="7"/>
        <v>996157.48639421724</v>
      </c>
    </row>
    <row r="19" spans="1:14" x14ac:dyDescent="0.2">
      <c r="A19">
        <v>1.6645050484402601E+18</v>
      </c>
      <c r="B19" t="s">
        <v>6</v>
      </c>
      <c r="C19">
        <v>110621492</v>
      </c>
      <c r="D19">
        <v>36974105909</v>
      </c>
      <c r="E19">
        <v>0</v>
      </c>
      <c r="F19">
        <v>0</v>
      </c>
      <c r="G19" s="1">
        <f t="shared" si="0"/>
        <v>44834.104727317826</v>
      </c>
      <c r="H19">
        <f t="shared" si="1"/>
        <v>110621492</v>
      </c>
      <c r="I19">
        <f t="shared" si="2"/>
        <v>36974105909</v>
      </c>
      <c r="J19">
        <f t="shared" si="3"/>
        <v>264733</v>
      </c>
      <c r="K19">
        <f t="shared" si="4"/>
        <v>107422454</v>
      </c>
      <c r="L19">
        <f t="shared" si="5"/>
        <v>60.100200190208852</v>
      </c>
      <c r="M19">
        <f t="shared" si="6"/>
        <v>4404.8605356081434</v>
      </c>
      <c r="N19">
        <f t="shared" si="7"/>
        <v>1787389.2875568257</v>
      </c>
    </row>
    <row r="20" spans="1:14" x14ac:dyDescent="0.2">
      <c r="A20">
        <v>1.6645051083450501E+18</v>
      </c>
      <c r="B20" t="s">
        <v>6</v>
      </c>
      <c r="C20">
        <v>110758541</v>
      </c>
      <c r="D20">
        <v>37033212666</v>
      </c>
      <c r="E20">
        <v>0</v>
      </c>
      <c r="F20">
        <v>0</v>
      </c>
      <c r="G20" s="1">
        <f t="shared" si="0"/>
        <v>44834.1054206603</v>
      </c>
      <c r="H20">
        <f t="shared" si="1"/>
        <v>110758541</v>
      </c>
      <c r="I20">
        <f t="shared" si="2"/>
        <v>37033212666</v>
      </c>
      <c r="J20">
        <f t="shared" si="3"/>
        <v>137049</v>
      </c>
      <c r="K20">
        <f t="shared" si="4"/>
        <v>59106757</v>
      </c>
      <c r="L20">
        <f t="shared" si="5"/>
        <v>59.904789738357067</v>
      </c>
      <c r="M20">
        <f t="shared" si="6"/>
        <v>2287.7803360729845</v>
      </c>
      <c r="N20">
        <f t="shared" si="7"/>
        <v>986678.31500882329</v>
      </c>
    </row>
    <row r="21" spans="1:14" x14ac:dyDescent="0.2">
      <c r="A21">
        <v>1.6645051684005601E+18</v>
      </c>
      <c r="B21" t="s">
        <v>6</v>
      </c>
      <c r="C21">
        <v>110902209</v>
      </c>
      <c r="D21">
        <v>37086798105</v>
      </c>
      <c r="E21">
        <v>0</v>
      </c>
      <c r="F21">
        <v>0</v>
      </c>
      <c r="G21" s="1">
        <f t="shared" si="0"/>
        <v>44834.106115747229</v>
      </c>
      <c r="H21">
        <f t="shared" si="1"/>
        <v>110902209</v>
      </c>
      <c r="I21">
        <f t="shared" si="2"/>
        <v>37086798105</v>
      </c>
      <c r="J21">
        <f t="shared" si="3"/>
        <v>143668</v>
      </c>
      <c r="K21">
        <f t="shared" si="4"/>
        <v>53585439</v>
      </c>
      <c r="L21">
        <f t="shared" si="5"/>
        <v>60.055510606616735</v>
      </c>
      <c r="M21">
        <f t="shared" si="6"/>
        <v>2392.2534093677509</v>
      </c>
      <c r="N21">
        <f t="shared" si="7"/>
        <v>892265.14700711111</v>
      </c>
    </row>
    <row r="22" spans="1:14" x14ac:dyDescent="0.2">
      <c r="A22">
        <v>1.6645052284410601E+18</v>
      </c>
      <c r="B22" t="s">
        <v>6</v>
      </c>
      <c r="C22">
        <v>111219832</v>
      </c>
      <c r="D22">
        <v>37205210984</v>
      </c>
      <c r="E22">
        <v>0</v>
      </c>
      <c r="F22">
        <v>0</v>
      </c>
      <c r="G22" s="1">
        <f t="shared" si="0"/>
        <v>44834.106810660422</v>
      </c>
      <c r="H22">
        <f t="shared" si="1"/>
        <v>111219832</v>
      </c>
      <c r="I22">
        <f t="shared" si="2"/>
        <v>37205210984</v>
      </c>
      <c r="J22">
        <f t="shared" si="3"/>
        <v>317623</v>
      </c>
      <c r="K22">
        <f t="shared" si="4"/>
        <v>118412879</v>
      </c>
      <c r="L22">
        <f t="shared" si="5"/>
        <v>60.040499875321984</v>
      </c>
      <c r="M22">
        <f t="shared" si="6"/>
        <v>5290.145829224688</v>
      </c>
      <c r="N22">
        <f t="shared" si="7"/>
        <v>1972216.741131271</v>
      </c>
    </row>
    <row r="23" spans="1:14" x14ac:dyDescent="0.2">
      <c r="A23">
        <v>1.66450528852499E+18</v>
      </c>
      <c r="B23" t="s">
        <v>6</v>
      </c>
      <c r="C23">
        <v>111281548</v>
      </c>
      <c r="D23">
        <v>37231837845</v>
      </c>
      <c r="E23">
        <v>0</v>
      </c>
      <c r="F23">
        <v>0</v>
      </c>
      <c r="G23" s="1">
        <f t="shared" si="0"/>
        <v>44834.107506076267</v>
      </c>
      <c r="H23">
        <f t="shared" si="1"/>
        <v>111281548</v>
      </c>
      <c r="I23">
        <f t="shared" si="2"/>
        <v>37231837845</v>
      </c>
      <c r="J23">
        <f t="shared" si="3"/>
        <v>61716</v>
      </c>
      <c r="K23">
        <f t="shared" si="4"/>
        <v>26626861</v>
      </c>
      <c r="L23">
        <f t="shared" si="5"/>
        <v>60.083929030224681</v>
      </c>
      <c r="M23">
        <f t="shared" si="6"/>
        <v>1027.1631864979122</v>
      </c>
      <c r="N23">
        <f t="shared" si="7"/>
        <v>443161.11528934131</v>
      </c>
    </row>
    <row r="24" spans="1:14" x14ac:dyDescent="0.2">
      <c r="A24">
        <v>1.66450534839344E+18</v>
      </c>
      <c r="B24" t="s">
        <v>6</v>
      </c>
      <c r="C24">
        <v>111580934</v>
      </c>
      <c r="D24">
        <v>37365740895</v>
      </c>
      <c r="E24">
        <v>0</v>
      </c>
      <c r="F24">
        <v>0</v>
      </c>
      <c r="G24" s="1">
        <f t="shared" si="0"/>
        <v>44834.108198998147</v>
      </c>
      <c r="H24">
        <f t="shared" si="1"/>
        <v>111580934</v>
      </c>
      <c r="I24">
        <f t="shared" si="2"/>
        <v>37365740895</v>
      </c>
      <c r="J24">
        <f t="shared" si="3"/>
        <v>299386</v>
      </c>
      <c r="K24">
        <f t="shared" si="4"/>
        <v>133903050</v>
      </c>
      <c r="L24">
        <f t="shared" si="5"/>
        <v>59.868450416252017</v>
      </c>
      <c r="M24">
        <f t="shared" si="6"/>
        <v>5000.7307341084615</v>
      </c>
      <c r="N24">
        <f t="shared" si="7"/>
        <v>2236621.2766323811</v>
      </c>
    </row>
    <row r="25" spans="1:14" x14ac:dyDescent="0.2">
      <c r="A25">
        <v>1.66450540836979E+18</v>
      </c>
      <c r="B25" t="s">
        <v>6</v>
      </c>
      <c r="C25">
        <v>111580934</v>
      </c>
      <c r="D25">
        <v>37365740895</v>
      </c>
      <c r="E25">
        <v>0</v>
      </c>
      <c r="F25">
        <v>0</v>
      </c>
      <c r="G25" s="1">
        <f t="shared" si="0"/>
        <v>44834.108893168865</v>
      </c>
      <c r="H25">
        <f t="shared" si="1"/>
        <v>111580934</v>
      </c>
      <c r="I25">
        <f t="shared" si="2"/>
        <v>37365740895</v>
      </c>
      <c r="J25">
        <f t="shared" si="3"/>
        <v>0</v>
      </c>
      <c r="K25">
        <f t="shared" si="4"/>
        <v>0</v>
      </c>
      <c r="L25">
        <f t="shared" si="5"/>
        <v>59.976350027136505</v>
      </c>
      <c r="M25">
        <f t="shared" si="6"/>
        <v>0</v>
      </c>
      <c r="N25">
        <f t="shared" si="7"/>
        <v>0</v>
      </c>
    </row>
    <row r="26" spans="1:14" x14ac:dyDescent="0.2">
      <c r="A26">
        <v>1.66450546832961E+18</v>
      </c>
      <c r="B26" t="s">
        <v>6</v>
      </c>
      <c r="C26">
        <v>111886381</v>
      </c>
      <c r="D26">
        <v>37540815710</v>
      </c>
      <c r="E26">
        <v>0</v>
      </c>
      <c r="F26">
        <v>0</v>
      </c>
      <c r="G26" s="1">
        <f t="shared" si="0"/>
        <v>44834.109587148261</v>
      </c>
      <c r="H26">
        <f t="shared" si="1"/>
        <v>111886381</v>
      </c>
      <c r="I26">
        <f t="shared" si="2"/>
        <v>37540815710</v>
      </c>
      <c r="J26">
        <f t="shared" si="3"/>
        <v>305447</v>
      </c>
      <c r="K26">
        <f t="shared" si="4"/>
        <v>175074815</v>
      </c>
      <c r="L26">
        <f t="shared" si="5"/>
        <v>59.959819866344333</v>
      </c>
      <c r="M26">
        <f t="shared" si="6"/>
        <v>5094.1947571034734</v>
      </c>
      <c r="N26">
        <f t="shared" si="7"/>
        <v>2919868.9287302233</v>
      </c>
    </row>
    <row r="27" spans="1:14" x14ac:dyDescent="0.2">
      <c r="A27">
        <v>1.6645055283416599E+18</v>
      </c>
      <c r="B27" t="s">
        <v>6</v>
      </c>
      <c r="C27">
        <v>112208875</v>
      </c>
      <c r="D27">
        <v>37669775253</v>
      </c>
      <c r="E27">
        <v>0</v>
      </c>
      <c r="F27">
        <v>0</v>
      </c>
      <c r="G27" s="1">
        <f t="shared" si="0"/>
        <v>44834.110281732181</v>
      </c>
      <c r="H27">
        <f t="shared" si="1"/>
        <v>112208875</v>
      </c>
      <c r="I27">
        <f t="shared" si="2"/>
        <v>37669775253</v>
      </c>
      <c r="J27">
        <f t="shared" si="3"/>
        <v>322494</v>
      </c>
      <c r="K27">
        <f t="shared" si="4"/>
        <v>128959543</v>
      </c>
      <c r="L27">
        <f t="shared" si="5"/>
        <v>60.012050648219883</v>
      </c>
      <c r="M27">
        <f t="shared" si="6"/>
        <v>5373.820699619203</v>
      </c>
      <c r="N27">
        <f t="shared" si="7"/>
        <v>2148894.1238808557</v>
      </c>
    </row>
    <row r="28" spans="1:14" x14ac:dyDescent="0.2">
      <c r="A28">
        <v>1.66450558837011E+18</v>
      </c>
      <c r="B28" t="s">
        <v>6</v>
      </c>
      <c r="C28">
        <v>112208875</v>
      </c>
      <c r="D28">
        <v>37669775253</v>
      </c>
      <c r="E28">
        <v>0</v>
      </c>
      <c r="F28">
        <v>0</v>
      </c>
      <c r="G28" s="1">
        <f t="shared" si="0"/>
        <v>44834.110976505908</v>
      </c>
      <c r="H28">
        <f t="shared" si="1"/>
        <v>112208875</v>
      </c>
      <c r="I28">
        <f t="shared" si="2"/>
        <v>37669775253</v>
      </c>
      <c r="J28">
        <f t="shared" si="3"/>
        <v>0</v>
      </c>
      <c r="K28">
        <f t="shared" si="4"/>
        <v>0</v>
      </c>
      <c r="L28">
        <f t="shared" si="5"/>
        <v>60.028450051322579</v>
      </c>
      <c r="M28">
        <f t="shared" si="6"/>
        <v>0</v>
      </c>
      <c r="N28">
        <f t="shared" si="7"/>
        <v>0</v>
      </c>
    </row>
    <row r="29" spans="1:14" x14ac:dyDescent="0.2">
      <c r="A29">
        <v>1.66450564845281E+18</v>
      </c>
      <c r="B29" t="s">
        <v>6</v>
      </c>
      <c r="C29">
        <v>112511498</v>
      </c>
      <c r="D29">
        <v>37790267106</v>
      </c>
      <c r="E29">
        <v>0</v>
      </c>
      <c r="F29">
        <v>0</v>
      </c>
      <c r="G29" s="1">
        <f t="shared" si="0"/>
        <v>44834.111671907522</v>
      </c>
      <c r="H29">
        <f t="shared" si="1"/>
        <v>112511498</v>
      </c>
      <c r="I29">
        <f t="shared" si="2"/>
        <v>37790267106</v>
      </c>
      <c r="J29">
        <f t="shared" si="3"/>
        <v>302623</v>
      </c>
      <c r="K29">
        <f t="shared" si="4"/>
        <v>120491853</v>
      </c>
      <c r="L29">
        <f t="shared" si="5"/>
        <v>60.082699405029416</v>
      </c>
      <c r="M29">
        <f t="shared" si="6"/>
        <v>5036.774362615738</v>
      </c>
      <c r="N29">
        <f t="shared" si="7"/>
        <v>2005433.4141637092</v>
      </c>
    </row>
    <row r="30" spans="1:14" x14ac:dyDescent="0.2">
      <c r="A30">
        <v>1.66450570844515E+18</v>
      </c>
      <c r="B30" t="s">
        <v>6</v>
      </c>
      <c r="C30">
        <v>112797747</v>
      </c>
      <c r="D30">
        <v>37913430678</v>
      </c>
      <c r="E30">
        <v>0</v>
      </c>
      <c r="F30">
        <v>0</v>
      </c>
      <c r="G30" s="1">
        <f t="shared" si="0"/>
        <v>44834.112366263304</v>
      </c>
      <c r="H30">
        <f t="shared" si="1"/>
        <v>112797747</v>
      </c>
      <c r="I30">
        <f t="shared" si="2"/>
        <v>37913430678</v>
      </c>
      <c r="J30">
        <f t="shared" si="3"/>
        <v>286249</v>
      </c>
      <c r="K30">
        <f t="shared" si="4"/>
        <v>123163572</v>
      </c>
      <c r="L30">
        <f t="shared" si="5"/>
        <v>59.992339555174112</v>
      </c>
      <c r="M30">
        <f t="shared" si="6"/>
        <v>4771.4258540749324</v>
      </c>
      <c r="N30">
        <f t="shared" si="7"/>
        <v>2052988.3133950492</v>
      </c>
    </row>
    <row r="31" spans="1:14" x14ac:dyDescent="0.2">
      <c r="A31">
        <v>1.66450576835871E+18</v>
      </c>
      <c r="B31" t="s">
        <v>6</v>
      </c>
      <c r="C31">
        <v>112797747</v>
      </c>
      <c r="D31">
        <v>37913430678</v>
      </c>
      <c r="E31">
        <v>0</v>
      </c>
      <c r="F31">
        <v>0</v>
      </c>
      <c r="G31" s="1">
        <f t="shared" si="0"/>
        <v>44834.113059707292</v>
      </c>
      <c r="H31">
        <f t="shared" si="1"/>
        <v>112797747</v>
      </c>
      <c r="I31">
        <f t="shared" si="2"/>
        <v>37913430678</v>
      </c>
      <c r="J31">
        <f t="shared" si="3"/>
        <v>0</v>
      </c>
      <c r="K31">
        <f t="shared" si="4"/>
        <v>0</v>
      </c>
      <c r="L31">
        <f t="shared" si="5"/>
        <v>59.913560561835766</v>
      </c>
      <c r="M31">
        <f t="shared" si="6"/>
        <v>0</v>
      </c>
      <c r="N31">
        <f t="shared" si="7"/>
        <v>0</v>
      </c>
    </row>
    <row r="32" spans="1:14" x14ac:dyDescent="0.2">
      <c r="A32">
        <v>1.66450582842208E+18</v>
      </c>
      <c r="B32" t="s">
        <v>6</v>
      </c>
      <c r="C32">
        <v>113116612</v>
      </c>
      <c r="D32">
        <v>38037387653</v>
      </c>
      <c r="E32">
        <v>0</v>
      </c>
      <c r="F32">
        <v>0</v>
      </c>
      <c r="G32" s="1">
        <f t="shared" si="0"/>
        <v>44834.113754885184</v>
      </c>
      <c r="H32">
        <f t="shared" si="1"/>
        <v>113116612</v>
      </c>
      <c r="I32">
        <f t="shared" si="2"/>
        <v>38037387653</v>
      </c>
      <c r="J32">
        <f t="shared" si="3"/>
        <v>318865</v>
      </c>
      <c r="K32">
        <f t="shared" si="4"/>
        <v>123956975</v>
      </c>
      <c r="L32">
        <f t="shared" si="5"/>
        <v>60.063369898125529</v>
      </c>
      <c r="M32">
        <f t="shared" si="6"/>
        <v>5308.8096878485539</v>
      </c>
      <c r="N32">
        <f t="shared" si="7"/>
        <v>2063769.9018594106</v>
      </c>
    </row>
    <row r="33" spans="1:14" x14ac:dyDescent="0.2">
      <c r="A33">
        <v>1.66450588831358E+18</v>
      </c>
      <c r="B33" t="s">
        <v>6</v>
      </c>
      <c r="C33">
        <v>113389616</v>
      </c>
      <c r="D33">
        <v>38153160064</v>
      </c>
      <c r="E33">
        <v>0</v>
      </c>
      <c r="F33">
        <v>0</v>
      </c>
      <c r="G33" s="1">
        <f t="shared" si="0"/>
        <v>44834.114448073844</v>
      </c>
      <c r="H33">
        <f t="shared" si="1"/>
        <v>113389616</v>
      </c>
      <c r="I33">
        <f t="shared" si="2"/>
        <v>38153160064</v>
      </c>
      <c r="J33">
        <f t="shared" si="3"/>
        <v>273004</v>
      </c>
      <c r="K33">
        <f t="shared" si="4"/>
        <v>115772411</v>
      </c>
      <c r="L33">
        <f t="shared" si="5"/>
        <v>59.891500230878592</v>
      </c>
      <c r="M33">
        <f t="shared" si="6"/>
        <v>4558.3095923058181</v>
      </c>
      <c r="N33">
        <f t="shared" si="7"/>
        <v>1933035.7488742715</v>
      </c>
    </row>
    <row r="34" spans="1:14" x14ac:dyDescent="0.2">
      <c r="A34">
        <v>1.6645059484166899E+18</v>
      </c>
      <c r="B34" t="s">
        <v>6</v>
      </c>
      <c r="C34">
        <v>113389616</v>
      </c>
      <c r="D34">
        <v>38153160064</v>
      </c>
      <c r="E34">
        <v>0</v>
      </c>
      <c r="F34">
        <v>0</v>
      </c>
      <c r="G34" s="1">
        <f t="shared" si="0"/>
        <v>44834.115143711693</v>
      </c>
      <c r="H34">
        <f t="shared" si="1"/>
        <v>113389616</v>
      </c>
      <c r="I34">
        <f t="shared" si="2"/>
        <v>38153160064</v>
      </c>
      <c r="J34">
        <f t="shared" si="3"/>
        <v>0</v>
      </c>
      <c r="K34">
        <f t="shared" si="4"/>
        <v>0</v>
      </c>
      <c r="L34">
        <f t="shared" si="5"/>
        <v>60.103110177442431</v>
      </c>
      <c r="M34">
        <f t="shared" si="6"/>
        <v>0</v>
      </c>
      <c r="N34">
        <f t="shared" si="7"/>
        <v>0</v>
      </c>
    </row>
    <row r="35" spans="1:14" x14ac:dyDescent="0.2">
      <c r="A35">
        <v>1.66450600831246E+18</v>
      </c>
      <c r="B35" t="s">
        <v>6</v>
      </c>
      <c r="C35">
        <v>113704314</v>
      </c>
      <c r="D35">
        <v>38287106722</v>
      </c>
      <c r="E35">
        <v>0</v>
      </c>
      <c r="F35">
        <v>0</v>
      </c>
      <c r="G35" s="1">
        <f t="shared" si="0"/>
        <v>44834.115836949772</v>
      </c>
      <c r="H35">
        <f t="shared" si="1"/>
        <v>113704314</v>
      </c>
      <c r="I35">
        <f t="shared" si="2"/>
        <v>38287106722</v>
      </c>
      <c r="J35">
        <f t="shared" si="3"/>
        <v>314698</v>
      </c>
      <c r="K35">
        <f t="shared" si="4"/>
        <v>133946658</v>
      </c>
      <c r="L35">
        <f t="shared" si="5"/>
        <v>59.895769972354174</v>
      </c>
      <c r="M35">
        <f t="shared" si="6"/>
        <v>5254.0939058844015</v>
      </c>
      <c r="N35">
        <f t="shared" si="7"/>
        <v>2236329.1775333243</v>
      </c>
    </row>
    <row r="36" spans="1:14" x14ac:dyDescent="0.2">
      <c r="A36">
        <v>1.6645060683438999E+18</v>
      </c>
      <c r="B36" t="s">
        <v>6</v>
      </c>
      <c r="C36">
        <v>114051372</v>
      </c>
      <c r="D36">
        <v>38405679192</v>
      </c>
      <c r="E36">
        <v>0</v>
      </c>
      <c r="F36">
        <v>0</v>
      </c>
      <c r="G36" s="1">
        <f t="shared" si="0"/>
        <v>44834.116531758104</v>
      </c>
      <c r="H36">
        <f t="shared" si="1"/>
        <v>114051372</v>
      </c>
      <c r="I36">
        <f t="shared" si="2"/>
        <v>38405679192</v>
      </c>
      <c r="J36">
        <f t="shared" si="3"/>
        <v>347058</v>
      </c>
      <c r="K36">
        <f t="shared" si="4"/>
        <v>118572470</v>
      </c>
      <c r="L36">
        <f t="shared" si="5"/>
        <v>60.031439876183867</v>
      </c>
      <c r="M36">
        <f t="shared" si="6"/>
        <v>5781.2706261221547</v>
      </c>
      <c r="N36">
        <f t="shared" si="7"/>
        <v>1975172.8468375616</v>
      </c>
    </row>
    <row r="37" spans="1:14" x14ac:dyDescent="0.2">
      <c r="A37">
        <v>1.6645061283491599E+18</v>
      </c>
      <c r="B37" t="s">
        <v>6</v>
      </c>
      <c r="C37">
        <v>114051372</v>
      </c>
      <c r="D37">
        <v>38405679192</v>
      </c>
      <c r="E37">
        <v>0</v>
      </c>
      <c r="F37">
        <v>0</v>
      </c>
      <c r="G37" s="1">
        <f t="shared" si="0"/>
        <v>44834.117226263421</v>
      </c>
      <c r="H37">
        <f t="shared" si="1"/>
        <v>114051372</v>
      </c>
      <c r="I37">
        <f t="shared" si="2"/>
        <v>38405679192</v>
      </c>
      <c r="J37">
        <f t="shared" si="3"/>
        <v>0</v>
      </c>
      <c r="K37">
        <f t="shared" si="4"/>
        <v>0</v>
      </c>
      <c r="L37">
        <f t="shared" si="5"/>
        <v>60.005259420722723</v>
      </c>
      <c r="M37">
        <f t="shared" si="6"/>
        <v>0</v>
      </c>
      <c r="N37">
        <f t="shared" si="7"/>
        <v>0</v>
      </c>
    </row>
    <row r="38" spans="1:14" x14ac:dyDescent="0.2">
      <c r="A38">
        <v>1.6645061884724201E+18</v>
      </c>
      <c r="B38" t="s">
        <v>6</v>
      </c>
      <c r="C38">
        <v>114306703</v>
      </c>
      <c r="D38">
        <v>38523989313</v>
      </c>
      <c r="E38">
        <v>0</v>
      </c>
      <c r="F38">
        <v>0</v>
      </c>
      <c r="G38" s="1">
        <f t="shared" si="0"/>
        <v>44834.117922134494</v>
      </c>
      <c r="H38">
        <f t="shared" si="1"/>
        <v>114306703</v>
      </c>
      <c r="I38">
        <f t="shared" si="2"/>
        <v>38523989313</v>
      </c>
      <c r="J38">
        <f t="shared" si="3"/>
        <v>255331</v>
      </c>
      <c r="K38">
        <f t="shared" si="4"/>
        <v>118310121</v>
      </c>
      <c r="L38">
        <f t="shared" si="5"/>
        <v>60.123260691761971</v>
      </c>
      <c r="M38">
        <f t="shared" si="6"/>
        <v>4246.7922907412303</v>
      </c>
      <c r="N38">
        <f t="shared" si="7"/>
        <v>1967792.8249192701</v>
      </c>
    </row>
    <row r="39" spans="1:14" x14ac:dyDescent="0.2">
      <c r="A39">
        <v>1.6645062483273999E+18</v>
      </c>
      <c r="B39" t="s">
        <v>6</v>
      </c>
      <c r="C39">
        <v>114588874</v>
      </c>
      <c r="D39">
        <v>38647429922</v>
      </c>
      <c r="E39">
        <v>0</v>
      </c>
      <c r="F39">
        <v>0</v>
      </c>
      <c r="G39" s="1">
        <f t="shared" si="0"/>
        <v>44834.118614900464</v>
      </c>
      <c r="H39">
        <f t="shared" si="1"/>
        <v>114588874</v>
      </c>
      <c r="I39">
        <f t="shared" si="2"/>
        <v>38647429922</v>
      </c>
      <c r="J39">
        <f t="shared" si="3"/>
        <v>282171</v>
      </c>
      <c r="K39">
        <f t="shared" si="4"/>
        <v>123440609</v>
      </c>
      <c r="L39">
        <f t="shared" si="5"/>
        <v>59.854979859665036</v>
      </c>
      <c r="M39">
        <f t="shared" si="6"/>
        <v>4714.2443395950231</v>
      </c>
      <c r="N39">
        <f t="shared" si="7"/>
        <v>2062328.1352598688</v>
      </c>
    </row>
    <row r="40" spans="1:14" x14ac:dyDescent="0.2">
      <c r="A40">
        <v>1.66450630834067E+18</v>
      </c>
      <c r="B40" t="s">
        <v>6</v>
      </c>
      <c r="C40">
        <v>114588874</v>
      </c>
      <c r="D40">
        <v>38647429922</v>
      </c>
      <c r="E40">
        <v>0</v>
      </c>
      <c r="F40">
        <v>0</v>
      </c>
      <c r="G40" s="1">
        <f t="shared" si="0"/>
        <v>44834.119309498492</v>
      </c>
      <c r="H40">
        <f t="shared" si="1"/>
        <v>114588874</v>
      </c>
      <c r="I40">
        <f t="shared" si="2"/>
        <v>38647429922</v>
      </c>
      <c r="J40">
        <f t="shared" si="3"/>
        <v>0</v>
      </c>
      <c r="K40">
        <f t="shared" si="4"/>
        <v>0</v>
      </c>
      <c r="L40">
        <f t="shared" si="5"/>
        <v>60.013269586488605</v>
      </c>
      <c r="M40">
        <f t="shared" si="6"/>
        <v>0</v>
      </c>
      <c r="N40">
        <f t="shared" si="7"/>
        <v>0</v>
      </c>
    </row>
    <row r="41" spans="1:14" x14ac:dyDescent="0.2">
      <c r="A41">
        <v>1.66450636836656E+18</v>
      </c>
      <c r="B41" t="s">
        <v>6</v>
      </c>
      <c r="C41">
        <v>114943692</v>
      </c>
      <c r="D41">
        <v>38776152386</v>
      </c>
      <c r="E41">
        <v>0</v>
      </c>
      <c r="F41">
        <v>0</v>
      </c>
      <c r="G41" s="1">
        <f t="shared" si="0"/>
        <v>44834.120004242592</v>
      </c>
      <c r="H41">
        <f t="shared" si="1"/>
        <v>114943692</v>
      </c>
      <c r="I41">
        <f t="shared" si="2"/>
        <v>38776152386</v>
      </c>
      <c r="J41">
        <f t="shared" si="3"/>
        <v>354818</v>
      </c>
      <c r="K41">
        <f t="shared" si="4"/>
        <v>128722464</v>
      </c>
      <c r="L41">
        <f t="shared" si="5"/>
        <v>60.025890218093991</v>
      </c>
      <c r="M41">
        <f t="shared" si="6"/>
        <v>5911.0826796708616</v>
      </c>
      <c r="N41">
        <f t="shared" si="7"/>
        <v>2144449.0624347017</v>
      </c>
    </row>
    <row r="42" spans="1:14" x14ac:dyDescent="0.2">
      <c r="A42">
        <v>1.66450642831555E+18</v>
      </c>
      <c r="B42" t="s">
        <v>6</v>
      </c>
      <c r="C42">
        <v>115296590</v>
      </c>
      <c r="D42">
        <v>38899686283</v>
      </c>
      <c r="E42">
        <v>0</v>
      </c>
      <c r="F42">
        <v>0</v>
      </c>
      <c r="G42" s="1">
        <f t="shared" si="0"/>
        <v>44834.120698096638</v>
      </c>
      <c r="H42">
        <f t="shared" si="1"/>
        <v>115296590</v>
      </c>
      <c r="I42">
        <f t="shared" si="2"/>
        <v>38899686283</v>
      </c>
      <c r="J42">
        <f t="shared" si="3"/>
        <v>352898</v>
      </c>
      <c r="K42">
        <f t="shared" si="4"/>
        <v>123533897</v>
      </c>
      <c r="L42">
        <f t="shared" si="5"/>
        <v>59.948989609256387</v>
      </c>
      <c r="M42">
        <f t="shared" si="6"/>
        <v>5886.63799507158</v>
      </c>
      <c r="N42">
        <f t="shared" si="7"/>
        <v>2060650.1928587272</v>
      </c>
    </row>
    <row r="43" spans="1:14" x14ac:dyDescent="0.2">
      <c r="A43">
        <v>1.66450648842099E+18</v>
      </c>
      <c r="B43" t="s">
        <v>6</v>
      </c>
      <c r="C43">
        <v>115296590</v>
      </c>
      <c r="D43">
        <v>38899686283</v>
      </c>
      <c r="E43">
        <v>0</v>
      </c>
      <c r="F43">
        <v>0</v>
      </c>
      <c r="G43" s="1">
        <f t="shared" si="0"/>
        <v>44834.121393761459</v>
      </c>
      <c r="H43">
        <f t="shared" si="1"/>
        <v>115296590</v>
      </c>
      <c r="I43">
        <f t="shared" si="2"/>
        <v>38899686283</v>
      </c>
      <c r="J43">
        <f t="shared" si="3"/>
        <v>0</v>
      </c>
      <c r="K43">
        <f t="shared" si="4"/>
        <v>0</v>
      </c>
      <c r="L43">
        <f t="shared" si="5"/>
        <v>60.105440556071699</v>
      </c>
      <c r="M43">
        <f t="shared" si="6"/>
        <v>0</v>
      </c>
      <c r="N43">
        <f t="shared" si="7"/>
        <v>0</v>
      </c>
    </row>
    <row r="44" spans="1:14" x14ac:dyDescent="0.2">
      <c r="A44">
        <v>1.6645065483115599E+18</v>
      </c>
      <c r="B44" t="s">
        <v>6</v>
      </c>
      <c r="C44">
        <v>115634661</v>
      </c>
      <c r="D44">
        <v>39018178284</v>
      </c>
      <c r="E44">
        <v>0</v>
      </c>
      <c r="F44">
        <v>0</v>
      </c>
      <c r="G44" s="1">
        <f t="shared" si="0"/>
        <v>44834.122086939351</v>
      </c>
      <c r="H44">
        <f t="shared" si="1"/>
        <v>115634661</v>
      </c>
      <c r="I44">
        <f t="shared" si="2"/>
        <v>39018178284</v>
      </c>
      <c r="J44">
        <f t="shared" si="3"/>
        <v>338071</v>
      </c>
      <c r="K44">
        <f t="shared" si="4"/>
        <v>118492001</v>
      </c>
      <c r="L44">
        <f t="shared" si="5"/>
        <v>59.890569839626551</v>
      </c>
      <c r="M44">
        <f t="shared" si="6"/>
        <v>5644.8118778177923</v>
      </c>
      <c r="N44">
        <f t="shared" si="7"/>
        <v>1978475.0974534869</v>
      </c>
    </row>
    <row r="45" spans="1:14" x14ac:dyDescent="0.2">
      <c r="A45">
        <v>1.6645066083200399E+18</v>
      </c>
      <c r="B45" t="s">
        <v>6</v>
      </c>
      <c r="C45">
        <v>115942327</v>
      </c>
      <c r="D45">
        <v>39136373559</v>
      </c>
      <c r="E45">
        <v>0</v>
      </c>
      <c r="F45">
        <v>0</v>
      </c>
      <c r="G45" s="1">
        <f t="shared" si="0"/>
        <v>44834.122781481943</v>
      </c>
      <c r="H45">
        <f t="shared" si="1"/>
        <v>115942327</v>
      </c>
      <c r="I45">
        <f t="shared" si="2"/>
        <v>39136373559</v>
      </c>
      <c r="J45">
        <f t="shared" si="3"/>
        <v>307666</v>
      </c>
      <c r="K45">
        <f t="shared" si="4"/>
        <v>118195275</v>
      </c>
      <c r="L45">
        <f t="shared" si="5"/>
        <v>60.008479957468808</v>
      </c>
      <c r="M45">
        <f t="shared" si="6"/>
        <v>5127.042048358152</v>
      </c>
      <c r="N45">
        <f t="shared" si="7"/>
        <v>1969642.8752031589</v>
      </c>
    </row>
    <row r="46" spans="1:14" x14ac:dyDescent="0.2">
      <c r="A46">
        <v>1.66450666834272E+18</v>
      </c>
      <c r="B46" t="s">
        <v>6</v>
      </c>
      <c r="C46">
        <v>115942327</v>
      </c>
      <c r="D46">
        <v>39136373559</v>
      </c>
      <c r="E46">
        <v>0</v>
      </c>
      <c r="F46">
        <v>0</v>
      </c>
      <c r="G46" s="1">
        <f t="shared" si="0"/>
        <v>44834.123476188892</v>
      </c>
      <c r="H46">
        <f t="shared" si="1"/>
        <v>115942327</v>
      </c>
      <c r="I46">
        <f t="shared" si="2"/>
        <v>39136373559</v>
      </c>
      <c r="J46">
        <f t="shared" si="3"/>
        <v>0</v>
      </c>
      <c r="K46">
        <f t="shared" si="4"/>
        <v>0</v>
      </c>
      <c r="L46">
        <f t="shared" si="5"/>
        <v>60.02268036827445</v>
      </c>
      <c r="M46">
        <f t="shared" si="6"/>
        <v>0</v>
      </c>
      <c r="N46">
        <f t="shared" si="7"/>
        <v>0</v>
      </c>
    </row>
    <row r="47" spans="1:14" x14ac:dyDescent="0.2">
      <c r="A47">
        <v>1.6645067283442299E+18</v>
      </c>
      <c r="B47" t="s">
        <v>6</v>
      </c>
      <c r="C47">
        <v>116320504</v>
      </c>
      <c r="D47">
        <v>39259890909</v>
      </c>
      <c r="E47">
        <v>0</v>
      </c>
      <c r="F47">
        <v>0</v>
      </c>
      <c r="G47" s="1">
        <f t="shared" si="0"/>
        <v>44834.124170650808</v>
      </c>
      <c r="H47">
        <f t="shared" si="1"/>
        <v>116320504</v>
      </c>
      <c r="I47">
        <f t="shared" si="2"/>
        <v>39259890909</v>
      </c>
      <c r="J47">
        <f t="shared" si="3"/>
        <v>378177</v>
      </c>
      <c r="K47">
        <f t="shared" si="4"/>
        <v>123517350</v>
      </c>
      <c r="L47">
        <f t="shared" si="5"/>
        <v>60.001509566791356</v>
      </c>
      <c r="M47">
        <f t="shared" si="6"/>
        <v>6302.7914252561932</v>
      </c>
      <c r="N47">
        <f t="shared" si="7"/>
        <v>2058570.7075003716</v>
      </c>
    </row>
    <row r="48" spans="1:14" x14ac:dyDescent="0.2">
      <c r="A48">
        <v>1.6645067883427799E+18</v>
      </c>
      <c r="B48" t="s">
        <v>6</v>
      </c>
      <c r="C48">
        <v>116700066</v>
      </c>
      <c r="D48">
        <v>39384196767</v>
      </c>
      <c r="E48">
        <v>0</v>
      </c>
      <c r="F48">
        <v>0</v>
      </c>
      <c r="G48" s="1">
        <f t="shared" si="0"/>
        <v>44834.124865078469</v>
      </c>
      <c r="H48">
        <f t="shared" si="1"/>
        <v>116700066</v>
      </c>
      <c r="I48">
        <f t="shared" si="2"/>
        <v>39384196767</v>
      </c>
      <c r="J48">
        <f t="shared" si="3"/>
        <v>379562</v>
      </c>
      <c r="K48">
        <f t="shared" si="4"/>
        <v>124305858</v>
      </c>
      <c r="L48">
        <f t="shared" si="5"/>
        <v>59.998549916781485</v>
      </c>
      <c r="M48">
        <f t="shared" si="6"/>
        <v>6326.1862249413662</v>
      </c>
      <c r="N48">
        <f t="shared" si="7"/>
        <v>2071814.3717208719</v>
      </c>
    </row>
    <row r="49" spans="1:14" x14ac:dyDescent="0.2">
      <c r="A49">
        <v>1.6645068483625001E+18</v>
      </c>
      <c r="B49" t="s">
        <v>6</v>
      </c>
      <c r="C49">
        <v>116923566</v>
      </c>
      <c r="D49">
        <v>39469677413</v>
      </c>
      <c r="E49">
        <v>0</v>
      </c>
      <c r="F49">
        <v>0</v>
      </c>
      <c r="G49" s="1">
        <f t="shared" si="0"/>
        <v>44834.125559751163</v>
      </c>
      <c r="H49">
        <f t="shared" si="1"/>
        <v>116923566</v>
      </c>
      <c r="I49">
        <f t="shared" si="2"/>
        <v>39469677413</v>
      </c>
      <c r="J49">
        <f t="shared" si="3"/>
        <v>223500</v>
      </c>
      <c r="K49">
        <f t="shared" si="4"/>
        <v>85480646</v>
      </c>
      <c r="L49">
        <f t="shared" si="5"/>
        <v>60.01972071826458</v>
      </c>
      <c r="M49">
        <f t="shared" si="6"/>
        <v>3723.7760743526219</v>
      </c>
      <c r="N49">
        <f t="shared" si="7"/>
        <v>1424209.3261521528</v>
      </c>
    </row>
    <row r="50" spans="1:14" x14ac:dyDescent="0.2">
      <c r="A50">
        <v>1.6645069083623601E+18</v>
      </c>
      <c r="B50" t="s">
        <v>6</v>
      </c>
      <c r="C50">
        <v>116966231</v>
      </c>
      <c r="D50">
        <v>39486095797</v>
      </c>
      <c r="E50">
        <v>0</v>
      </c>
      <c r="F50">
        <v>0</v>
      </c>
      <c r="G50" s="1">
        <f t="shared" si="0"/>
        <v>44834.12625419398</v>
      </c>
      <c r="H50">
        <f t="shared" si="1"/>
        <v>116966231</v>
      </c>
      <c r="I50">
        <f t="shared" si="2"/>
        <v>39486095797</v>
      </c>
      <c r="J50">
        <f t="shared" si="3"/>
        <v>42665</v>
      </c>
      <c r="K50">
        <f t="shared" si="4"/>
        <v>16418384</v>
      </c>
      <c r="L50">
        <f t="shared" si="5"/>
        <v>59.999859379604459</v>
      </c>
      <c r="M50">
        <f t="shared" si="6"/>
        <v>711.0849998842325</v>
      </c>
      <c r="N50">
        <f t="shared" si="7"/>
        <v>273640.374656962</v>
      </c>
    </row>
    <row r="51" spans="1:14" x14ac:dyDescent="0.2">
      <c r="A51">
        <v>1.66450696842445E+18</v>
      </c>
      <c r="B51" t="s">
        <v>6</v>
      </c>
      <c r="C51">
        <v>117401084</v>
      </c>
      <c r="D51">
        <v>39636915482</v>
      </c>
      <c r="E51">
        <v>0</v>
      </c>
      <c r="F51">
        <v>0</v>
      </c>
      <c r="G51" s="1">
        <f t="shared" si="0"/>
        <v>44834.126949357058</v>
      </c>
      <c r="H51">
        <f t="shared" si="1"/>
        <v>117401084</v>
      </c>
      <c r="I51">
        <f t="shared" si="2"/>
        <v>39636915482</v>
      </c>
      <c r="J51">
        <f t="shared" si="3"/>
        <v>434853</v>
      </c>
      <c r="K51">
        <f t="shared" si="4"/>
        <v>150819685</v>
      </c>
      <c r="L51">
        <f t="shared" si="5"/>
        <v>60.062089981511235</v>
      </c>
      <c r="M51">
        <f t="shared" si="6"/>
        <v>7240.0577491369304</v>
      </c>
      <c r="N51">
        <f t="shared" si="7"/>
        <v>2511062.8858640525</v>
      </c>
    </row>
    <row r="52" spans="1:14" x14ac:dyDescent="0.2">
      <c r="A52">
        <v>1.6645070283440799E+18</v>
      </c>
      <c r="B52" t="s">
        <v>6</v>
      </c>
      <c r="C52">
        <v>117542298</v>
      </c>
      <c r="D52">
        <v>39701251002</v>
      </c>
      <c r="E52">
        <v>0</v>
      </c>
      <c r="F52">
        <v>0</v>
      </c>
      <c r="G52" s="1">
        <f t="shared" si="0"/>
        <v>44834.127642871295</v>
      </c>
      <c r="H52">
        <f t="shared" si="1"/>
        <v>117542298</v>
      </c>
      <c r="I52">
        <f t="shared" si="2"/>
        <v>39701251002</v>
      </c>
      <c r="J52">
        <f t="shared" si="3"/>
        <v>141214</v>
      </c>
      <c r="K52">
        <f t="shared" si="4"/>
        <v>64335520</v>
      </c>
      <c r="L52">
        <f t="shared" si="5"/>
        <v>59.919630107469857</v>
      </c>
      <c r="M52">
        <f t="shared" si="6"/>
        <v>2356.7234935650181</v>
      </c>
      <c r="N52">
        <f t="shared" si="7"/>
        <v>1073696.8817165585</v>
      </c>
    </row>
    <row r="53" spans="1:14" x14ac:dyDescent="0.2">
      <c r="A53">
        <v>1.6645070883400599E+18</v>
      </c>
      <c r="B53" t="s">
        <v>6</v>
      </c>
      <c r="C53">
        <v>117542298</v>
      </c>
      <c r="D53">
        <v>39701251002</v>
      </c>
      <c r="E53">
        <v>0</v>
      </c>
      <c r="F53">
        <v>0</v>
      </c>
      <c r="G53" s="1">
        <f t="shared" si="0"/>
        <v>44834.128337269212</v>
      </c>
      <c r="H53">
        <f t="shared" si="1"/>
        <v>117542298</v>
      </c>
      <c r="I53">
        <f t="shared" si="2"/>
        <v>39701251002</v>
      </c>
      <c r="J53">
        <f t="shared" si="3"/>
        <v>0</v>
      </c>
      <c r="K53">
        <f t="shared" si="4"/>
        <v>0</v>
      </c>
      <c r="L53">
        <f t="shared" si="5"/>
        <v>59.995980025269091</v>
      </c>
      <c r="M53">
        <f t="shared" si="6"/>
        <v>0</v>
      </c>
      <c r="N53">
        <f t="shared" si="7"/>
        <v>0</v>
      </c>
    </row>
    <row r="54" spans="1:14" x14ac:dyDescent="0.2">
      <c r="A54">
        <v>1.6645071483537001E+18</v>
      </c>
      <c r="B54" t="s">
        <v>6</v>
      </c>
      <c r="C54">
        <v>117832653</v>
      </c>
      <c r="D54">
        <v>39824448247</v>
      </c>
      <c r="E54">
        <v>0</v>
      </c>
      <c r="F54">
        <v>0</v>
      </c>
      <c r="G54" s="1">
        <f t="shared" si="0"/>
        <v>44834.129031871533</v>
      </c>
      <c r="H54">
        <f t="shared" si="1"/>
        <v>117832653</v>
      </c>
      <c r="I54">
        <f t="shared" si="2"/>
        <v>39824448247</v>
      </c>
      <c r="J54">
        <f t="shared" si="3"/>
        <v>290355</v>
      </c>
      <c r="K54">
        <f t="shared" si="4"/>
        <v>123197245</v>
      </c>
      <c r="L54">
        <f t="shared" si="5"/>
        <v>60.013640485703945</v>
      </c>
      <c r="M54">
        <f t="shared" si="6"/>
        <v>4838.1500880481735</v>
      </c>
      <c r="N54">
        <f t="shared" si="7"/>
        <v>2052820.725470691</v>
      </c>
    </row>
    <row r="55" spans="1:14" x14ac:dyDescent="0.2">
      <c r="A55">
        <v>1.66450720839522E+18</v>
      </c>
      <c r="B55" t="s">
        <v>6</v>
      </c>
      <c r="C55">
        <v>118122258</v>
      </c>
      <c r="D55">
        <v>39943644377</v>
      </c>
      <c r="E55">
        <v>0</v>
      </c>
      <c r="F55">
        <v>0</v>
      </c>
      <c r="G55" s="1">
        <f t="shared" si="0"/>
        <v>44834.129726796527</v>
      </c>
      <c r="H55">
        <f t="shared" si="1"/>
        <v>118122258</v>
      </c>
      <c r="I55">
        <f t="shared" si="2"/>
        <v>39943644377</v>
      </c>
      <c r="J55">
        <f t="shared" si="3"/>
        <v>289605</v>
      </c>
      <c r="K55">
        <f t="shared" si="4"/>
        <v>119196130</v>
      </c>
      <c r="L55">
        <f t="shared" si="5"/>
        <v>60.041519533842802</v>
      </c>
      <c r="M55">
        <f t="shared" si="6"/>
        <v>4823.4122362070166</v>
      </c>
      <c r="N55">
        <f t="shared" si="7"/>
        <v>1985228.404034883</v>
      </c>
    </row>
    <row r="56" spans="1:14" x14ac:dyDescent="0.2">
      <c r="A56">
        <v>1.6645072684324201E+18</v>
      </c>
      <c r="B56" t="s">
        <v>6</v>
      </c>
      <c r="C56">
        <v>118122258</v>
      </c>
      <c r="D56">
        <v>39943644377</v>
      </c>
      <c r="E56">
        <v>0</v>
      </c>
      <c r="F56">
        <v>0</v>
      </c>
      <c r="G56" s="1">
        <f t="shared" si="0"/>
        <v>44834.130421671529</v>
      </c>
      <c r="H56">
        <f t="shared" si="1"/>
        <v>118122258</v>
      </c>
      <c r="I56">
        <f t="shared" si="2"/>
        <v>39943644377</v>
      </c>
      <c r="J56">
        <f t="shared" si="3"/>
        <v>0</v>
      </c>
      <c r="K56">
        <f t="shared" si="4"/>
        <v>0</v>
      </c>
      <c r="L56">
        <f t="shared" si="5"/>
        <v>60.037200129590929</v>
      </c>
      <c r="M56">
        <f t="shared" si="6"/>
        <v>0</v>
      </c>
      <c r="N56">
        <f t="shared" si="7"/>
        <v>0</v>
      </c>
    </row>
    <row r="57" spans="1:14" x14ac:dyDescent="0.2">
      <c r="A57">
        <v>1.66450732836094E+18</v>
      </c>
      <c r="B57" t="s">
        <v>6</v>
      </c>
      <c r="C57">
        <v>118482031</v>
      </c>
      <c r="D57">
        <v>40064729236</v>
      </c>
      <c r="E57">
        <v>0</v>
      </c>
      <c r="F57">
        <v>0</v>
      </c>
      <c r="G57" s="1">
        <f t="shared" si="0"/>
        <v>44834.131115288656</v>
      </c>
      <c r="H57">
        <f t="shared" si="1"/>
        <v>118482031</v>
      </c>
      <c r="I57">
        <f t="shared" si="2"/>
        <v>40064729236</v>
      </c>
      <c r="J57">
        <f t="shared" si="3"/>
        <v>359773</v>
      </c>
      <c r="K57">
        <f t="shared" si="4"/>
        <v>121084859</v>
      </c>
      <c r="L57">
        <f t="shared" si="5"/>
        <v>59.928519744426012</v>
      </c>
      <c r="M57">
        <f t="shared" si="6"/>
        <v>6003.3687054895545</v>
      </c>
      <c r="N57">
        <f t="shared" si="7"/>
        <v>2020488.0667232261</v>
      </c>
    </row>
    <row r="58" spans="1:14" x14ac:dyDescent="0.2">
      <c r="A58">
        <v>1.66450738844128E+18</v>
      </c>
      <c r="B58" t="s">
        <v>6</v>
      </c>
      <c r="C58">
        <v>118768465</v>
      </c>
      <c r="D58">
        <v>40183505232</v>
      </c>
      <c r="E58">
        <v>0</v>
      </c>
      <c r="F58">
        <v>0</v>
      </c>
      <c r="G58" s="1">
        <f t="shared" si="0"/>
        <v>44834.131810662962</v>
      </c>
      <c r="H58">
        <f t="shared" si="1"/>
        <v>118768465</v>
      </c>
      <c r="I58">
        <f t="shared" si="2"/>
        <v>40183505232</v>
      </c>
      <c r="J58">
        <f t="shared" si="3"/>
        <v>286434</v>
      </c>
      <c r="K58">
        <f t="shared" si="4"/>
        <v>118775996</v>
      </c>
      <c r="L58">
        <f t="shared" si="5"/>
        <v>60.080340108834207</v>
      </c>
      <c r="M58">
        <f t="shared" si="6"/>
        <v>4767.5162870438344</v>
      </c>
      <c r="N58">
        <f t="shared" si="7"/>
        <v>1976952.7899615732</v>
      </c>
    </row>
    <row r="59" spans="1:14" x14ac:dyDescent="0.2">
      <c r="A59">
        <v>1.66450744836067E+18</v>
      </c>
      <c r="B59" t="s">
        <v>6</v>
      </c>
      <c r="C59">
        <v>118768465</v>
      </c>
      <c r="D59">
        <v>40183505232</v>
      </c>
      <c r="E59">
        <v>0</v>
      </c>
      <c r="F59">
        <v>0</v>
      </c>
      <c r="G59" s="1">
        <f t="shared" si="0"/>
        <v>44834.13250417442</v>
      </c>
      <c r="H59">
        <f t="shared" si="1"/>
        <v>118768465</v>
      </c>
      <c r="I59">
        <f t="shared" si="2"/>
        <v>40183505232</v>
      </c>
      <c r="J59">
        <f t="shared" si="3"/>
        <v>0</v>
      </c>
      <c r="K59">
        <f t="shared" si="4"/>
        <v>0</v>
      </c>
      <c r="L59">
        <f t="shared" si="5"/>
        <v>59.919389965943992</v>
      </c>
      <c r="M59">
        <f t="shared" si="6"/>
        <v>0</v>
      </c>
      <c r="N59">
        <f t="shared" si="7"/>
        <v>0</v>
      </c>
    </row>
    <row r="60" spans="1:14" x14ac:dyDescent="0.2">
      <c r="A60">
        <v>1.66450750835182E+18</v>
      </c>
      <c r="B60" t="s">
        <v>6</v>
      </c>
      <c r="C60">
        <v>119093297</v>
      </c>
      <c r="D60">
        <v>40306787384</v>
      </c>
      <c r="E60">
        <v>0</v>
      </c>
      <c r="F60">
        <v>0</v>
      </c>
      <c r="G60" s="1">
        <f t="shared" si="0"/>
        <v>44834.133198516436</v>
      </c>
      <c r="H60">
        <f t="shared" si="1"/>
        <v>119093297</v>
      </c>
      <c r="I60">
        <f t="shared" si="2"/>
        <v>40306787384</v>
      </c>
      <c r="J60">
        <f t="shared" si="3"/>
        <v>324832</v>
      </c>
      <c r="K60">
        <f t="shared" si="4"/>
        <v>123282152</v>
      </c>
      <c r="L60">
        <f t="shared" si="5"/>
        <v>59.991150163114071</v>
      </c>
      <c r="M60">
        <f t="shared" si="6"/>
        <v>5414.6653150805059</v>
      </c>
      <c r="N60">
        <f t="shared" si="7"/>
        <v>2055005.6410787201</v>
      </c>
    </row>
    <row r="61" spans="1:14" x14ac:dyDescent="0.2">
      <c r="A61">
        <v>1.6645075683757E+18</v>
      </c>
      <c r="B61" t="s">
        <v>6</v>
      </c>
      <c r="C61">
        <v>119371329</v>
      </c>
      <c r="D61">
        <v>40430526906</v>
      </c>
      <c r="E61">
        <v>0</v>
      </c>
      <c r="F61">
        <v>0</v>
      </c>
      <c r="G61" s="1">
        <f t="shared" si="0"/>
        <v>44834.133893237267</v>
      </c>
      <c r="H61">
        <f t="shared" si="1"/>
        <v>119371329</v>
      </c>
      <c r="I61">
        <f t="shared" si="2"/>
        <v>40430526906</v>
      </c>
      <c r="J61">
        <f t="shared" si="3"/>
        <v>278032</v>
      </c>
      <c r="K61">
        <f t="shared" si="4"/>
        <v>123739522</v>
      </c>
      <c r="L61">
        <f t="shared" si="5"/>
        <v>60.023879818618298</v>
      </c>
      <c r="M61">
        <f t="shared" si="6"/>
        <v>4632.0231354614907</v>
      </c>
      <c r="N61">
        <f t="shared" si="7"/>
        <v>2061504.8939508621</v>
      </c>
    </row>
    <row r="62" spans="1:14" x14ac:dyDescent="0.2">
      <c r="A62">
        <v>1.6645076285435699E+18</v>
      </c>
      <c r="B62" t="s">
        <v>6</v>
      </c>
      <c r="C62">
        <v>119371329</v>
      </c>
      <c r="D62">
        <v>40430526906</v>
      </c>
      <c r="E62">
        <v>0</v>
      </c>
      <c r="F62">
        <v>0</v>
      </c>
      <c r="G62" s="1">
        <f t="shared" si="0"/>
        <v>44834.134589624649</v>
      </c>
      <c r="H62">
        <f t="shared" si="1"/>
        <v>119371329</v>
      </c>
      <c r="I62">
        <f t="shared" si="2"/>
        <v>40430526906</v>
      </c>
      <c r="J62">
        <f t="shared" si="3"/>
        <v>0</v>
      </c>
      <c r="K62">
        <f t="shared" si="4"/>
        <v>0</v>
      </c>
      <c r="L62">
        <f t="shared" si="5"/>
        <v>60.167869809083641</v>
      </c>
      <c r="M62">
        <f t="shared" si="6"/>
        <v>0</v>
      </c>
      <c r="N62">
        <f t="shared" si="7"/>
        <v>0</v>
      </c>
    </row>
    <row r="63" spans="1:14" x14ac:dyDescent="0.2">
      <c r="A63">
        <v>1.66450768837472E+18</v>
      </c>
      <c r="B63" t="s">
        <v>6</v>
      </c>
      <c r="C63">
        <v>119728038</v>
      </c>
      <c r="D63">
        <v>40554338239</v>
      </c>
      <c r="E63">
        <v>0</v>
      </c>
      <c r="F63">
        <v>0</v>
      </c>
      <c r="G63" s="1">
        <f t="shared" si="0"/>
        <v>44834.135282114818</v>
      </c>
      <c r="H63">
        <f t="shared" si="1"/>
        <v>119728038</v>
      </c>
      <c r="I63">
        <f t="shared" si="2"/>
        <v>40554338239</v>
      </c>
      <c r="J63">
        <f t="shared" si="3"/>
        <v>356709</v>
      </c>
      <c r="K63">
        <f t="shared" si="4"/>
        <v>123811333</v>
      </c>
      <c r="L63">
        <f t="shared" si="5"/>
        <v>59.831150528043509</v>
      </c>
      <c r="M63">
        <f t="shared" si="6"/>
        <v>5961.9278060315191</v>
      </c>
      <c r="N63">
        <f t="shared" si="7"/>
        <v>2069345.6820952871</v>
      </c>
    </row>
    <row r="64" spans="1:14" x14ac:dyDescent="0.2">
      <c r="A64">
        <v>1.6645077484120901E+18</v>
      </c>
      <c r="B64" t="s">
        <v>6</v>
      </c>
      <c r="C64">
        <v>119970857</v>
      </c>
      <c r="D64">
        <v>40672736706</v>
      </c>
      <c r="E64">
        <v>0</v>
      </c>
      <c r="F64">
        <v>0</v>
      </c>
      <c r="G64" s="1">
        <f t="shared" si="0"/>
        <v>44834.135976991784</v>
      </c>
      <c r="H64">
        <f t="shared" si="1"/>
        <v>119970857</v>
      </c>
      <c r="I64">
        <f t="shared" si="2"/>
        <v>40672736706</v>
      </c>
      <c r="J64">
        <f t="shared" si="3"/>
        <v>242819</v>
      </c>
      <c r="K64">
        <f t="shared" si="4"/>
        <v>118398467</v>
      </c>
      <c r="L64">
        <f t="shared" si="5"/>
        <v>60.037369863130152</v>
      </c>
      <c r="M64">
        <f t="shared" si="6"/>
        <v>4044.4643153683319</v>
      </c>
      <c r="N64">
        <f t="shared" si="7"/>
        <v>1972079.5109765504</v>
      </c>
    </row>
    <row r="65" spans="1:14" x14ac:dyDescent="0.2">
      <c r="A65">
        <v>1.66450780839039E+18</v>
      </c>
      <c r="B65" t="s">
        <v>6</v>
      </c>
      <c r="C65">
        <v>119970857</v>
      </c>
      <c r="D65">
        <v>40672736706</v>
      </c>
      <c r="E65">
        <v>0</v>
      </c>
      <c r="F65">
        <v>0</v>
      </c>
      <c r="G65" s="1">
        <f t="shared" si="0"/>
        <v>44834.136671185071</v>
      </c>
      <c r="H65">
        <f t="shared" si="1"/>
        <v>119970857</v>
      </c>
      <c r="I65">
        <f t="shared" si="2"/>
        <v>40672736706</v>
      </c>
      <c r="J65">
        <f t="shared" si="3"/>
        <v>0</v>
      </c>
      <c r="K65">
        <f t="shared" si="4"/>
        <v>0</v>
      </c>
      <c r="L65">
        <f t="shared" si="5"/>
        <v>59.978300076909363</v>
      </c>
      <c r="M65">
        <f t="shared" si="6"/>
        <v>0</v>
      </c>
      <c r="N65">
        <f t="shared" si="7"/>
        <v>0</v>
      </c>
    </row>
    <row r="66" spans="1:14" x14ac:dyDescent="0.2">
      <c r="A66">
        <v>1.66450786846259E+18</v>
      </c>
      <c r="B66" t="s">
        <v>6</v>
      </c>
      <c r="C66">
        <v>120262335</v>
      </c>
      <c r="D66">
        <v>40802349645</v>
      </c>
      <c r="E66">
        <v>0</v>
      </c>
      <c r="F66">
        <v>0</v>
      </c>
      <c r="G66" s="1">
        <f t="shared" si="0"/>
        <v>44834.137366465162</v>
      </c>
      <c r="H66">
        <f t="shared" si="1"/>
        <v>120262335</v>
      </c>
      <c r="I66">
        <f t="shared" si="2"/>
        <v>40802349645</v>
      </c>
      <c r="J66">
        <f t="shared" si="3"/>
        <v>291478</v>
      </c>
      <c r="K66">
        <f t="shared" si="4"/>
        <v>129612939</v>
      </c>
      <c r="L66">
        <f t="shared" si="5"/>
        <v>60.072199814021587</v>
      </c>
      <c r="M66">
        <f t="shared" si="6"/>
        <v>4852.1279544013878</v>
      </c>
      <c r="N66">
        <f t="shared" si="7"/>
        <v>2157619.3214377137</v>
      </c>
    </row>
    <row r="67" spans="1:14" x14ac:dyDescent="0.2">
      <c r="A67">
        <v>1.66450792836224E+18</v>
      </c>
      <c r="B67" t="s">
        <v>6</v>
      </c>
      <c r="C67">
        <v>120647714</v>
      </c>
      <c r="D67">
        <v>40926357683</v>
      </c>
      <c r="E67">
        <v>0</v>
      </c>
      <c r="F67">
        <v>0</v>
      </c>
      <c r="G67" s="1">
        <f t="shared" ref="G67:G78" si="8">(A67/1000000000)/86400 + DATE(1970,1,1)</f>
        <v>44834.138059748147</v>
      </c>
      <c r="H67">
        <f t="shared" ref="H67:H78" si="9">SUM(C67,E67)</f>
        <v>120647714</v>
      </c>
      <c r="I67">
        <f t="shared" ref="I67:I78" si="10">SUM(D67,F67)</f>
        <v>40926357683</v>
      </c>
      <c r="J67">
        <f t="shared" si="3"/>
        <v>385379</v>
      </c>
      <c r="K67">
        <f t="shared" si="4"/>
        <v>124008038</v>
      </c>
      <c r="L67">
        <f t="shared" si="5"/>
        <v>59.899649955332279</v>
      </c>
      <c r="M67">
        <f t="shared" si="6"/>
        <v>6433.7437745860061</v>
      </c>
      <c r="N67">
        <f t="shared" si="7"/>
        <v>2070263.1499929288</v>
      </c>
    </row>
    <row r="68" spans="1:14" x14ac:dyDescent="0.2">
      <c r="A68">
        <v>1.6645079884419699E+18</v>
      </c>
      <c r="B68" t="s">
        <v>6</v>
      </c>
      <c r="C68">
        <v>120647714</v>
      </c>
      <c r="D68">
        <v>40926357683</v>
      </c>
      <c r="E68">
        <v>0</v>
      </c>
      <c r="F68">
        <v>0</v>
      </c>
      <c r="G68" s="1">
        <f t="shared" si="8"/>
        <v>44834.138755115389</v>
      </c>
      <c r="H68">
        <f t="shared" si="9"/>
        <v>120647714</v>
      </c>
      <c r="I68">
        <f t="shared" si="10"/>
        <v>40926357683</v>
      </c>
      <c r="J68">
        <f t="shared" ref="J68:J78" si="11">H68-H67</f>
        <v>0</v>
      </c>
      <c r="K68">
        <f t="shared" ref="K68:K78" si="12">I68-I67</f>
        <v>0</v>
      </c>
      <c r="L68">
        <f t="shared" ref="L68:L74" si="13">(G68-G67)*86400</f>
        <v>60.07972969673574</v>
      </c>
      <c r="M68">
        <f t="shared" ref="M68:M78" si="14">J68/L68</f>
        <v>0</v>
      </c>
      <c r="N68">
        <f t="shared" ref="N68:N78" si="15">K68/L68</f>
        <v>0</v>
      </c>
    </row>
    <row r="69" spans="1:14" x14ac:dyDescent="0.2">
      <c r="A69">
        <v>1.66450804839166E+18</v>
      </c>
      <c r="B69" t="s">
        <v>6</v>
      </c>
      <c r="C69">
        <v>121070601</v>
      </c>
      <c r="D69">
        <v>41092665928</v>
      </c>
      <c r="E69">
        <v>0</v>
      </c>
      <c r="F69">
        <v>0</v>
      </c>
      <c r="G69" s="1">
        <f t="shared" si="8"/>
        <v>44834.139448977541</v>
      </c>
      <c r="H69">
        <f t="shared" si="9"/>
        <v>121070601</v>
      </c>
      <c r="I69">
        <f t="shared" si="10"/>
        <v>41092665928</v>
      </c>
      <c r="J69">
        <f t="shared" si="11"/>
        <v>422887</v>
      </c>
      <c r="K69">
        <f t="shared" si="12"/>
        <v>166308245</v>
      </c>
      <c r="L69">
        <f t="shared" si="13"/>
        <v>59.949689917266369</v>
      </c>
      <c r="M69">
        <f t="shared" si="14"/>
        <v>7054.0314817909093</v>
      </c>
      <c r="N69">
        <f t="shared" si="15"/>
        <v>2774130.1953273462</v>
      </c>
    </row>
    <row r="70" spans="1:14" x14ac:dyDescent="0.2">
      <c r="A70">
        <v>1.6645081084076401E+18</v>
      </c>
      <c r="B70" t="s">
        <v>6</v>
      </c>
      <c r="C70">
        <v>121130313</v>
      </c>
      <c r="D70">
        <v>41114593427</v>
      </c>
      <c r="E70">
        <v>0</v>
      </c>
      <c r="F70">
        <v>0</v>
      </c>
      <c r="G70" s="1">
        <f t="shared" si="8"/>
        <v>44834.140143606943</v>
      </c>
      <c r="H70">
        <f t="shared" si="9"/>
        <v>121130313</v>
      </c>
      <c r="I70">
        <f t="shared" si="10"/>
        <v>41114593427</v>
      </c>
      <c r="J70">
        <f t="shared" si="11"/>
        <v>59712</v>
      </c>
      <c r="K70">
        <f t="shared" si="12"/>
        <v>21927499</v>
      </c>
      <c r="L70">
        <f t="shared" si="13"/>
        <v>60.01598029397428</v>
      </c>
      <c r="M70">
        <f t="shared" si="14"/>
        <v>994.93501076737721</v>
      </c>
      <c r="N70">
        <f t="shared" si="15"/>
        <v>365361.00706167356</v>
      </c>
    </row>
    <row r="71" spans="1:14" x14ac:dyDescent="0.2">
      <c r="A71">
        <v>1.6645081683545101E+18</v>
      </c>
      <c r="B71" t="s">
        <v>6</v>
      </c>
      <c r="C71">
        <v>121528366</v>
      </c>
      <c r="D71">
        <v>41257106238</v>
      </c>
      <c r="E71">
        <v>0</v>
      </c>
      <c r="F71">
        <v>0</v>
      </c>
      <c r="G71" s="1">
        <f t="shared" si="8"/>
        <v>44834.140837436455</v>
      </c>
      <c r="H71">
        <f t="shared" si="9"/>
        <v>121528366</v>
      </c>
      <c r="I71">
        <f t="shared" si="10"/>
        <v>41257106238</v>
      </c>
      <c r="J71">
        <f t="shared" si="11"/>
        <v>398053</v>
      </c>
      <c r="K71">
        <f t="shared" si="12"/>
        <v>142512811</v>
      </c>
      <c r="L71">
        <f t="shared" si="13"/>
        <v>59.946869825944304</v>
      </c>
      <c r="M71">
        <f t="shared" si="14"/>
        <v>6640.09649137222</v>
      </c>
      <c r="N71">
        <f t="shared" si="15"/>
        <v>2377318.639218125</v>
      </c>
    </row>
    <row r="72" spans="1:14" x14ac:dyDescent="0.2">
      <c r="A72">
        <v>1.66450822835934E+18</v>
      </c>
      <c r="B72" t="s">
        <v>6</v>
      </c>
      <c r="C72">
        <v>121748952</v>
      </c>
      <c r="D72">
        <v>41337878912</v>
      </c>
      <c r="E72">
        <v>0</v>
      </c>
      <c r="F72">
        <v>0</v>
      </c>
      <c r="G72" s="1">
        <f t="shared" si="8"/>
        <v>44834.14153193681</v>
      </c>
      <c r="H72">
        <f t="shared" si="9"/>
        <v>121748952</v>
      </c>
      <c r="I72">
        <f t="shared" si="10"/>
        <v>41337878912</v>
      </c>
      <c r="J72">
        <f t="shared" si="11"/>
        <v>220586</v>
      </c>
      <c r="K72">
        <f t="shared" si="12"/>
        <v>80772674</v>
      </c>
      <c r="L72">
        <f t="shared" si="13"/>
        <v>60.004830686375499</v>
      </c>
      <c r="M72">
        <f t="shared" si="14"/>
        <v>3676.137362222164</v>
      </c>
      <c r="N72">
        <f t="shared" si="15"/>
        <v>1346102.8566545057</v>
      </c>
    </row>
    <row r="73" spans="1:14" x14ac:dyDescent="0.2">
      <c r="A73">
        <v>1.66450828834627E+18</v>
      </c>
      <c r="B73" t="s">
        <v>6</v>
      </c>
      <c r="C73">
        <v>121933154</v>
      </c>
      <c r="D73">
        <v>41407887924</v>
      </c>
      <c r="E73">
        <v>0</v>
      </c>
      <c r="F73">
        <v>0</v>
      </c>
      <c r="G73" s="1">
        <f t="shared" si="8"/>
        <v>44834.142226229975</v>
      </c>
      <c r="H73">
        <f t="shared" si="9"/>
        <v>121933154</v>
      </c>
      <c r="I73">
        <f t="shared" si="10"/>
        <v>41407887924</v>
      </c>
      <c r="J73">
        <f t="shared" si="11"/>
        <v>184202</v>
      </c>
      <c r="K73">
        <f t="shared" si="12"/>
        <v>70009012</v>
      </c>
      <c r="L73">
        <f t="shared" si="13"/>
        <v>59.986929455772042</v>
      </c>
      <c r="M73">
        <f t="shared" si="14"/>
        <v>3070.7022624955471</v>
      </c>
      <c r="N73">
        <f t="shared" si="15"/>
        <v>1167071.1042414194</v>
      </c>
    </row>
    <row r="74" spans="1:14" x14ac:dyDescent="0.2">
      <c r="A74">
        <v>1.6645083483997599E+18</v>
      </c>
      <c r="B74" t="s">
        <v>6</v>
      </c>
      <c r="C74">
        <v>121987779</v>
      </c>
      <c r="D74">
        <v>41434760659</v>
      </c>
      <c r="E74">
        <v>0</v>
      </c>
      <c r="F74">
        <v>0</v>
      </c>
      <c r="G74" s="1">
        <f t="shared" si="8"/>
        <v>44834.142921293518</v>
      </c>
      <c r="H74">
        <f t="shared" si="9"/>
        <v>121987779</v>
      </c>
      <c r="I74">
        <f t="shared" si="10"/>
        <v>41434760659</v>
      </c>
      <c r="J74">
        <f t="shared" si="11"/>
        <v>54625</v>
      </c>
      <c r="K74">
        <f t="shared" si="12"/>
        <v>26872735</v>
      </c>
      <c r="L74">
        <f t="shared" si="13"/>
        <v>60.053490148857236</v>
      </c>
      <c r="M74">
        <f t="shared" si="14"/>
        <v>909.6057508830645</v>
      </c>
      <c r="N74">
        <f t="shared" si="15"/>
        <v>447479.98714794702</v>
      </c>
    </row>
    <row r="75" spans="1:14" x14ac:dyDescent="0.2">
      <c r="A75">
        <v>1.6645084083650701E+18</v>
      </c>
      <c r="B75" t="s">
        <v>6</v>
      </c>
      <c r="C75">
        <v>122314859</v>
      </c>
      <c r="D75">
        <v>41553343549</v>
      </c>
      <c r="E75">
        <v>0</v>
      </c>
      <c r="F75">
        <v>0</v>
      </c>
      <c r="G75" s="1">
        <f t="shared" si="8"/>
        <v>44834.143615336463</v>
      </c>
      <c r="H75">
        <f t="shared" si="9"/>
        <v>122314859</v>
      </c>
      <c r="I75">
        <f t="shared" si="10"/>
        <v>41553343549</v>
      </c>
      <c r="J75">
        <f t="shared" si="11"/>
        <v>327080</v>
      </c>
      <c r="K75">
        <f t="shared" si="12"/>
        <v>118582890</v>
      </c>
      <c r="L75">
        <f>(G75-G74)*86400</f>
        <v>59.96531043201685</v>
      </c>
      <c r="M75">
        <f t="shared" si="14"/>
        <v>5454.4868965668611</v>
      </c>
      <c r="N75">
        <f t="shared" si="15"/>
        <v>1977524.8246974119</v>
      </c>
    </row>
    <row r="76" spans="1:14" x14ac:dyDescent="0.2">
      <c r="A76">
        <v>1.66450846835662E+18</v>
      </c>
      <c r="B76" t="s">
        <v>6</v>
      </c>
      <c r="C76">
        <v>122314859</v>
      </c>
      <c r="D76">
        <v>41553343549</v>
      </c>
      <c r="E76">
        <v>0</v>
      </c>
      <c r="F76">
        <v>0</v>
      </c>
      <c r="G76" s="1">
        <f t="shared" si="8"/>
        <v>44834.144309683106</v>
      </c>
      <c r="H76">
        <f t="shared" si="9"/>
        <v>122314859</v>
      </c>
      <c r="I76">
        <f t="shared" si="10"/>
        <v>41553343549</v>
      </c>
      <c r="J76">
        <f t="shared" si="11"/>
        <v>0</v>
      </c>
      <c r="K76">
        <f t="shared" si="12"/>
        <v>0</v>
      </c>
      <c r="L76">
        <f t="shared" ref="L76:L78" si="16">(G76-G75)*86400</f>
        <v>59.991549979895353</v>
      </c>
      <c r="M76">
        <f t="shared" si="14"/>
        <v>0</v>
      </c>
      <c r="N76">
        <f t="shared" si="15"/>
        <v>0</v>
      </c>
    </row>
    <row r="77" spans="1:14" x14ac:dyDescent="0.2">
      <c r="A77">
        <v>1.6645085284007501E+18</v>
      </c>
      <c r="B77" t="s">
        <v>6</v>
      </c>
      <c r="C77">
        <v>122743393</v>
      </c>
      <c r="D77">
        <v>41677360938</v>
      </c>
      <c r="E77">
        <v>0</v>
      </c>
      <c r="F77">
        <v>0</v>
      </c>
      <c r="G77" s="1">
        <f t="shared" si="8"/>
        <v>44834.145004638311</v>
      </c>
      <c r="H77">
        <f t="shared" si="9"/>
        <v>122743393</v>
      </c>
      <c r="I77">
        <f t="shared" si="10"/>
        <v>41677360938</v>
      </c>
      <c r="J77">
        <f t="shared" si="11"/>
        <v>428534</v>
      </c>
      <c r="K77">
        <f t="shared" si="12"/>
        <v>124017389</v>
      </c>
      <c r="L77">
        <f t="shared" si="16"/>
        <v>60.044129658490419</v>
      </c>
      <c r="M77">
        <f t="shared" si="14"/>
        <v>7136.9841221339784</v>
      </c>
      <c r="N77">
        <f t="shared" si="15"/>
        <v>2065437.3659068197</v>
      </c>
    </row>
    <row r="78" spans="1:14" x14ac:dyDescent="0.2">
      <c r="A78">
        <v>1.66450858840898E+18</v>
      </c>
      <c r="B78" t="s">
        <v>6</v>
      </c>
      <c r="C78">
        <v>123109023</v>
      </c>
      <c r="D78">
        <v>41801104131</v>
      </c>
      <c r="E78">
        <v>0</v>
      </c>
      <c r="F78">
        <v>0</v>
      </c>
      <c r="G78" s="1">
        <f t="shared" si="8"/>
        <v>44834.145699178007</v>
      </c>
      <c r="H78">
        <f t="shared" si="9"/>
        <v>123109023</v>
      </c>
      <c r="I78">
        <f t="shared" si="10"/>
        <v>41801104131</v>
      </c>
      <c r="J78">
        <f t="shared" si="11"/>
        <v>365630</v>
      </c>
      <c r="K78">
        <f t="shared" si="12"/>
        <v>123743193</v>
      </c>
      <c r="L78">
        <f t="shared" si="16"/>
        <v>60.008229757659137</v>
      </c>
      <c r="M78">
        <f t="shared" si="14"/>
        <v>6092.9976017719955</v>
      </c>
      <c r="N78">
        <f t="shared" si="15"/>
        <v>2062103.7064371335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sqref="A1:B1048576"/>
    </sheetView>
  </sheetViews>
  <sheetFormatPr baseColWidth="10" defaultRowHeight="16" x14ac:dyDescent="0.2"/>
  <cols>
    <col min="1" max="1" width="12.1640625" bestFit="1" customWidth="1"/>
    <col min="2" max="2" width="13.6640625" bestFit="1" customWidth="1"/>
    <col min="3" max="4" width="13.33203125" bestFit="1" customWidth="1"/>
    <col min="5" max="5" width="9.1640625" bestFit="1" customWidth="1"/>
    <col min="6" max="6" width="11.1640625" bestFit="1" customWidth="1"/>
    <col min="7" max="7" width="23.33203125" customWidth="1"/>
    <col min="9" max="9" width="1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8</v>
      </c>
      <c r="J1" t="s">
        <v>10</v>
      </c>
      <c r="K1" t="s">
        <v>11</v>
      </c>
      <c r="L1" t="s">
        <v>14</v>
      </c>
      <c r="M1" t="s">
        <v>12</v>
      </c>
      <c r="N1" t="s">
        <v>13</v>
      </c>
    </row>
    <row r="2" spans="1:16" x14ac:dyDescent="0.2">
      <c r="A2">
        <v>1.6645039683497101E+18</v>
      </c>
      <c r="B2" t="s">
        <v>15</v>
      </c>
      <c r="C2">
        <v>0</v>
      </c>
      <c r="D2">
        <v>0</v>
      </c>
      <c r="E2">
        <v>32637927</v>
      </c>
      <c r="F2">
        <v>1589053912</v>
      </c>
      <c r="G2" s="1">
        <f>(A2/1000000000)/86400 + DATE(1970,1,1)</f>
        <v>44834.092226269793</v>
      </c>
      <c r="H2">
        <f>SUM(C2,E2)</f>
        <v>32637927</v>
      </c>
      <c r="I2">
        <f>SUM(D2,F2)</f>
        <v>1589053912</v>
      </c>
    </row>
    <row r="3" spans="1:16" x14ac:dyDescent="0.2">
      <c r="A3">
        <v>1.6645040283385999E+18</v>
      </c>
      <c r="B3" t="s">
        <v>15</v>
      </c>
      <c r="C3">
        <v>0</v>
      </c>
      <c r="D3">
        <v>0</v>
      </c>
      <c r="E3">
        <v>32710685</v>
      </c>
      <c r="F3">
        <v>1593904577</v>
      </c>
      <c r="G3" s="1">
        <f t="shared" ref="G3:G66" si="0">(A3/1000000000)/86400 + DATE(1970,1,1)</f>
        <v>44834.092920585652</v>
      </c>
      <c r="H3">
        <f t="shared" ref="H3:I66" si="1">SUM(C3,E3)</f>
        <v>32710685</v>
      </c>
      <c r="I3">
        <f t="shared" si="1"/>
        <v>1593904577</v>
      </c>
      <c r="J3">
        <f>H3-H2</f>
        <v>72758</v>
      </c>
      <c r="K3">
        <f>I3-I2</f>
        <v>4850665</v>
      </c>
      <c r="L3">
        <f>(G3-G2)*86400</f>
        <v>59.988890192471445</v>
      </c>
      <c r="M3">
        <f>J3/L3</f>
        <v>1212.8579102990484</v>
      </c>
      <c r="N3">
        <f>K3/L3</f>
        <v>80859.388870787181</v>
      </c>
    </row>
    <row r="4" spans="1:16" x14ac:dyDescent="0.2">
      <c r="A4">
        <v>1.66450408827475E+18</v>
      </c>
      <c r="B4" t="s">
        <v>15</v>
      </c>
      <c r="C4">
        <v>0</v>
      </c>
      <c r="D4">
        <v>0</v>
      </c>
      <c r="E4">
        <v>32889214</v>
      </c>
      <c r="F4">
        <v>1603660003</v>
      </c>
      <c r="G4" s="1">
        <f t="shared" si="0"/>
        <v>44834.093614291087</v>
      </c>
      <c r="H4">
        <f t="shared" si="1"/>
        <v>32889214</v>
      </c>
      <c r="I4">
        <f t="shared" si="1"/>
        <v>1603660003</v>
      </c>
      <c r="J4">
        <f t="shared" ref="J4:K67" si="2">H4-H3</f>
        <v>178529</v>
      </c>
      <c r="K4">
        <f t="shared" si="2"/>
        <v>9755426</v>
      </c>
      <c r="L4">
        <f t="shared" ref="L4:L67" si="3">(G4-G3)*86400</f>
        <v>59.936149581335485</v>
      </c>
      <c r="M4">
        <f t="shared" ref="M4:M67" si="4">J4/L4</f>
        <v>2978.6531374980937</v>
      </c>
      <c r="N4">
        <f t="shared" ref="N4:N67" si="5">K4/L4</f>
        <v>162763.64211153638</v>
      </c>
    </row>
    <row r="5" spans="1:16" x14ac:dyDescent="0.2">
      <c r="A5">
        <v>1.66450414831215E+18</v>
      </c>
      <c r="B5" t="s">
        <v>15</v>
      </c>
      <c r="C5">
        <v>0</v>
      </c>
      <c r="D5">
        <v>0</v>
      </c>
      <c r="E5">
        <v>32983449</v>
      </c>
      <c r="F5">
        <v>1609046317</v>
      </c>
      <c r="G5" s="1">
        <f t="shared" si="0"/>
        <v>44834.094309168402</v>
      </c>
      <c r="H5">
        <f t="shared" si="1"/>
        <v>32983449</v>
      </c>
      <c r="I5">
        <f t="shared" si="1"/>
        <v>1609046317</v>
      </c>
      <c r="J5">
        <f t="shared" si="2"/>
        <v>94235</v>
      </c>
      <c r="K5">
        <f t="shared" si="2"/>
        <v>5386314</v>
      </c>
      <c r="L5">
        <f t="shared" si="3"/>
        <v>60.03740003798157</v>
      </c>
      <c r="M5">
        <f t="shared" si="4"/>
        <v>1569.6049452571888</v>
      </c>
      <c r="N5">
        <f t="shared" si="5"/>
        <v>89715.976984220615</v>
      </c>
      <c r="P5" t="s">
        <v>16</v>
      </c>
    </row>
    <row r="6" spans="1:16" x14ac:dyDescent="0.2">
      <c r="A6">
        <v>1.66450426835235E+18</v>
      </c>
      <c r="B6" t="s">
        <v>15</v>
      </c>
      <c r="C6">
        <v>0</v>
      </c>
      <c r="D6">
        <v>0</v>
      </c>
      <c r="E6">
        <v>33238449</v>
      </c>
      <c r="F6">
        <v>1625227247</v>
      </c>
      <c r="G6" s="1">
        <f t="shared" si="0"/>
        <v>44834.095698522571</v>
      </c>
      <c r="H6">
        <f t="shared" si="1"/>
        <v>33238449</v>
      </c>
      <c r="I6">
        <f t="shared" si="1"/>
        <v>1625227247</v>
      </c>
      <c r="J6">
        <f t="shared" si="2"/>
        <v>255000</v>
      </c>
      <c r="K6">
        <f t="shared" si="2"/>
        <v>16180930</v>
      </c>
      <c r="L6">
        <f t="shared" si="3"/>
        <v>120.04020020831376</v>
      </c>
      <c r="M6">
        <f t="shared" si="4"/>
        <v>2124.2883597118425</v>
      </c>
      <c r="N6">
        <f t="shared" si="5"/>
        <v>134795.92646396917</v>
      </c>
      <c r="P6" s="2">
        <f>AVERAGE(N14:N78)*8/1000000</f>
        <v>1.287244258299225</v>
      </c>
    </row>
    <row r="7" spans="1:16" x14ac:dyDescent="0.2">
      <c r="A7">
        <v>1.6645043283986299E+18</v>
      </c>
      <c r="B7" t="s">
        <v>15</v>
      </c>
      <c r="C7">
        <v>0</v>
      </c>
      <c r="D7">
        <v>0</v>
      </c>
      <c r="E7">
        <v>33421753</v>
      </c>
      <c r="F7">
        <v>1635892021</v>
      </c>
      <c r="G7" s="1">
        <f t="shared" si="0"/>
        <v>44834.096393502659</v>
      </c>
      <c r="H7">
        <f t="shared" si="1"/>
        <v>33421753</v>
      </c>
      <c r="I7">
        <f t="shared" si="1"/>
        <v>1635892021</v>
      </c>
      <c r="J7">
        <f t="shared" si="2"/>
        <v>183304</v>
      </c>
      <c r="K7">
        <f t="shared" si="2"/>
        <v>10664774</v>
      </c>
      <c r="L7">
        <f t="shared" si="3"/>
        <v>60.046279616653919</v>
      </c>
      <c r="M7">
        <f t="shared" si="4"/>
        <v>3052.7120276267769</v>
      </c>
      <c r="N7">
        <f t="shared" si="5"/>
        <v>177609.23854210129</v>
      </c>
    </row>
    <row r="8" spans="1:16" x14ac:dyDescent="0.2">
      <c r="A8">
        <v>1.6645043884066299E+18</v>
      </c>
      <c r="B8" t="s">
        <v>15</v>
      </c>
      <c r="C8">
        <v>0</v>
      </c>
      <c r="D8">
        <v>0</v>
      </c>
      <c r="E8">
        <v>33574501</v>
      </c>
      <c r="F8">
        <v>1640785426</v>
      </c>
      <c r="G8" s="1">
        <f t="shared" si="0"/>
        <v>44834.097088039693</v>
      </c>
      <c r="H8">
        <f t="shared" si="1"/>
        <v>33574501</v>
      </c>
      <c r="I8">
        <f t="shared" si="1"/>
        <v>1640785426</v>
      </c>
      <c r="J8">
        <f t="shared" si="2"/>
        <v>152748</v>
      </c>
      <c r="K8">
        <f t="shared" si="2"/>
        <v>4893405</v>
      </c>
      <c r="L8">
        <f t="shared" si="3"/>
        <v>60.007999674417078</v>
      </c>
      <c r="M8">
        <f t="shared" si="4"/>
        <v>2545.4606190634331</v>
      </c>
      <c r="N8">
        <f t="shared" si="5"/>
        <v>81545.877658811238</v>
      </c>
    </row>
    <row r="9" spans="1:16" x14ac:dyDescent="0.2">
      <c r="A9">
        <v>1.66450444835613E+18</v>
      </c>
      <c r="B9" t="s">
        <v>15</v>
      </c>
      <c r="C9">
        <v>0</v>
      </c>
      <c r="D9">
        <v>0</v>
      </c>
      <c r="E9">
        <v>33659445</v>
      </c>
      <c r="F9">
        <v>1646953573</v>
      </c>
      <c r="G9" s="1">
        <f t="shared" si="0"/>
        <v>44834.097781899654</v>
      </c>
      <c r="H9">
        <f t="shared" si="1"/>
        <v>33659445</v>
      </c>
      <c r="I9">
        <f t="shared" si="1"/>
        <v>1646953573</v>
      </c>
      <c r="J9">
        <f t="shared" si="2"/>
        <v>84944</v>
      </c>
      <c r="K9">
        <f t="shared" si="2"/>
        <v>6168147</v>
      </c>
      <c r="L9">
        <f t="shared" si="3"/>
        <v>59.949500695802271</v>
      </c>
      <c r="M9">
        <f t="shared" si="4"/>
        <v>1416.9258961976286</v>
      </c>
      <c r="N9">
        <f t="shared" si="5"/>
        <v>102889.0470881253</v>
      </c>
    </row>
    <row r="10" spans="1:16" x14ac:dyDescent="0.2">
      <c r="A10">
        <v>1.6645045684101399E+18</v>
      </c>
      <c r="B10" t="s">
        <v>15</v>
      </c>
      <c r="C10">
        <v>0</v>
      </c>
      <c r="D10">
        <v>0</v>
      </c>
      <c r="E10">
        <v>33925756</v>
      </c>
      <c r="F10">
        <v>1663709503</v>
      </c>
      <c r="G10" s="1">
        <f t="shared" si="0"/>
        <v>44834.099171413654</v>
      </c>
      <c r="H10">
        <f t="shared" si="1"/>
        <v>33925756</v>
      </c>
      <c r="I10">
        <f t="shared" si="1"/>
        <v>1663709503</v>
      </c>
      <c r="J10">
        <f t="shared" si="2"/>
        <v>266311</v>
      </c>
      <c r="K10">
        <f t="shared" si="2"/>
        <v>16755930</v>
      </c>
      <c r="L10">
        <f t="shared" si="3"/>
        <v>120.05400960333645</v>
      </c>
      <c r="M10">
        <f t="shared" si="4"/>
        <v>2218.2599388383851</v>
      </c>
      <c r="N10">
        <f t="shared" si="5"/>
        <v>139569.93236096241</v>
      </c>
    </row>
    <row r="11" spans="1:16" x14ac:dyDescent="0.2">
      <c r="A11">
        <v>1.66450468839341E+18</v>
      </c>
      <c r="B11" t="s">
        <v>15</v>
      </c>
      <c r="C11">
        <v>0</v>
      </c>
      <c r="D11">
        <v>0</v>
      </c>
      <c r="E11">
        <v>34193778</v>
      </c>
      <c r="F11">
        <v>1681500641</v>
      </c>
      <c r="G11" s="1">
        <f t="shared" si="0"/>
        <v>44834.100560108913</v>
      </c>
      <c r="H11">
        <f t="shared" si="1"/>
        <v>34193778</v>
      </c>
      <c r="I11">
        <f t="shared" si="1"/>
        <v>1681500641</v>
      </c>
      <c r="J11">
        <f t="shared" si="2"/>
        <v>268022</v>
      </c>
      <c r="K11">
        <f t="shared" si="2"/>
        <v>17791138</v>
      </c>
      <c r="L11">
        <f t="shared" si="3"/>
        <v>119.98327032197267</v>
      </c>
      <c r="M11">
        <f t="shared" si="4"/>
        <v>2233.8280935397779</v>
      </c>
      <c r="N11">
        <f t="shared" si="5"/>
        <v>148280.15566051702</v>
      </c>
    </row>
    <row r="12" spans="1:16" x14ac:dyDescent="0.2">
      <c r="A12">
        <v>1.6645047483464901E+18</v>
      </c>
      <c r="B12" t="s">
        <v>15</v>
      </c>
      <c r="C12">
        <v>0</v>
      </c>
      <c r="D12">
        <v>0</v>
      </c>
      <c r="E12">
        <v>34349443</v>
      </c>
      <c r="F12">
        <v>1691150295</v>
      </c>
      <c r="G12" s="1">
        <f t="shared" si="0"/>
        <v>44834.101254010304</v>
      </c>
      <c r="H12">
        <f t="shared" si="1"/>
        <v>34349443</v>
      </c>
      <c r="I12">
        <f t="shared" si="1"/>
        <v>1691150295</v>
      </c>
      <c r="J12">
        <f t="shared" si="2"/>
        <v>155665</v>
      </c>
      <c r="K12">
        <f t="shared" si="2"/>
        <v>9649654</v>
      </c>
      <c r="L12">
        <f t="shared" si="3"/>
        <v>59.953080187551677</v>
      </c>
      <c r="M12">
        <f t="shared" si="4"/>
        <v>2596.4470801672242</v>
      </c>
      <c r="N12">
        <f t="shared" si="5"/>
        <v>160953.43174717485</v>
      </c>
    </row>
    <row r="13" spans="1:16" x14ac:dyDescent="0.2">
      <c r="A13">
        <v>1.66450486845487E+18</v>
      </c>
      <c r="B13" t="s">
        <v>15</v>
      </c>
      <c r="C13">
        <v>0</v>
      </c>
      <c r="D13">
        <v>0</v>
      </c>
      <c r="E13">
        <v>34524333</v>
      </c>
      <c r="F13">
        <v>1702174328</v>
      </c>
      <c r="G13" s="1">
        <f t="shared" si="0"/>
        <v>44834.102644153587</v>
      </c>
      <c r="H13">
        <f t="shared" si="1"/>
        <v>34524333</v>
      </c>
      <c r="I13">
        <f t="shared" si="1"/>
        <v>1702174328</v>
      </c>
      <c r="J13">
        <f t="shared" si="2"/>
        <v>174890</v>
      </c>
      <c r="K13">
        <f t="shared" si="2"/>
        <v>11024033</v>
      </c>
      <c r="L13">
        <f t="shared" si="3"/>
        <v>120.10837965644896</v>
      </c>
      <c r="M13">
        <f t="shared" si="4"/>
        <v>1456.1015684354848</v>
      </c>
      <c r="N13">
        <f t="shared" si="5"/>
        <v>91784.04563888468</v>
      </c>
    </row>
    <row r="14" spans="1:16" x14ac:dyDescent="0.2">
      <c r="A14">
        <v>1.6645049283097101E+18</v>
      </c>
      <c r="B14" t="s">
        <v>15</v>
      </c>
      <c r="C14">
        <v>0</v>
      </c>
      <c r="D14">
        <v>0</v>
      </c>
      <c r="E14">
        <v>34698295</v>
      </c>
      <c r="F14">
        <v>1713607556</v>
      </c>
      <c r="G14" s="1">
        <f t="shared" si="0"/>
        <v>44834.103336917935</v>
      </c>
      <c r="H14">
        <f t="shared" si="1"/>
        <v>34698295</v>
      </c>
      <c r="I14">
        <f t="shared" si="1"/>
        <v>1713607556</v>
      </c>
      <c r="J14">
        <f t="shared" si="2"/>
        <v>173962</v>
      </c>
      <c r="K14">
        <f t="shared" si="2"/>
        <v>11433228</v>
      </c>
      <c r="L14">
        <f t="shared" si="3"/>
        <v>59.854839672334492</v>
      </c>
      <c r="M14">
        <f t="shared" si="4"/>
        <v>2906.398228653296</v>
      </c>
      <c r="N14">
        <f t="shared" si="5"/>
        <v>191015.93225525843</v>
      </c>
    </row>
    <row r="15" spans="1:16" x14ac:dyDescent="0.2">
      <c r="A15">
        <v>1.6645049883400599E+18</v>
      </c>
      <c r="B15" t="s">
        <v>15</v>
      </c>
      <c r="C15">
        <v>0</v>
      </c>
      <c r="D15">
        <v>0</v>
      </c>
      <c r="E15">
        <v>34877251</v>
      </c>
      <c r="F15">
        <v>1718774315</v>
      </c>
      <c r="G15" s="1">
        <f t="shared" si="0"/>
        <v>44834.104031713658</v>
      </c>
      <c r="H15">
        <f t="shared" si="1"/>
        <v>34877251</v>
      </c>
      <c r="I15">
        <f t="shared" si="1"/>
        <v>1718774315</v>
      </c>
      <c r="J15">
        <f t="shared" si="2"/>
        <v>178956</v>
      </c>
      <c r="K15">
        <f t="shared" si="2"/>
        <v>5166759</v>
      </c>
      <c r="L15">
        <f t="shared" si="3"/>
        <v>60.030350438319147</v>
      </c>
      <c r="M15">
        <f t="shared" si="4"/>
        <v>2981.0920424973415</v>
      </c>
      <c r="N15">
        <f t="shared" si="5"/>
        <v>86069.112745040795</v>
      </c>
    </row>
    <row r="16" spans="1:16" x14ac:dyDescent="0.2">
      <c r="A16">
        <v>1.6645051083450501E+18</v>
      </c>
      <c r="B16" t="s">
        <v>15</v>
      </c>
      <c r="C16">
        <v>0</v>
      </c>
      <c r="D16">
        <v>0</v>
      </c>
      <c r="E16">
        <v>35158570</v>
      </c>
      <c r="F16">
        <v>1734477527</v>
      </c>
      <c r="G16" s="1">
        <f t="shared" si="0"/>
        <v>44834.1054206603</v>
      </c>
      <c r="H16">
        <f t="shared" si="1"/>
        <v>35158570</v>
      </c>
      <c r="I16">
        <f t="shared" si="1"/>
        <v>1734477527</v>
      </c>
      <c r="J16">
        <f t="shared" si="2"/>
        <v>281319</v>
      </c>
      <c r="K16">
        <f t="shared" si="2"/>
        <v>15703212</v>
      </c>
      <c r="L16">
        <f t="shared" si="3"/>
        <v>120.00498992856592</v>
      </c>
      <c r="M16">
        <f t="shared" si="4"/>
        <v>2344.2275206010827</v>
      </c>
      <c r="N16">
        <f t="shared" si="5"/>
        <v>130854.65870500453</v>
      </c>
    </row>
    <row r="17" spans="1:14" x14ac:dyDescent="0.2">
      <c r="A17">
        <v>1.6645051684005601E+18</v>
      </c>
      <c r="B17" t="s">
        <v>15</v>
      </c>
      <c r="C17">
        <v>0</v>
      </c>
      <c r="D17">
        <v>0</v>
      </c>
      <c r="E17">
        <v>35248308</v>
      </c>
      <c r="F17">
        <v>1739306080</v>
      </c>
      <c r="G17" s="1">
        <f t="shared" si="0"/>
        <v>44834.106115747229</v>
      </c>
      <c r="H17">
        <f t="shared" si="1"/>
        <v>35248308</v>
      </c>
      <c r="I17">
        <f t="shared" si="1"/>
        <v>1739306080</v>
      </c>
      <c r="J17">
        <f t="shared" si="2"/>
        <v>89738</v>
      </c>
      <c r="K17">
        <f t="shared" si="2"/>
        <v>4828553</v>
      </c>
      <c r="L17">
        <f t="shared" si="3"/>
        <v>60.055510606616735</v>
      </c>
      <c r="M17">
        <f t="shared" si="4"/>
        <v>1494.2508871136454</v>
      </c>
      <c r="N17">
        <f t="shared" si="5"/>
        <v>80401.497734797449</v>
      </c>
    </row>
    <row r="18" spans="1:14" x14ac:dyDescent="0.2">
      <c r="A18">
        <v>1.6645052284410601E+18</v>
      </c>
      <c r="B18" t="s">
        <v>15</v>
      </c>
      <c r="C18">
        <v>0</v>
      </c>
      <c r="D18">
        <v>0</v>
      </c>
      <c r="E18">
        <v>35434487</v>
      </c>
      <c r="F18">
        <v>1749664691</v>
      </c>
      <c r="G18" s="1">
        <f t="shared" si="0"/>
        <v>44834.106810660422</v>
      </c>
      <c r="H18">
        <f t="shared" si="1"/>
        <v>35434487</v>
      </c>
      <c r="I18">
        <f t="shared" si="1"/>
        <v>1749664691</v>
      </c>
      <c r="J18">
        <f t="shared" si="2"/>
        <v>186179</v>
      </c>
      <c r="K18">
        <f t="shared" si="2"/>
        <v>10358611</v>
      </c>
      <c r="L18">
        <f t="shared" si="3"/>
        <v>60.040499875321984</v>
      </c>
      <c r="M18">
        <f t="shared" si="4"/>
        <v>3100.8902388656466</v>
      </c>
      <c r="N18">
        <f t="shared" si="5"/>
        <v>172527.06125882248</v>
      </c>
    </row>
    <row r="19" spans="1:14" x14ac:dyDescent="0.2">
      <c r="A19">
        <v>1.66450528852499E+18</v>
      </c>
      <c r="B19" t="s">
        <v>15</v>
      </c>
      <c r="C19">
        <v>0</v>
      </c>
      <c r="D19">
        <v>0</v>
      </c>
      <c r="E19">
        <v>35485668</v>
      </c>
      <c r="F19">
        <v>1752158897</v>
      </c>
      <c r="G19" s="1">
        <f t="shared" si="0"/>
        <v>44834.107506076267</v>
      </c>
      <c r="H19">
        <f t="shared" si="1"/>
        <v>35485668</v>
      </c>
      <c r="I19">
        <f t="shared" si="1"/>
        <v>1752158897</v>
      </c>
      <c r="J19">
        <f t="shared" si="2"/>
        <v>51181</v>
      </c>
      <c r="K19">
        <f t="shared" si="2"/>
        <v>2494206</v>
      </c>
      <c r="L19">
        <f t="shared" si="3"/>
        <v>60.083929030224681</v>
      </c>
      <c r="M19">
        <f t="shared" si="4"/>
        <v>851.82511906393233</v>
      </c>
      <c r="N19">
        <f t="shared" si="5"/>
        <v>41512.032256500934</v>
      </c>
    </row>
    <row r="20" spans="1:14" x14ac:dyDescent="0.2">
      <c r="A20">
        <v>1.66450540836979E+18</v>
      </c>
      <c r="B20" t="s">
        <v>15</v>
      </c>
      <c r="C20">
        <v>0</v>
      </c>
      <c r="D20">
        <v>0</v>
      </c>
      <c r="E20">
        <v>35674187</v>
      </c>
      <c r="F20">
        <v>1763363219</v>
      </c>
      <c r="G20" s="1">
        <f t="shared" si="0"/>
        <v>44834.108893168865</v>
      </c>
      <c r="H20">
        <f t="shared" si="1"/>
        <v>35674187</v>
      </c>
      <c r="I20">
        <f t="shared" si="1"/>
        <v>1763363219</v>
      </c>
      <c r="J20">
        <f t="shared" si="2"/>
        <v>188519</v>
      </c>
      <c r="K20">
        <f t="shared" si="2"/>
        <v>11204322</v>
      </c>
      <c r="L20">
        <f t="shared" si="3"/>
        <v>119.84480044338852</v>
      </c>
      <c r="M20">
        <f t="shared" si="4"/>
        <v>1573.0261079541062</v>
      </c>
      <c r="N20">
        <f t="shared" si="5"/>
        <v>93490.263728985243</v>
      </c>
    </row>
    <row r="21" spans="1:14" x14ac:dyDescent="0.2">
      <c r="A21">
        <v>1.66450546832961E+18</v>
      </c>
      <c r="B21" t="s">
        <v>15</v>
      </c>
      <c r="C21">
        <v>0</v>
      </c>
      <c r="D21">
        <v>0</v>
      </c>
      <c r="E21">
        <v>35883609</v>
      </c>
      <c r="F21">
        <v>1776336732</v>
      </c>
      <c r="G21" s="1">
        <f t="shared" si="0"/>
        <v>44834.109587148261</v>
      </c>
      <c r="H21">
        <f t="shared" si="1"/>
        <v>35883609</v>
      </c>
      <c r="I21">
        <f t="shared" si="1"/>
        <v>1776336732</v>
      </c>
      <c r="J21">
        <f t="shared" si="2"/>
        <v>209422</v>
      </c>
      <c r="K21">
        <f t="shared" si="2"/>
        <v>12973513</v>
      </c>
      <c r="L21">
        <f t="shared" si="3"/>
        <v>59.959819866344333</v>
      </c>
      <c r="M21">
        <f t="shared" si="4"/>
        <v>3492.705622979187</v>
      </c>
      <c r="N21">
        <f t="shared" si="5"/>
        <v>216370.1130009912</v>
      </c>
    </row>
    <row r="22" spans="1:14" x14ac:dyDescent="0.2">
      <c r="A22">
        <v>1.6645055283416599E+18</v>
      </c>
      <c r="B22" t="s">
        <v>15</v>
      </c>
      <c r="C22">
        <v>0</v>
      </c>
      <c r="D22">
        <v>0</v>
      </c>
      <c r="E22">
        <v>36091481</v>
      </c>
      <c r="F22">
        <v>1788011347</v>
      </c>
      <c r="G22" s="1">
        <f t="shared" si="0"/>
        <v>44834.110281732181</v>
      </c>
      <c r="H22">
        <f t="shared" si="1"/>
        <v>36091481</v>
      </c>
      <c r="I22">
        <f t="shared" si="1"/>
        <v>1788011347</v>
      </c>
      <c r="J22">
        <f t="shared" si="2"/>
        <v>207872</v>
      </c>
      <c r="K22">
        <f t="shared" si="2"/>
        <v>11674615</v>
      </c>
      <c r="L22">
        <f t="shared" si="3"/>
        <v>60.012050648219883</v>
      </c>
      <c r="M22">
        <f t="shared" si="4"/>
        <v>3463.8376418514545</v>
      </c>
      <c r="N22">
        <f t="shared" si="5"/>
        <v>194537.84488109805</v>
      </c>
    </row>
    <row r="23" spans="1:14" x14ac:dyDescent="0.2">
      <c r="A23">
        <v>1.66450558837011E+18</v>
      </c>
      <c r="B23" t="s">
        <v>15</v>
      </c>
      <c r="C23">
        <v>0</v>
      </c>
      <c r="D23">
        <v>0</v>
      </c>
      <c r="E23">
        <v>36091481</v>
      </c>
      <c r="F23">
        <v>1788011347</v>
      </c>
      <c r="G23" s="1">
        <f t="shared" si="0"/>
        <v>44834.110976505908</v>
      </c>
      <c r="H23">
        <f t="shared" si="1"/>
        <v>36091481</v>
      </c>
      <c r="I23">
        <f t="shared" si="1"/>
        <v>1788011347</v>
      </c>
      <c r="J23">
        <f t="shared" si="2"/>
        <v>0</v>
      </c>
      <c r="K23">
        <f t="shared" si="2"/>
        <v>0</v>
      </c>
      <c r="L23">
        <f t="shared" si="3"/>
        <v>60.028450051322579</v>
      </c>
      <c r="M23">
        <f t="shared" si="4"/>
        <v>0</v>
      </c>
      <c r="N23">
        <f t="shared" si="5"/>
        <v>0</v>
      </c>
    </row>
    <row r="24" spans="1:14" x14ac:dyDescent="0.2">
      <c r="A24">
        <v>1.66450564845281E+18</v>
      </c>
      <c r="B24" t="s">
        <v>15</v>
      </c>
      <c r="C24">
        <v>0</v>
      </c>
      <c r="D24">
        <v>0</v>
      </c>
      <c r="E24">
        <v>36364330</v>
      </c>
      <c r="F24">
        <v>1799067565</v>
      </c>
      <c r="G24" s="1">
        <f t="shared" si="0"/>
        <v>44834.111671907522</v>
      </c>
      <c r="H24">
        <f t="shared" si="1"/>
        <v>36364330</v>
      </c>
      <c r="I24">
        <f t="shared" si="1"/>
        <v>1799067565</v>
      </c>
      <c r="J24">
        <f t="shared" si="2"/>
        <v>272849</v>
      </c>
      <c r="K24">
        <f t="shared" si="2"/>
        <v>11056218</v>
      </c>
      <c r="L24">
        <f t="shared" si="3"/>
        <v>60.082699405029416</v>
      </c>
      <c r="M24">
        <f t="shared" si="4"/>
        <v>4541.224057871812</v>
      </c>
      <c r="N24">
        <f t="shared" si="5"/>
        <v>184016.66552076559</v>
      </c>
    </row>
    <row r="25" spans="1:14" x14ac:dyDescent="0.2">
      <c r="A25">
        <v>1.66450576835871E+18</v>
      </c>
      <c r="B25" t="s">
        <v>15</v>
      </c>
      <c r="C25">
        <v>0</v>
      </c>
      <c r="D25">
        <v>0</v>
      </c>
      <c r="E25">
        <v>36558490</v>
      </c>
      <c r="F25">
        <v>1809971498</v>
      </c>
      <c r="G25" s="1">
        <f t="shared" si="0"/>
        <v>44834.113059707292</v>
      </c>
      <c r="H25">
        <f t="shared" si="1"/>
        <v>36558490</v>
      </c>
      <c r="I25">
        <f t="shared" si="1"/>
        <v>1809971498</v>
      </c>
      <c r="J25">
        <f t="shared" si="2"/>
        <v>194160</v>
      </c>
      <c r="K25">
        <f t="shared" si="2"/>
        <v>10903933</v>
      </c>
      <c r="L25">
        <f t="shared" si="3"/>
        <v>119.90590011700988</v>
      </c>
      <c r="M25">
        <f t="shared" si="4"/>
        <v>1619.2697758036047</v>
      </c>
      <c r="N25">
        <f t="shared" si="5"/>
        <v>90937.418336874369</v>
      </c>
    </row>
    <row r="26" spans="1:14" x14ac:dyDescent="0.2">
      <c r="A26">
        <v>1.66450582842208E+18</v>
      </c>
      <c r="B26" t="s">
        <v>15</v>
      </c>
      <c r="C26">
        <v>0</v>
      </c>
      <c r="D26">
        <v>0</v>
      </c>
      <c r="E26">
        <v>36744905</v>
      </c>
      <c r="F26">
        <v>1821221817</v>
      </c>
      <c r="G26" s="1">
        <f t="shared" si="0"/>
        <v>44834.113754885184</v>
      </c>
      <c r="H26">
        <f t="shared" si="1"/>
        <v>36744905</v>
      </c>
      <c r="I26">
        <f t="shared" si="1"/>
        <v>1821221817</v>
      </c>
      <c r="J26">
        <f t="shared" si="2"/>
        <v>186415</v>
      </c>
      <c r="K26">
        <f t="shared" si="2"/>
        <v>11250319</v>
      </c>
      <c r="L26">
        <f t="shared" si="3"/>
        <v>60.063369898125529</v>
      </c>
      <c r="M26">
        <f t="shared" si="4"/>
        <v>3103.6387121831749</v>
      </c>
      <c r="N26">
        <f t="shared" si="5"/>
        <v>187307.48905833709</v>
      </c>
    </row>
    <row r="27" spans="1:14" x14ac:dyDescent="0.2">
      <c r="A27">
        <v>1.6645059484166899E+18</v>
      </c>
      <c r="B27" t="s">
        <v>15</v>
      </c>
      <c r="C27">
        <v>0</v>
      </c>
      <c r="D27">
        <v>0</v>
      </c>
      <c r="E27">
        <v>36925616</v>
      </c>
      <c r="F27">
        <v>1832359729</v>
      </c>
      <c r="G27" s="1">
        <f t="shared" si="0"/>
        <v>44834.115143711693</v>
      </c>
      <c r="H27">
        <f t="shared" si="1"/>
        <v>36925616</v>
      </c>
      <c r="I27">
        <f t="shared" si="1"/>
        <v>1832359729</v>
      </c>
      <c r="J27">
        <f t="shared" si="2"/>
        <v>180711</v>
      </c>
      <c r="K27">
        <f t="shared" si="2"/>
        <v>11137912</v>
      </c>
      <c r="L27">
        <f t="shared" si="3"/>
        <v>119.99461040832102</v>
      </c>
      <c r="M27">
        <f t="shared" si="4"/>
        <v>1505.9926390449666</v>
      </c>
      <c r="N27">
        <f t="shared" si="5"/>
        <v>92820.102187086581</v>
      </c>
    </row>
    <row r="28" spans="1:14" x14ac:dyDescent="0.2">
      <c r="A28">
        <v>1.66450600831246E+18</v>
      </c>
      <c r="B28" t="s">
        <v>15</v>
      </c>
      <c r="C28">
        <v>0</v>
      </c>
      <c r="D28">
        <v>0</v>
      </c>
      <c r="E28">
        <v>37118365</v>
      </c>
      <c r="F28">
        <v>1844810548</v>
      </c>
      <c r="G28" s="1">
        <f t="shared" si="0"/>
        <v>44834.115836949772</v>
      </c>
      <c r="H28">
        <f t="shared" si="1"/>
        <v>37118365</v>
      </c>
      <c r="I28">
        <f t="shared" si="1"/>
        <v>1844810548</v>
      </c>
      <c r="J28">
        <f t="shared" si="2"/>
        <v>192749</v>
      </c>
      <c r="K28">
        <f t="shared" si="2"/>
        <v>12450819</v>
      </c>
      <c r="L28">
        <f t="shared" si="3"/>
        <v>59.895769972354174</v>
      </c>
      <c r="M28">
        <f t="shared" si="4"/>
        <v>3218.0736651180259</v>
      </c>
      <c r="N28">
        <f t="shared" si="5"/>
        <v>207874.76320526257</v>
      </c>
    </row>
    <row r="29" spans="1:14" x14ac:dyDescent="0.2">
      <c r="A29">
        <v>1.6645060683438999E+18</v>
      </c>
      <c r="B29" t="s">
        <v>15</v>
      </c>
      <c r="C29">
        <v>0</v>
      </c>
      <c r="D29">
        <v>0</v>
      </c>
      <c r="E29">
        <v>37261058</v>
      </c>
      <c r="F29">
        <v>1850869789</v>
      </c>
      <c r="G29" s="1">
        <f t="shared" si="0"/>
        <v>44834.116531758104</v>
      </c>
      <c r="H29">
        <f t="shared" si="1"/>
        <v>37261058</v>
      </c>
      <c r="I29">
        <f t="shared" si="1"/>
        <v>1850869789</v>
      </c>
      <c r="J29">
        <f t="shared" si="2"/>
        <v>142693</v>
      </c>
      <c r="K29">
        <f t="shared" si="2"/>
        <v>6059241</v>
      </c>
      <c r="L29">
        <f t="shared" si="3"/>
        <v>60.031439876183867</v>
      </c>
      <c r="M29">
        <f t="shared" si="4"/>
        <v>2376.9711386951135</v>
      </c>
      <c r="N29">
        <f t="shared" si="5"/>
        <v>100934.46055095988</v>
      </c>
    </row>
    <row r="30" spans="1:14" x14ac:dyDescent="0.2">
      <c r="A30">
        <v>1.6645061283491599E+18</v>
      </c>
      <c r="B30" t="s">
        <v>15</v>
      </c>
      <c r="C30">
        <v>0</v>
      </c>
      <c r="D30">
        <v>0</v>
      </c>
      <c r="E30">
        <v>37261058</v>
      </c>
      <c r="F30">
        <v>1850869789</v>
      </c>
      <c r="G30" s="1">
        <f t="shared" si="0"/>
        <v>44834.117226263421</v>
      </c>
      <c r="H30">
        <f t="shared" si="1"/>
        <v>37261058</v>
      </c>
      <c r="I30">
        <f t="shared" si="1"/>
        <v>1850869789</v>
      </c>
      <c r="J30">
        <f t="shared" si="2"/>
        <v>0</v>
      </c>
      <c r="K30">
        <f t="shared" si="2"/>
        <v>0</v>
      </c>
      <c r="L30">
        <f t="shared" si="3"/>
        <v>60.005259420722723</v>
      </c>
      <c r="M30">
        <f t="shared" si="4"/>
        <v>0</v>
      </c>
      <c r="N30">
        <f t="shared" si="5"/>
        <v>0</v>
      </c>
    </row>
    <row r="31" spans="1:14" x14ac:dyDescent="0.2">
      <c r="A31">
        <v>1.6645061884724201E+18</v>
      </c>
      <c r="B31" t="s">
        <v>15</v>
      </c>
      <c r="C31">
        <v>0</v>
      </c>
      <c r="D31">
        <v>0</v>
      </c>
      <c r="E31">
        <v>37545516</v>
      </c>
      <c r="F31">
        <v>1904243446</v>
      </c>
      <c r="G31" s="1">
        <f t="shared" si="0"/>
        <v>44834.117922134494</v>
      </c>
      <c r="H31">
        <f t="shared" si="1"/>
        <v>37545516</v>
      </c>
      <c r="I31">
        <f t="shared" si="1"/>
        <v>1904243446</v>
      </c>
      <c r="J31">
        <f t="shared" si="2"/>
        <v>284458</v>
      </c>
      <c r="K31">
        <f t="shared" si="2"/>
        <v>53373657</v>
      </c>
      <c r="L31">
        <f t="shared" si="3"/>
        <v>60.123260691761971</v>
      </c>
      <c r="M31">
        <f t="shared" si="4"/>
        <v>4731.2470535879656</v>
      </c>
      <c r="N31">
        <f t="shared" si="5"/>
        <v>887737.23157887883</v>
      </c>
    </row>
    <row r="32" spans="1:14" x14ac:dyDescent="0.2">
      <c r="A32">
        <v>1.66450630834067E+18</v>
      </c>
      <c r="B32" t="s">
        <v>15</v>
      </c>
      <c r="C32">
        <v>0</v>
      </c>
      <c r="D32">
        <v>0</v>
      </c>
      <c r="E32">
        <v>37746192</v>
      </c>
      <c r="F32">
        <v>1917604715</v>
      </c>
      <c r="G32" s="1">
        <f t="shared" si="0"/>
        <v>44834.119309498492</v>
      </c>
      <c r="H32">
        <f t="shared" si="1"/>
        <v>37746192</v>
      </c>
      <c r="I32">
        <f t="shared" si="1"/>
        <v>1917604715</v>
      </c>
      <c r="J32">
        <f t="shared" si="2"/>
        <v>200676</v>
      </c>
      <c r="K32">
        <f t="shared" si="2"/>
        <v>13361269</v>
      </c>
      <c r="L32">
        <f t="shared" si="3"/>
        <v>119.86824944615364</v>
      </c>
      <c r="M32">
        <f t="shared" si="4"/>
        <v>1674.1380718181442</v>
      </c>
      <c r="N32">
        <f t="shared" si="5"/>
        <v>111466.28954485612</v>
      </c>
    </row>
    <row r="33" spans="1:14" x14ac:dyDescent="0.2">
      <c r="A33">
        <v>1.66450636836656E+18</v>
      </c>
      <c r="B33" t="s">
        <v>15</v>
      </c>
      <c r="C33">
        <v>0</v>
      </c>
      <c r="D33">
        <v>0</v>
      </c>
      <c r="E33">
        <v>37925414</v>
      </c>
      <c r="F33">
        <v>1933304359</v>
      </c>
      <c r="G33" s="1">
        <f t="shared" si="0"/>
        <v>44834.120004242592</v>
      </c>
      <c r="H33">
        <f t="shared" si="1"/>
        <v>37925414</v>
      </c>
      <c r="I33">
        <f t="shared" si="1"/>
        <v>1933304359</v>
      </c>
      <c r="J33">
        <f t="shared" si="2"/>
        <v>179222</v>
      </c>
      <c r="K33">
        <f t="shared" si="2"/>
        <v>15699644</v>
      </c>
      <c r="L33">
        <f t="shared" si="3"/>
        <v>60.025890218093991</v>
      </c>
      <c r="M33">
        <f t="shared" si="4"/>
        <v>2985.7449735243736</v>
      </c>
      <c r="N33">
        <f t="shared" si="5"/>
        <v>261547.87447479714</v>
      </c>
    </row>
    <row r="34" spans="1:14" x14ac:dyDescent="0.2">
      <c r="A34">
        <v>1.66450648842099E+18</v>
      </c>
      <c r="B34" t="s">
        <v>15</v>
      </c>
      <c r="C34">
        <v>0</v>
      </c>
      <c r="D34">
        <v>0</v>
      </c>
      <c r="E34">
        <v>38112701</v>
      </c>
      <c r="F34">
        <v>1948491323</v>
      </c>
      <c r="G34" s="1">
        <f t="shared" si="0"/>
        <v>44834.121393761459</v>
      </c>
      <c r="H34">
        <f t="shared" si="1"/>
        <v>38112701</v>
      </c>
      <c r="I34">
        <f t="shared" si="1"/>
        <v>1948491323</v>
      </c>
      <c r="J34">
        <f t="shared" si="2"/>
        <v>187287</v>
      </c>
      <c r="K34">
        <f t="shared" si="2"/>
        <v>15186964</v>
      </c>
      <c r="L34">
        <f t="shared" si="3"/>
        <v>120.05443016532809</v>
      </c>
      <c r="M34">
        <f t="shared" si="4"/>
        <v>1560.0173999583799</v>
      </c>
      <c r="N34">
        <f t="shared" si="5"/>
        <v>126500.65457048015</v>
      </c>
    </row>
    <row r="35" spans="1:14" x14ac:dyDescent="0.2">
      <c r="A35">
        <v>1.6645065483115599E+18</v>
      </c>
      <c r="B35" t="s">
        <v>15</v>
      </c>
      <c r="C35">
        <v>0</v>
      </c>
      <c r="D35">
        <v>0</v>
      </c>
      <c r="E35">
        <v>38296982</v>
      </c>
      <c r="F35">
        <v>1961367035</v>
      </c>
      <c r="G35" s="1">
        <f t="shared" si="0"/>
        <v>44834.122086939351</v>
      </c>
      <c r="H35">
        <f t="shared" si="1"/>
        <v>38296982</v>
      </c>
      <c r="I35">
        <f t="shared" si="1"/>
        <v>1961367035</v>
      </c>
      <c r="J35">
        <f t="shared" si="2"/>
        <v>184281</v>
      </c>
      <c r="K35">
        <f t="shared" si="2"/>
        <v>12875712</v>
      </c>
      <c r="L35">
        <f t="shared" si="3"/>
        <v>59.890569839626551</v>
      </c>
      <c r="M35">
        <f t="shared" si="4"/>
        <v>3076.9618738553163</v>
      </c>
      <c r="N35">
        <f t="shared" si="5"/>
        <v>214987.30158150531</v>
      </c>
    </row>
    <row r="36" spans="1:14" x14ac:dyDescent="0.2">
      <c r="A36">
        <v>1.6645066083200399E+18</v>
      </c>
      <c r="B36" t="s">
        <v>15</v>
      </c>
      <c r="C36">
        <v>0</v>
      </c>
      <c r="D36">
        <v>0</v>
      </c>
      <c r="E36">
        <v>38472408</v>
      </c>
      <c r="F36">
        <v>1975784944</v>
      </c>
      <c r="G36" s="1">
        <f t="shared" si="0"/>
        <v>44834.122781481943</v>
      </c>
      <c r="H36">
        <f t="shared" si="1"/>
        <v>38472408</v>
      </c>
      <c r="I36">
        <f t="shared" si="1"/>
        <v>1975784944</v>
      </c>
      <c r="J36">
        <f t="shared" si="2"/>
        <v>175426</v>
      </c>
      <c r="K36">
        <f t="shared" si="2"/>
        <v>14417909</v>
      </c>
      <c r="L36">
        <f t="shared" si="3"/>
        <v>60.008479957468808</v>
      </c>
      <c r="M36">
        <f t="shared" si="4"/>
        <v>2923.3535014440245</v>
      </c>
      <c r="N36">
        <f t="shared" si="5"/>
        <v>240264.52611728769</v>
      </c>
    </row>
    <row r="37" spans="1:14" x14ac:dyDescent="0.2">
      <c r="A37">
        <v>1.66450666834272E+18</v>
      </c>
      <c r="B37" t="s">
        <v>15</v>
      </c>
      <c r="C37">
        <v>0</v>
      </c>
      <c r="D37">
        <v>0</v>
      </c>
      <c r="E37">
        <v>38472408</v>
      </c>
      <c r="F37">
        <v>1975784944</v>
      </c>
      <c r="G37" s="1">
        <f t="shared" si="0"/>
        <v>44834.123476188892</v>
      </c>
      <c r="H37">
        <f t="shared" si="1"/>
        <v>38472408</v>
      </c>
      <c r="I37">
        <f t="shared" si="1"/>
        <v>1975784944</v>
      </c>
      <c r="J37">
        <f t="shared" si="2"/>
        <v>0</v>
      </c>
      <c r="K37">
        <f t="shared" si="2"/>
        <v>0</v>
      </c>
      <c r="L37">
        <f t="shared" si="3"/>
        <v>60.02268036827445</v>
      </c>
      <c r="M37">
        <f t="shared" si="4"/>
        <v>0</v>
      </c>
      <c r="N37">
        <f t="shared" si="5"/>
        <v>0</v>
      </c>
    </row>
    <row r="38" spans="1:14" x14ac:dyDescent="0.2">
      <c r="A38">
        <v>1.6645067283442299E+18</v>
      </c>
      <c r="B38" t="s">
        <v>15</v>
      </c>
      <c r="C38">
        <v>0</v>
      </c>
      <c r="D38">
        <v>0</v>
      </c>
      <c r="E38">
        <v>38653161</v>
      </c>
      <c r="F38">
        <v>1988252280</v>
      </c>
      <c r="G38" s="1">
        <f t="shared" si="0"/>
        <v>44834.124170650808</v>
      </c>
      <c r="H38">
        <f t="shared" si="1"/>
        <v>38653161</v>
      </c>
      <c r="I38">
        <f t="shared" si="1"/>
        <v>1988252280</v>
      </c>
      <c r="J38">
        <f t="shared" si="2"/>
        <v>180753</v>
      </c>
      <c r="K38">
        <f t="shared" si="2"/>
        <v>12467336</v>
      </c>
      <c r="L38">
        <f t="shared" si="3"/>
        <v>60.001509566791356</v>
      </c>
      <c r="M38">
        <f t="shared" si="4"/>
        <v>3012.4742078162676</v>
      </c>
      <c r="N38">
        <f t="shared" si="5"/>
        <v>207783.70561030376</v>
      </c>
    </row>
    <row r="39" spans="1:14" x14ac:dyDescent="0.2">
      <c r="A39">
        <v>1.6645068483625001E+18</v>
      </c>
      <c r="B39" t="s">
        <v>15</v>
      </c>
      <c r="C39">
        <v>0</v>
      </c>
      <c r="D39">
        <v>0</v>
      </c>
      <c r="E39">
        <v>39140549</v>
      </c>
      <c r="F39">
        <v>2013126349</v>
      </c>
      <c r="G39" s="1">
        <f t="shared" si="0"/>
        <v>44834.125559751163</v>
      </c>
      <c r="H39">
        <f t="shared" si="1"/>
        <v>39140549</v>
      </c>
      <c r="I39">
        <f t="shared" si="1"/>
        <v>2013126349</v>
      </c>
      <c r="J39">
        <f t="shared" si="2"/>
        <v>487388</v>
      </c>
      <c r="K39">
        <f t="shared" si="2"/>
        <v>24874069</v>
      </c>
      <c r="L39">
        <f t="shared" si="3"/>
        <v>120.01827063504606</v>
      </c>
      <c r="M39">
        <f t="shared" si="4"/>
        <v>4060.9483657872315</v>
      </c>
      <c r="N39">
        <f t="shared" si="5"/>
        <v>207252.35306578915</v>
      </c>
    </row>
    <row r="40" spans="1:14" x14ac:dyDescent="0.2">
      <c r="A40">
        <v>1.6645069083623601E+18</v>
      </c>
      <c r="B40" t="s">
        <v>15</v>
      </c>
      <c r="C40">
        <v>0</v>
      </c>
      <c r="D40">
        <v>0</v>
      </c>
      <c r="E40">
        <v>39169301</v>
      </c>
      <c r="F40">
        <v>2016025076</v>
      </c>
      <c r="G40" s="1">
        <f t="shared" si="0"/>
        <v>44834.12625419398</v>
      </c>
      <c r="H40">
        <f t="shared" si="1"/>
        <v>39169301</v>
      </c>
      <c r="I40">
        <f t="shared" si="1"/>
        <v>2016025076</v>
      </c>
      <c r="J40">
        <f t="shared" si="2"/>
        <v>28752</v>
      </c>
      <c r="K40">
        <f t="shared" si="2"/>
        <v>2898727</v>
      </c>
      <c r="L40">
        <f t="shared" si="3"/>
        <v>59.999859379604459</v>
      </c>
      <c r="M40">
        <f t="shared" si="4"/>
        <v>479.20112309085789</v>
      </c>
      <c r="N40">
        <f t="shared" si="5"/>
        <v>48312.229894747958</v>
      </c>
    </row>
    <row r="41" spans="1:14" x14ac:dyDescent="0.2">
      <c r="A41">
        <v>1.6645070283440799E+18</v>
      </c>
      <c r="B41" t="s">
        <v>15</v>
      </c>
      <c r="C41">
        <v>0</v>
      </c>
      <c r="D41">
        <v>0</v>
      </c>
      <c r="E41">
        <v>39497038</v>
      </c>
      <c r="F41">
        <v>2040717456</v>
      </c>
      <c r="G41" s="1">
        <f t="shared" si="0"/>
        <v>44834.127642871295</v>
      </c>
      <c r="H41">
        <f t="shared" si="1"/>
        <v>39497038</v>
      </c>
      <c r="I41">
        <f t="shared" si="1"/>
        <v>2040717456</v>
      </c>
      <c r="J41">
        <f t="shared" si="2"/>
        <v>327737</v>
      </c>
      <c r="K41">
        <f t="shared" si="2"/>
        <v>24692380</v>
      </c>
      <c r="L41">
        <f t="shared" si="3"/>
        <v>119.98172008898109</v>
      </c>
      <c r="M41">
        <f t="shared" si="4"/>
        <v>2731.5577719417843</v>
      </c>
      <c r="N41">
        <f t="shared" si="5"/>
        <v>205801.18356102568</v>
      </c>
    </row>
    <row r="42" spans="1:14" x14ac:dyDescent="0.2">
      <c r="A42">
        <v>1.6645070883400599E+18</v>
      </c>
      <c r="B42" t="s">
        <v>15</v>
      </c>
      <c r="C42">
        <v>0</v>
      </c>
      <c r="D42">
        <v>0</v>
      </c>
      <c r="E42">
        <v>39497038</v>
      </c>
      <c r="F42">
        <v>2040717456</v>
      </c>
      <c r="G42" s="1">
        <f t="shared" si="0"/>
        <v>44834.128337269212</v>
      </c>
      <c r="H42">
        <f t="shared" si="1"/>
        <v>39497038</v>
      </c>
      <c r="I42">
        <f t="shared" si="1"/>
        <v>2040717456</v>
      </c>
      <c r="J42">
        <f t="shared" si="2"/>
        <v>0</v>
      </c>
      <c r="K42">
        <f t="shared" si="2"/>
        <v>0</v>
      </c>
      <c r="L42">
        <f t="shared" si="3"/>
        <v>59.995980025269091</v>
      </c>
      <c r="M42">
        <f t="shared" si="4"/>
        <v>0</v>
      </c>
      <c r="N42">
        <f t="shared" si="5"/>
        <v>0</v>
      </c>
    </row>
    <row r="43" spans="1:14" x14ac:dyDescent="0.2">
      <c r="A43">
        <v>1.6645071483537001E+18</v>
      </c>
      <c r="B43" t="s">
        <v>15</v>
      </c>
      <c r="C43">
        <v>0</v>
      </c>
      <c r="D43">
        <v>0</v>
      </c>
      <c r="E43">
        <v>39682570</v>
      </c>
      <c r="F43">
        <v>2054448596</v>
      </c>
      <c r="G43" s="1">
        <f t="shared" si="0"/>
        <v>44834.129031871533</v>
      </c>
      <c r="H43">
        <f t="shared" si="1"/>
        <v>39682570</v>
      </c>
      <c r="I43">
        <f t="shared" si="1"/>
        <v>2054448596</v>
      </c>
      <c r="J43">
        <f t="shared" si="2"/>
        <v>185532</v>
      </c>
      <c r="K43">
        <f t="shared" si="2"/>
        <v>13731140</v>
      </c>
      <c r="L43">
        <f t="shared" si="3"/>
        <v>60.013640485703945</v>
      </c>
      <c r="M43">
        <f t="shared" si="4"/>
        <v>3091.497174616431</v>
      </c>
      <c r="N43">
        <f t="shared" si="5"/>
        <v>228800.31754232509</v>
      </c>
    </row>
    <row r="44" spans="1:14" x14ac:dyDescent="0.2">
      <c r="A44">
        <v>1.66450720839522E+18</v>
      </c>
      <c r="B44" t="s">
        <v>15</v>
      </c>
      <c r="C44">
        <v>0</v>
      </c>
      <c r="D44">
        <v>0</v>
      </c>
      <c r="E44">
        <v>39867226</v>
      </c>
      <c r="F44">
        <v>2069313157</v>
      </c>
      <c r="G44" s="1">
        <f t="shared" si="0"/>
        <v>44834.129726796527</v>
      </c>
      <c r="H44">
        <f t="shared" si="1"/>
        <v>39867226</v>
      </c>
      <c r="I44">
        <f t="shared" si="1"/>
        <v>2069313157</v>
      </c>
      <c r="J44">
        <f t="shared" si="2"/>
        <v>184656</v>
      </c>
      <c r="K44">
        <f t="shared" si="2"/>
        <v>14864561</v>
      </c>
      <c r="L44">
        <f t="shared" si="3"/>
        <v>60.041519533842802</v>
      </c>
      <c r="M44">
        <f t="shared" si="4"/>
        <v>3075.4717974104137</v>
      </c>
      <c r="N44">
        <f t="shared" si="5"/>
        <v>247571.36587160308</v>
      </c>
    </row>
    <row r="45" spans="1:14" x14ac:dyDescent="0.2">
      <c r="A45">
        <v>1.6645072684324201E+18</v>
      </c>
      <c r="B45" t="s">
        <v>15</v>
      </c>
      <c r="C45">
        <v>0</v>
      </c>
      <c r="D45">
        <v>0</v>
      </c>
      <c r="E45">
        <v>39867226</v>
      </c>
      <c r="F45">
        <v>2069313157</v>
      </c>
      <c r="G45" s="1">
        <f t="shared" si="0"/>
        <v>44834.130421671529</v>
      </c>
      <c r="H45">
        <f t="shared" si="1"/>
        <v>39867226</v>
      </c>
      <c r="I45">
        <f t="shared" si="1"/>
        <v>2069313157</v>
      </c>
      <c r="J45">
        <f t="shared" si="2"/>
        <v>0</v>
      </c>
      <c r="K45">
        <f t="shared" si="2"/>
        <v>0</v>
      </c>
      <c r="L45">
        <f t="shared" si="3"/>
        <v>60.037200129590929</v>
      </c>
      <c r="M45">
        <f t="shared" si="4"/>
        <v>0</v>
      </c>
      <c r="N45">
        <f t="shared" si="5"/>
        <v>0</v>
      </c>
    </row>
    <row r="46" spans="1:14" x14ac:dyDescent="0.2">
      <c r="A46">
        <v>1.66450732836094E+18</v>
      </c>
      <c r="B46" t="s">
        <v>15</v>
      </c>
      <c r="C46">
        <v>0</v>
      </c>
      <c r="D46">
        <v>0</v>
      </c>
      <c r="E46">
        <v>40049672</v>
      </c>
      <c r="F46">
        <v>2085285010</v>
      </c>
      <c r="G46" s="1">
        <f t="shared" si="0"/>
        <v>44834.131115288656</v>
      </c>
      <c r="H46">
        <f t="shared" si="1"/>
        <v>40049672</v>
      </c>
      <c r="I46">
        <f t="shared" si="1"/>
        <v>2085285010</v>
      </c>
      <c r="J46">
        <f t="shared" si="2"/>
        <v>182446</v>
      </c>
      <c r="K46">
        <f t="shared" si="2"/>
        <v>15971853</v>
      </c>
      <c r="L46">
        <f t="shared" si="3"/>
        <v>59.928519744426012</v>
      </c>
      <c r="M46">
        <f t="shared" si="4"/>
        <v>3044.3935671708196</v>
      </c>
      <c r="N46">
        <f t="shared" si="5"/>
        <v>266515.05940934829</v>
      </c>
    </row>
    <row r="47" spans="1:14" x14ac:dyDescent="0.2">
      <c r="A47">
        <v>1.66450744836067E+18</v>
      </c>
      <c r="B47" t="s">
        <v>15</v>
      </c>
      <c r="C47">
        <v>0</v>
      </c>
      <c r="D47">
        <v>0</v>
      </c>
      <c r="E47">
        <v>40333951</v>
      </c>
      <c r="F47">
        <v>2101264225</v>
      </c>
      <c r="G47" s="1">
        <f t="shared" si="0"/>
        <v>44834.13250417442</v>
      </c>
      <c r="H47">
        <f t="shared" si="1"/>
        <v>40333951</v>
      </c>
      <c r="I47">
        <f t="shared" si="1"/>
        <v>2101264225</v>
      </c>
      <c r="J47">
        <f t="shared" si="2"/>
        <v>284279</v>
      </c>
      <c r="K47">
        <f t="shared" si="2"/>
        <v>15979215</v>
      </c>
      <c r="L47">
        <f t="shared" si="3"/>
        <v>119.9997300747782</v>
      </c>
      <c r="M47">
        <f t="shared" si="4"/>
        <v>2368.9969954336621</v>
      </c>
      <c r="N47">
        <f t="shared" si="5"/>
        <v>133160.42452797605</v>
      </c>
    </row>
    <row r="48" spans="1:14" x14ac:dyDescent="0.2">
      <c r="A48">
        <v>1.66450750835182E+18</v>
      </c>
      <c r="B48" t="s">
        <v>15</v>
      </c>
      <c r="C48">
        <v>0</v>
      </c>
      <c r="D48">
        <v>0</v>
      </c>
      <c r="E48">
        <v>40519147</v>
      </c>
      <c r="F48">
        <v>2117125925</v>
      </c>
      <c r="G48" s="1">
        <f t="shared" si="0"/>
        <v>44834.133198516436</v>
      </c>
      <c r="H48">
        <f t="shared" si="1"/>
        <v>40519147</v>
      </c>
      <c r="I48">
        <f t="shared" si="1"/>
        <v>2117125925</v>
      </c>
      <c r="J48">
        <f t="shared" si="2"/>
        <v>185196</v>
      </c>
      <c r="K48">
        <f t="shared" si="2"/>
        <v>15861700</v>
      </c>
      <c r="L48">
        <f t="shared" si="3"/>
        <v>59.991150163114071</v>
      </c>
      <c r="M48">
        <f t="shared" si="4"/>
        <v>3087.0553322691403</v>
      </c>
      <c r="N48">
        <f t="shared" si="5"/>
        <v>264400.66504596983</v>
      </c>
    </row>
    <row r="49" spans="1:14" x14ac:dyDescent="0.2">
      <c r="A49">
        <v>1.6645076285435699E+18</v>
      </c>
      <c r="B49" t="s">
        <v>15</v>
      </c>
      <c r="C49">
        <v>0</v>
      </c>
      <c r="D49">
        <v>0</v>
      </c>
      <c r="E49">
        <v>40705916</v>
      </c>
      <c r="F49">
        <v>2132308802</v>
      </c>
      <c r="G49" s="1">
        <f t="shared" si="0"/>
        <v>44834.134589624649</v>
      </c>
      <c r="H49">
        <f t="shared" si="1"/>
        <v>40705916</v>
      </c>
      <c r="I49">
        <f t="shared" si="1"/>
        <v>2132308802</v>
      </c>
      <c r="J49">
        <f t="shared" si="2"/>
        <v>186769</v>
      </c>
      <c r="K49">
        <f t="shared" si="2"/>
        <v>15182877</v>
      </c>
      <c r="L49">
        <f t="shared" si="3"/>
        <v>120.19174962770194</v>
      </c>
      <c r="M49">
        <f t="shared" si="4"/>
        <v>1553.9252950266834</v>
      </c>
      <c r="N49">
        <f t="shared" si="5"/>
        <v>126322.12316593678</v>
      </c>
    </row>
    <row r="50" spans="1:14" x14ac:dyDescent="0.2">
      <c r="A50">
        <v>1.66450768837472E+18</v>
      </c>
      <c r="B50" t="s">
        <v>15</v>
      </c>
      <c r="C50">
        <v>0</v>
      </c>
      <c r="D50">
        <v>0</v>
      </c>
      <c r="E50">
        <v>40892707</v>
      </c>
      <c r="F50">
        <v>2145424264</v>
      </c>
      <c r="G50" s="1">
        <f t="shared" si="0"/>
        <v>44834.135282114818</v>
      </c>
      <c r="H50">
        <f t="shared" si="1"/>
        <v>40892707</v>
      </c>
      <c r="I50">
        <f t="shared" si="1"/>
        <v>2145424264</v>
      </c>
      <c r="J50">
        <f t="shared" si="2"/>
        <v>186791</v>
      </c>
      <c r="K50">
        <f t="shared" si="2"/>
        <v>13115462</v>
      </c>
      <c r="L50">
        <f t="shared" si="3"/>
        <v>59.831150528043509</v>
      </c>
      <c r="M50">
        <f t="shared" si="4"/>
        <v>3121.9690470844121</v>
      </c>
      <c r="N50">
        <f t="shared" si="5"/>
        <v>219207.91902292837</v>
      </c>
    </row>
    <row r="51" spans="1:14" x14ac:dyDescent="0.2">
      <c r="A51">
        <v>1.66450780839039E+18</v>
      </c>
      <c r="B51" t="s">
        <v>15</v>
      </c>
      <c r="C51">
        <v>0</v>
      </c>
      <c r="D51">
        <v>0</v>
      </c>
      <c r="E51">
        <v>41105544</v>
      </c>
      <c r="F51">
        <v>2159606185</v>
      </c>
      <c r="G51" s="1">
        <f t="shared" si="0"/>
        <v>44834.136671185071</v>
      </c>
      <c r="H51">
        <f t="shared" si="1"/>
        <v>41105544</v>
      </c>
      <c r="I51">
        <f t="shared" si="1"/>
        <v>2159606185</v>
      </c>
      <c r="J51">
        <f t="shared" si="2"/>
        <v>212837</v>
      </c>
      <c r="K51">
        <f t="shared" si="2"/>
        <v>14181921</v>
      </c>
      <c r="L51">
        <f t="shared" si="3"/>
        <v>120.01566994003952</v>
      </c>
      <c r="M51">
        <f t="shared" si="4"/>
        <v>1773.4100897519011</v>
      </c>
      <c r="N51">
        <f t="shared" si="5"/>
        <v>118167.24438638192</v>
      </c>
    </row>
    <row r="52" spans="1:14" x14ac:dyDescent="0.2">
      <c r="A52">
        <v>1.66450786846259E+18</v>
      </c>
      <c r="B52" t="s">
        <v>15</v>
      </c>
      <c r="C52">
        <v>0</v>
      </c>
      <c r="D52">
        <v>0</v>
      </c>
      <c r="E52">
        <v>41369112</v>
      </c>
      <c r="F52">
        <v>2175859225</v>
      </c>
      <c r="G52" s="1">
        <f t="shared" si="0"/>
        <v>44834.137366465162</v>
      </c>
      <c r="H52">
        <f t="shared" si="1"/>
        <v>41369112</v>
      </c>
      <c r="I52">
        <f t="shared" si="1"/>
        <v>2175859225</v>
      </c>
      <c r="J52">
        <f t="shared" si="2"/>
        <v>263568</v>
      </c>
      <c r="K52">
        <f t="shared" si="2"/>
        <v>16253040</v>
      </c>
      <c r="L52">
        <f t="shared" si="3"/>
        <v>60.072199814021587</v>
      </c>
      <c r="M52">
        <f t="shared" si="4"/>
        <v>4387.5203640949403</v>
      </c>
      <c r="N52">
        <f t="shared" si="5"/>
        <v>270558.42886256916</v>
      </c>
    </row>
    <row r="53" spans="1:14" x14ac:dyDescent="0.2">
      <c r="A53">
        <v>1.6645079884419699E+18</v>
      </c>
      <c r="B53" t="s">
        <v>15</v>
      </c>
      <c r="C53">
        <v>0</v>
      </c>
      <c r="D53">
        <v>0</v>
      </c>
      <c r="E53">
        <v>41563499</v>
      </c>
      <c r="F53">
        <v>2191066030</v>
      </c>
      <c r="G53" s="1">
        <f t="shared" si="0"/>
        <v>44834.138755115389</v>
      </c>
      <c r="H53">
        <f t="shared" si="1"/>
        <v>41563499</v>
      </c>
      <c r="I53">
        <f t="shared" si="1"/>
        <v>2191066030</v>
      </c>
      <c r="J53">
        <f t="shared" si="2"/>
        <v>194387</v>
      </c>
      <c r="K53">
        <f t="shared" si="2"/>
        <v>15206805</v>
      </c>
      <c r="L53">
        <f t="shared" si="3"/>
        <v>119.97937965206802</v>
      </c>
      <c r="M53">
        <f t="shared" si="4"/>
        <v>1620.1700705880376</v>
      </c>
      <c r="N53">
        <f t="shared" si="5"/>
        <v>126745.1544098552</v>
      </c>
    </row>
    <row r="54" spans="1:14" x14ac:dyDescent="0.2">
      <c r="A54">
        <v>1.66450804839166E+18</v>
      </c>
      <c r="B54" t="s">
        <v>15</v>
      </c>
      <c r="C54">
        <v>0</v>
      </c>
      <c r="D54">
        <v>0</v>
      </c>
      <c r="E54">
        <v>41878031</v>
      </c>
      <c r="F54">
        <v>2210350144</v>
      </c>
      <c r="G54" s="1">
        <f t="shared" si="0"/>
        <v>44834.139448977541</v>
      </c>
      <c r="H54">
        <f t="shared" si="1"/>
        <v>41878031</v>
      </c>
      <c r="I54">
        <f t="shared" si="1"/>
        <v>2210350144</v>
      </c>
      <c r="J54">
        <f t="shared" si="2"/>
        <v>314532</v>
      </c>
      <c r="K54">
        <f t="shared" si="2"/>
        <v>19284114</v>
      </c>
      <c r="L54">
        <f t="shared" si="3"/>
        <v>59.949689917266369</v>
      </c>
      <c r="M54">
        <f t="shared" si="4"/>
        <v>5246.5992807313969</v>
      </c>
      <c r="N54">
        <f t="shared" si="5"/>
        <v>321671.62209868076</v>
      </c>
    </row>
    <row r="55" spans="1:14" x14ac:dyDescent="0.2">
      <c r="A55">
        <v>1.6645081084076401E+18</v>
      </c>
      <c r="B55" t="s">
        <v>15</v>
      </c>
      <c r="C55">
        <v>0</v>
      </c>
      <c r="D55">
        <v>0</v>
      </c>
      <c r="E55">
        <v>41927347</v>
      </c>
      <c r="F55">
        <v>2213444343</v>
      </c>
      <c r="G55" s="1">
        <f t="shared" si="0"/>
        <v>44834.140143606943</v>
      </c>
      <c r="H55">
        <f t="shared" si="1"/>
        <v>41927347</v>
      </c>
      <c r="I55">
        <f t="shared" si="1"/>
        <v>2213444343</v>
      </c>
      <c r="J55">
        <f t="shared" si="2"/>
        <v>49316</v>
      </c>
      <c r="K55">
        <f t="shared" si="2"/>
        <v>3094199</v>
      </c>
      <c r="L55">
        <f t="shared" si="3"/>
        <v>60.01598029397428</v>
      </c>
      <c r="M55">
        <f t="shared" si="4"/>
        <v>821.7144793509508</v>
      </c>
      <c r="N55">
        <f t="shared" si="5"/>
        <v>51556.251932298495</v>
      </c>
    </row>
    <row r="56" spans="1:14" x14ac:dyDescent="0.2">
      <c r="A56">
        <v>1.66450828834627E+18</v>
      </c>
      <c r="B56" t="s">
        <v>15</v>
      </c>
      <c r="C56">
        <v>0</v>
      </c>
      <c r="D56">
        <v>0</v>
      </c>
      <c r="E56">
        <v>42375409</v>
      </c>
      <c r="F56">
        <v>2248392896</v>
      </c>
      <c r="G56" s="1">
        <f t="shared" si="0"/>
        <v>44834.142226229975</v>
      </c>
      <c r="H56">
        <f t="shared" si="1"/>
        <v>42375409</v>
      </c>
      <c r="I56">
        <f t="shared" si="1"/>
        <v>2248392896</v>
      </c>
      <c r="J56">
        <f t="shared" si="2"/>
        <v>448062</v>
      </c>
      <c r="K56">
        <f t="shared" si="2"/>
        <v>34948553</v>
      </c>
      <c r="L56">
        <f t="shared" si="3"/>
        <v>179.93862996809185</v>
      </c>
      <c r="M56">
        <f t="shared" si="4"/>
        <v>2490.0823135057431</v>
      </c>
      <c r="N56">
        <f t="shared" si="5"/>
        <v>194224.84769500222</v>
      </c>
    </row>
    <row r="57" spans="1:14" x14ac:dyDescent="0.2">
      <c r="A57">
        <v>1.6645083483997599E+18</v>
      </c>
      <c r="B57" t="s">
        <v>15</v>
      </c>
      <c r="C57">
        <v>0</v>
      </c>
      <c r="D57">
        <v>0</v>
      </c>
      <c r="E57">
        <v>42420973</v>
      </c>
      <c r="F57">
        <v>2251213121</v>
      </c>
      <c r="G57" s="1">
        <f t="shared" si="0"/>
        <v>44834.142921293518</v>
      </c>
      <c r="H57">
        <f t="shared" si="1"/>
        <v>42420973</v>
      </c>
      <c r="I57">
        <f t="shared" si="1"/>
        <v>2251213121</v>
      </c>
      <c r="J57">
        <f t="shared" si="2"/>
        <v>45564</v>
      </c>
      <c r="K57">
        <f t="shared" si="2"/>
        <v>2820225</v>
      </c>
      <c r="L57">
        <f t="shared" si="3"/>
        <v>60.053490148857236</v>
      </c>
      <c r="M57">
        <f t="shared" si="4"/>
        <v>758.72359603177938</v>
      </c>
      <c r="N57">
        <f t="shared" si="5"/>
        <v>46961.883364470305</v>
      </c>
    </row>
    <row r="58" spans="1:14" x14ac:dyDescent="0.2">
      <c r="A58">
        <v>1.66450846835662E+18</v>
      </c>
      <c r="B58" t="s">
        <v>15</v>
      </c>
      <c r="C58">
        <v>0</v>
      </c>
      <c r="D58">
        <v>0</v>
      </c>
      <c r="E58">
        <v>42605164</v>
      </c>
      <c r="F58">
        <v>2265381049</v>
      </c>
      <c r="G58" s="1">
        <f t="shared" si="0"/>
        <v>44834.144309683106</v>
      </c>
      <c r="H58">
        <f t="shared" si="1"/>
        <v>42605164</v>
      </c>
      <c r="I58">
        <f t="shared" si="1"/>
        <v>2265381049</v>
      </c>
      <c r="J58">
        <f t="shared" si="2"/>
        <v>184191</v>
      </c>
      <c r="K58">
        <f t="shared" si="2"/>
        <v>14167928</v>
      </c>
      <c r="L58">
        <f t="shared" si="3"/>
        <v>119.9568604119122</v>
      </c>
      <c r="M58">
        <f t="shared" si="4"/>
        <v>1535.4769987103555</v>
      </c>
      <c r="N58">
        <f t="shared" si="5"/>
        <v>118108.52627644352</v>
      </c>
    </row>
    <row r="59" spans="1:14" x14ac:dyDescent="0.2">
      <c r="A59">
        <v>1.6645085284007501E+18</v>
      </c>
      <c r="B59" t="s">
        <v>15</v>
      </c>
      <c r="C59">
        <v>0</v>
      </c>
      <c r="D59">
        <v>0</v>
      </c>
      <c r="E59">
        <v>42798627</v>
      </c>
      <c r="F59">
        <v>2279448665</v>
      </c>
      <c r="G59" s="1">
        <f t="shared" si="0"/>
        <v>44834.145004638311</v>
      </c>
      <c r="H59">
        <f t="shared" si="1"/>
        <v>42798627</v>
      </c>
      <c r="I59">
        <f t="shared" si="1"/>
        <v>2279448665</v>
      </c>
      <c r="J59">
        <f t="shared" si="2"/>
        <v>193463</v>
      </c>
      <c r="K59">
        <f t="shared" si="2"/>
        <v>14067616</v>
      </c>
      <c r="L59">
        <f t="shared" si="3"/>
        <v>60.044129658490419</v>
      </c>
      <c r="M59">
        <f t="shared" si="4"/>
        <v>3222.0135606985814</v>
      </c>
      <c r="N59">
        <f t="shared" si="5"/>
        <v>234287.94921354644</v>
      </c>
    </row>
    <row r="60" spans="1:14" x14ac:dyDescent="0.2">
      <c r="A60">
        <v>1.6645042083217999E+18</v>
      </c>
      <c r="B60" t="s">
        <v>15</v>
      </c>
      <c r="C60">
        <v>0</v>
      </c>
      <c r="D60">
        <v>0</v>
      </c>
      <c r="E60">
        <v>33150773</v>
      </c>
      <c r="F60">
        <v>1619487398</v>
      </c>
      <c r="G60" s="1">
        <f t="shared" si="0"/>
        <v>44834.095003724535</v>
      </c>
      <c r="H60">
        <f t="shared" si="1"/>
        <v>33150773</v>
      </c>
      <c r="I60">
        <f t="shared" si="1"/>
        <v>1619487398</v>
      </c>
      <c r="J60">
        <f t="shared" si="2"/>
        <v>-9647854</v>
      </c>
      <c r="K60">
        <f t="shared" si="2"/>
        <v>-659961267</v>
      </c>
      <c r="L60">
        <f t="shared" si="3"/>
        <v>-4320.0789502356201</v>
      </c>
      <c r="M60">
        <f t="shared" si="4"/>
        <v>2233.258723078151</v>
      </c>
      <c r="N60">
        <f t="shared" si="5"/>
        <v>152766.01992748425</v>
      </c>
    </row>
    <row r="61" spans="1:14" x14ac:dyDescent="0.2">
      <c r="A61">
        <v>1.66450462823967E+18</v>
      </c>
      <c r="B61" t="s">
        <v>15</v>
      </c>
      <c r="C61">
        <v>0</v>
      </c>
      <c r="D61">
        <v>0</v>
      </c>
      <c r="E61">
        <v>34096773</v>
      </c>
      <c r="F61">
        <v>1675921960</v>
      </c>
      <c r="G61" s="1">
        <f t="shared" si="0"/>
        <v>44834.099863885072</v>
      </c>
      <c r="H61">
        <f t="shared" si="1"/>
        <v>34096773</v>
      </c>
      <c r="I61">
        <f t="shared" si="1"/>
        <v>1675921960</v>
      </c>
      <c r="J61">
        <f t="shared" si="2"/>
        <v>946000</v>
      </c>
      <c r="K61">
        <f t="shared" si="2"/>
        <v>56434562</v>
      </c>
      <c r="L61">
        <f t="shared" si="3"/>
        <v>419.91787045262754</v>
      </c>
      <c r="M61">
        <f t="shared" si="4"/>
        <v>2252.8214838304239</v>
      </c>
      <c r="N61">
        <f t="shared" si="5"/>
        <v>134394.28509953493</v>
      </c>
    </row>
    <row r="62" spans="1:14" x14ac:dyDescent="0.2">
      <c r="A62">
        <v>1.66450480833279E+18</v>
      </c>
      <c r="B62" t="s">
        <v>15</v>
      </c>
      <c r="C62">
        <v>0</v>
      </c>
      <c r="D62">
        <v>0</v>
      </c>
      <c r="E62">
        <v>34434160</v>
      </c>
      <c r="F62">
        <v>1696741338</v>
      </c>
      <c r="G62" s="1">
        <f t="shared" si="0"/>
        <v>44834.101948296178</v>
      </c>
      <c r="H62">
        <f t="shared" si="1"/>
        <v>34434160</v>
      </c>
      <c r="I62">
        <f t="shared" si="1"/>
        <v>1696741338</v>
      </c>
      <c r="J62">
        <f t="shared" si="2"/>
        <v>337387</v>
      </c>
      <c r="K62">
        <f t="shared" si="2"/>
        <v>20819378</v>
      </c>
      <c r="L62">
        <f t="shared" si="3"/>
        <v>180.09311954956502</v>
      </c>
      <c r="M62">
        <f t="shared" si="4"/>
        <v>1873.4030530641385</v>
      </c>
      <c r="N62">
        <f t="shared" si="5"/>
        <v>115603.40590507742</v>
      </c>
    </row>
    <row r="63" spans="1:14" x14ac:dyDescent="0.2">
      <c r="A63">
        <v>1.6645050484402601E+18</v>
      </c>
      <c r="B63" t="s">
        <v>15</v>
      </c>
      <c r="C63">
        <v>0</v>
      </c>
      <c r="D63">
        <v>0</v>
      </c>
      <c r="E63">
        <v>35058236</v>
      </c>
      <c r="F63">
        <v>1729064613</v>
      </c>
      <c r="G63" s="1">
        <f t="shared" si="0"/>
        <v>44834.104727317826</v>
      </c>
      <c r="H63">
        <f t="shared" si="1"/>
        <v>35058236</v>
      </c>
      <c r="I63">
        <f t="shared" si="1"/>
        <v>1729064613</v>
      </c>
      <c r="J63">
        <f t="shared" si="2"/>
        <v>624076</v>
      </c>
      <c r="K63">
        <f t="shared" si="2"/>
        <v>32323275</v>
      </c>
      <c r="L63">
        <f t="shared" si="3"/>
        <v>240.10747040156275</v>
      </c>
      <c r="M63">
        <f t="shared" si="4"/>
        <v>2599.1527833610385</v>
      </c>
      <c r="N63">
        <f t="shared" si="5"/>
        <v>134620.03054691138</v>
      </c>
    </row>
    <row r="64" spans="1:14" x14ac:dyDescent="0.2">
      <c r="A64">
        <v>1.66450534839344E+18</v>
      </c>
      <c r="B64" t="s">
        <v>15</v>
      </c>
      <c r="C64">
        <v>0</v>
      </c>
      <c r="D64">
        <v>0</v>
      </c>
      <c r="E64">
        <v>35674187</v>
      </c>
      <c r="F64">
        <v>1763363219</v>
      </c>
      <c r="G64" s="1">
        <f t="shared" si="0"/>
        <v>44834.108198998147</v>
      </c>
      <c r="H64">
        <f t="shared" si="1"/>
        <v>35674187</v>
      </c>
      <c r="I64">
        <f t="shared" si="1"/>
        <v>1763363219</v>
      </c>
      <c r="J64">
        <f t="shared" si="2"/>
        <v>615951</v>
      </c>
      <c r="K64">
        <f t="shared" si="2"/>
        <v>34298606</v>
      </c>
      <c r="L64">
        <f t="shared" si="3"/>
        <v>299.95317966677248</v>
      </c>
      <c r="M64">
        <f t="shared" si="4"/>
        <v>2053.4904836957539</v>
      </c>
      <c r="N64">
        <f t="shared" si="5"/>
        <v>114346.53247584643</v>
      </c>
    </row>
    <row r="65" spans="1:14" x14ac:dyDescent="0.2">
      <c r="A65">
        <v>1.66450570844515E+18</v>
      </c>
      <c r="B65" t="s">
        <v>15</v>
      </c>
      <c r="C65">
        <v>0</v>
      </c>
      <c r="D65">
        <v>0</v>
      </c>
      <c r="E65">
        <v>36558490</v>
      </c>
      <c r="F65">
        <v>1809971498</v>
      </c>
      <c r="G65" s="1">
        <f t="shared" si="0"/>
        <v>44834.112366263304</v>
      </c>
      <c r="H65">
        <f t="shared" si="1"/>
        <v>36558490</v>
      </c>
      <c r="I65">
        <f t="shared" si="1"/>
        <v>1809971498</v>
      </c>
      <c r="J65">
        <f t="shared" si="2"/>
        <v>884303</v>
      </c>
      <c r="K65">
        <f t="shared" si="2"/>
        <v>46608279</v>
      </c>
      <c r="L65">
        <f t="shared" si="3"/>
        <v>360.05170955322683</v>
      </c>
      <c r="M65">
        <f t="shared" si="4"/>
        <v>2456.0444417755848</v>
      </c>
      <c r="N65">
        <f t="shared" si="5"/>
        <v>129448.84793863157</v>
      </c>
    </row>
    <row r="66" spans="1:14" x14ac:dyDescent="0.2">
      <c r="A66">
        <v>1.66450588831358E+18</v>
      </c>
      <c r="B66" t="s">
        <v>15</v>
      </c>
      <c r="C66">
        <v>0</v>
      </c>
      <c r="D66">
        <v>0</v>
      </c>
      <c r="E66">
        <v>36925616</v>
      </c>
      <c r="F66">
        <v>1832359729</v>
      </c>
      <c r="G66" s="1">
        <f t="shared" si="0"/>
        <v>44834.114448073844</v>
      </c>
      <c r="H66">
        <f t="shared" si="1"/>
        <v>36925616</v>
      </c>
      <c r="I66">
        <f t="shared" si="1"/>
        <v>1832359729</v>
      </c>
      <c r="J66">
        <f t="shared" si="2"/>
        <v>367126</v>
      </c>
      <c r="K66">
        <f t="shared" si="2"/>
        <v>22388231</v>
      </c>
      <c r="L66">
        <f t="shared" si="3"/>
        <v>179.86843069083989</v>
      </c>
      <c r="M66">
        <f t="shared" si="4"/>
        <v>2041.0807977249815</v>
      </c>
      <c r="N66">
        <f t="shared" si="5"/>
        <v>124470.04131859676</v>
      </c>
    </row>
    <row r="67" spans="1:14" x14ac:dyDescent="0.2">
      <c r="A67">
        <v>1.6645062483273999E+18</v>
      </c>
      <c r="B67" t="s">
        <v>15</v>
      </c>
      <c r="C67">
        <v>0</v>
      </c>
      <c r="D67">
        <v>0</v>
      </c>
      <c r="E67">
        <v>37746192</v>
      </c>
      <c r="F67">
        <v>1917604715</v>
      </c>
      <c r="G67" s="1">
        <f t="shared" ref="G67:G78" si="6">(A67/1000000000)/86400 + DATE(1970,1,1)</f>
        <v>44834.118614900464</v>
      </c>
      <c r="H67">
        <f t="shared" ref="H67:I78" si="7">SUM(C67,E67)</f>
        <v>37746192</v>
      </c>
      <c r="I67">
        <f t="shared" si="7"/>
        <v>1917604715</v>
      </c>
      <c r="J67">
        <f t="shared" si="2"/>
        <v>820576</v>
      </c>
      <c r="K67">
        <f t="shared" si="2"/>
        <v>85244986</v>
      </c>
      <c r="L67">
        <f t="shared" si="3"/>
        <v>360.0138199981302</v>
      </c>
      <c r="M67">
        <f t="shared" si="4"/>
        <v>2279.2902783683744</v>
      </c>
      <c r="N67">
        <f t="shared" si="5"/>
        <v>236782.53796046702</v>
      </c>
    </row>
    <row r="68" spans="1:14" x14ac:dyDescent="0.2">
      <c r="A68">
        <v>1.66450642831555E+18</v>
      </c>
      <c r="B68" t="s">
        <v>15</v>
      </c>
      <c r="C68">
        <v>0</v>
      </c>
      <c r="D68">
        <v>0</v>
      </c>
      <c r="E68">
        <v>38112701</v>
      </c>
      <c r="F68">
        <v>1948491323</v>
      </c>
      <c r="G68" s="1">
        <f t="shared" si="6"/>
        <v>44834.120698096638</v>
      </c>
      <c r="H68">
        <f t="shared" si="7"/>
        <v>38112701</v>
      </c>
      <c r="I68">
        <f t="shared" si="7"/>
        <v>1948491323</v>
      </c>
      <c r="J68">
        <f t="shared" ref="J68:K78" si="8">H68-H67</f>
        <v>366509</v>
      </c>
      <c r="K68">
        <f t="shared" si="8"/>
        <v>30886608</v>
      </c>
      <c r="L68">
        <f t="shared" ref="L68:L74" si="9">(G68-G67)*86400</f>
        <v>179.98814941383898</v>
      </c>
      <c r="M68">
        <f t="shared" ref="M68:M78" si="10">J68/L68</f>
        <v>2036.2951738411493</v>
      </c>
      <c r="N68">
        <f t="shared" ref="N68:N78" si="11">K68/L68</f>
        <v>171603.5644601454</v>
      </c>
    </row>
    <row r="69" spans="1:14" x14ac:dyDescent="0.2">
      <c r="A69">
        <v>1.6645067883427799E+18</v>
      </c>
      <c r="B69" t="s">
        <v>15</v>
      </c>
      <c r="C69">
        <v>0</v>
      </c>
      <c r="D69">
        <v>0</v>
      </c>
      <c r="E69">
        <v>39011759</v>
      </c>
      <c r="F69">
        <v>2001527726</v>
      </c>
      <c r="G69" s="1">
        <f t="shared" si="6"/>
        <v>44834.124865078469</v>
      </c>
      <c r="H69">
        <f t="shared" si="7"/>
        <v>39011759</v>
      </c>
      <c r="I69">
        <f t="shared" si="7"/>
        <v>2001527726</v>
      </c>
      <c r="J69">
        <f t="shared" si="8"/>
        <v>899058</v>
      </c>
      <c r="K69">
        <f t="shared" si="8"/>
        <v>53036403</v>
      </c>
      <c r="L69">
        <f t="shared" si="9"/>
        <v>360.02723020501435</v>
      </c>
      <c r="M69">
        <f t="shared" si="10"/>
        <v>2497.1944468979173</v>
      </c>
      <c r="N69">
        <f t="shared" si="11"/>
        <v>147312.19905171864</v>
      </c>
    </row>
    <row r="70" spans="1:14" x14ac:dyDescent="0.2">
      <c r="A70">
        <v>1.66450696842445E+18</v>
      </c>
      <c r="B70" t="s">
        <v>15</v>
      </c>
      <c r="C70">
        <v>0</v>
      </c>
      <c r="D70">
        <v>0</v>
      </c>
      <c r="E70">
        <v>39408275</v>
      </c>
      <c r="F70">
        <v>2032581435</v>
      </c>
      <c r="G70" s="1">
        <f t="shared" si="6"/>
        <v>44834.126949357058</v>
      </c>
      <c r="H70">
        <f t="shared" si="7"/>
        <v>39408275</v>
      </c>
      <c r="I70">
        <f t="shared" si="7"/>
        <v>2032581435</v>
      </c>
      <c r="J70">
        <f t="shared" si="8"/>
        <v>396516</v>
      </c>
      <c r="K70">
        <f t="shared" si="8"/>
        <v>31053709</v>
      </c>
      <c r="L70">
        <f t="shared" si="9"/>
        <v>180.08167007938027</v>
      </c>
      <c r="M70">
        <f t="shared" si="10"/>
        <v>2201.8676294217794</v>
      </c>
      <c r="N70">
        <f t="shared" si="11"/>
        <v>172442.36454666086</v>
      </c>
    </row>
    <row r="71" spans="1:14" x14ac:dyDescent="0.2">
      <c r="A71">
        <v>1.66450738844128E+18</v>
      </c>
      <c r="B71" t="s">
        <v>15</v>
      </c>
      <c r="C71">
        <v>0</v>
      </c>
      <c r="D71">
        <v>0</v>
      </c>
      <c r="E71">
        <v>40333951</v>
      </c>
      <c r="F71">
        <v>2101264225</v>
      </c>
      <c r="G71" s="1">
        <f t="shared" si="6"/>
        <v>44834.131810662962</v>
      </c>
      <c r="H71">
        <f t="shared" si="7"/>
        <v>40333951</v>
      </c>
      <c r="I71">
        <f t="shared" si="7"/>
        <v>2101264225</v>
      </c>
      <c r="J71">
        <f t="shared" si="8"/>
        <v>925676</v>
      </c>
      <c r="K71">
        <f t="shared" si="8"/>
        <v>68682790</v>
      </c>
      <c r="L71">
        <f t="shared" si="9"/>
        <v>420.01683013513684</v>
      </c>
      <c r="M71">
        <f t="shared" si="10"/>
        <v>2203.9021619732989</v>
      </c>
      <c r="N71">
        <f t="shared" si="11"/>
        <v>163523.89969207163</v>
      </c>
    </row>
    <row r="72" spans="1:14" x14ac:dyDescent="0.2">
      <c r="A72">
        <v>1.6645075683757E+18</v>
      </c>
      <c r="B72" t="s">
        <v>15</v>
      </c>
      <c r="C72">
        <v>0</v>
      </c>
      <c r="D72">
        <v>0</v>
      </c>
      <c r="E72">
        <v>40705916</v>
      </c>
      <c r="F72">
        <v>2132308802</v>
      </c>
      <c r="G72" s="1">
        <f t="shared" si="6"/>
        <v>44834.133893237267</v>
      </c>
      <c r="H72">
        <f t="shared" si="7"/>
        <v>40705916</v>
      </c>
      <c r="I72">
        <f t="shared" si="7"/>
        <v>2132308802</v>
      </c>
      <c r="J72">
        <f t="shared" si="8"/>
        <v>371965</v>
      </c>
      <c r="K72">
        <f t="shared" si="8"/>
        <v>31044577</v>
      </c>
      <c r="L72">
        <f t="shared" si="9"/>
        <v>179.93441994767636</v>
      </c>
      <c r="M72">
        <f t="shared" si="10"/>
        <v>2067.22538193729</v>
      </c>
      <c r="N72">
        <f t="shared" si="11"/>
        <v>172532.73169762373</v>
      </c>
    </row>
    <row r="73" spans="1:14" x14ac:dyDescent="0.2">
      <c r="A73">
        <v>1.6645077484120901E+18</v>
      </c>
      <c r="B73" t="s">
        <v>15</v>
      </c>
      <c r="C73">
        <v>0</v>
      </c>
      <c r="D73">
        <v>0</v>
      </c>
      <c r="E73">
        <v>41105544</v>
      </c>
      <c r="F73">
        <v>2159606185</v>
      </c>
      <c r="G73" s="1">
        <f t="shared" si="6"/>
        <v>44834.135976991784</v>
      </c>
      <c r="H73">
        <f t="shared" si="7"/>
        <v>41105544</v>
      </c>
      <c r="I73">
        <f t="shared" si="7"/>
        <v>2159606185</v>
      </c>
      <c r="J73">
        <f t="shared" si="8"/>
        <v>399628</v>
      </c>
      <c r="K73">
        <f t="shared" si="8"/>
        <v>27297383</v>
      </c>
      <c r="L73">
        <f t="shared" si="9"/>
        <v>180.0363902002573</v>
      </c>
      <c r="M73">
        <f t="shared" si="10"/>
        <v>2219.7068023608313</v>
      </c>
      <c r="N73">
        <f t="shared" si="11"/>
        <v>151621.47480093714</v>
      </c>
    </row>
    <row r="74" spans="1:14" x14ac:dyDescent="0.2">
      <c r="A74">
        <v>1.66450792836224E+18</v>
      </c>
      <c r="B74" t="s">
        <v>15</v>
      </c>
      <c r="C74">
        <v>0</v>
      </c>
      <c r="D74">
        <v>0</v>
      </c>
      <c r="E74">
        <v>41563499</v>
      </c>
      <c r="F74">
        <v>2191066030</v>
      </c>
      <c r="G74" s="1">
        <f t="shared" si="6"/>
        <v>44834.138059748147</v>
      </c>
      <c r="H74">
        <f t="shared" si="7"/>
        <v>41563499</v>
      </c>
      <c r="I74">
        <f t="shared" si="7"/>
        <v>2191066030</v>
      </c>
      <c r="J74">
        <f t="shared" si="8"/>
        <v>457955</v>
      </c>
      <c r="K74">
        <f t="shared" si="8"/>
        <v>31459845</v>
      </c>
      <c r="L74">
        <f t="shared" si="9"/>
        <v>179.95014984626323</v>
      </c>
      <c r="M74">
        <f t="shared" si="10"/>
        <v>2544.8992423248583</v>
      </c>
      <c r="N74">
        <f t="shared" si="11"/>
        <v>174825.33372090594</v>
      </c>
    </row>
    <row r="75" spans="1:14" x14ac:dyDescent="0.2">
      <c r="A75">
        <v>1.6645081683545101E+18</v>
      </c>
      <c r="B75" t="s">
        <v>15</v>
      </c>
      <c r="C75">
        <v>0</v>
      </c>
      <c r="D75">
        <v>0</v>
      </c>
      <c r="E75">
        <v>42142979</v>
      </c>
      <c r="F75">
        <v>2229744097</v>
      </c>
      <c r="G75" s="1">
        <f t="shared" si="6"/>
        <v>44834.140837436455</v>
      </c>
      <c r="H75">
        <f t="shared" si="7"/>
        <v>42142979</v>
      </c>
      <c r="I75">
        <f t="shared" si="7"/>
        <v>2229744097</v>
      </c>
      <c r="J75">
        <f t="shared" si="8"/>
        <v>579480</v>
      </c>
      <c r="K75">
        <f t="shared" si="8"/>
        <v>38678067</v>
      </c>
      <c r="L75">
        <f>(G75-G74)*86400</f>
        <v>239.99226973392069</v>
      </c>
      <c r="M75">
        <f t="shared" si="10"/>
        <v>2414.5777722027015</v>
      </c>
      <c r="N75">
        <f t="shared" si="11"/>
        <v>161163.80349618074</v>
      </c>
    </row>
    <row r="76" spans="1:14" x14ac:dyDescent="0.2">
      <c r="A76">
        <v>1.66450822835934E+18</v>
      </c>
      <c r="B76" t="s">
        <v>15</v>
      </c>
      <c r="C76">
        <v>0</v>
      </c>
      <c r="D76">
        <v>0</v>
      </c>
      <c r="E76">
        <v>42262364</v>
      </c>
      <c r="F76">
        <v>2238648002</v>
      </c>
      <c r="G76" s="1">
        <f t="shared" si="6"/>
        <v>44834.14153193681</v>
      </c>
      <c r="H76">
        <f t="shared" si="7"/>
        <v>42262364</v>
      </c>
      <c r="I76">
        <f t="shared" si="7"/>
        <v>2238648002</v>
      </c>
      <c r="J76">
        <f t="shared" si="8"/>
        <v>119385</v>
      </c>
      <c r="K76">
        <f t="shared" si="8"/>
        <v>8903905</v>
      </c>
      <c r="L76">
        <f t="shared" ref="L76:L78" si="12">(G76-G75)*86400</f>
        <v>60.004830686375499</v>
      </c>
      <c r="M76">
        <f t="shared" si="10"/>
        <v>1989.5898152597765</v>
      </c>
      <c r="N76">
        <f t="shared" si="11"/>
        <v>148386.46985836246</v>
      </c>
    </row>
    <row r="77" spans="1:14" x14ac:dyDescent="0.2">
      <c r="A77">
        <v>1.6645084083650701E+18</v>
      </c>
      <c r="B77" t="s">
        <v>15</v>
      </c>
      <c r="C77">
        <v>0</v>
      </c>
      <c r="D77">
        <v>0</v>
      </c>
      <c r="E77">
        <v>42605164</v>
      </c>
      <c r="F77">
        <v>2265381049</v>
      </c>
      <c r="G77" s="1">
        <f t="shared" si="6"/>
        <v>44834.143615336463</v>
      </c>
      <c r="H77">
        <f t="shared" si="7"/>
        <v>42605164</v>
      </c>
      <c r="I77">
        <f t="shared" si="7"/>
        <v>2265381049</v>
      </c>
      <c r="J77">
        <f t="shared" si="8"/>
        <v>342800</v>
      </c>
      <c r="K77">
        <f t="shared" si="8"/>
        <v>26733047</v>
      </c>
      <c r="L77">
        <f t="shared" si="12"/>
        <v>180.00573003664613</v>
      </c>
      <c r="M77">
        <f t="shared" si="10"/>
        <v>1904.3838211717577</v>
      </c>
      <c r="N77">
        <f t="shared" si="11"/>
        <v>148512.20010917209</v>
      </c>
    </row>
    <row r="78" spans="1:14" x14ac:dyDescent="0.2">
      <c r="A78">
        <v>1.66450858840898E+18</v>
      </c>
      <c r="B78" t="s">
        <v>15</v>
      </c>
      <c r="C78">
        <v>0</v>
      </c>
      <c r="D78">
        <v>0</v>
      </c>
      <c r="E78">
        <v>43010597</v>
      </c>
      <c r="F78">
        <v>2293093643</v>
      </c>
      <c r="G78" s="1">
        <f t="shared" si="6"/>
        <v>44834.145699178007</v>
      </c>
      <c r="H78">
        <f t="shared" si="7"/>
        <v>43010597</v>
      </c>
      <c r="I78">
        <f t="shared" si="7"/>
        <v>2293093643</v>
      </c>
      <c r="J78">
        <f t="shared" si="8"/>
        <v>405433</v>
      </c>
      <c r="K78">
        <f t="shared" si="8"/>
        <v>27712594</v>
      </c>
      <c r="L78">
        <f t="shared" si="12"/>
        <v>180.04390939604491</v>
      </c>
      <c r="M78">
        <f t="shared" si="10"/>
        <v>2251.8562352929353</v>
      </c>
      <c r="N78">
        <f t="shared" si="11"/>
        <v>153921.30782408334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livingRoom</vt:lpstr>
      <vt:lpstr>iPad Pro</vt:lpstr>
      <vt:lpstr>'iPad Pro'!iPad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Wagstrom</dc:creator>
  <cp:lastModifiedBy>Patrick Wagstrom</cp:lastModifiedBy>
  <dcterms:created xsi:type="dcterms:W3CDTF">2022-09-30T16:04:13Z</dcterms:created>
  <dcterms:modified xsi:type="dcterms:W3CDTF">2022-09-30T16:46:06Z</dcterms:modified>
</cp:coreProperties>
</file>