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arly127/Desktop/4_1/Paradigmas de Computação Paralela/PCP_TP/"/>
    </mc:Choice>
  </mc:AlternateContent>
  <xr:revisionPtr revIDLastSave="0" documentId="13_ncr:1_{BC17A8EF-FD0D-6840-934F-ABC439E9AEAC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Folha1" sheetId="1" r:id="rId1"/>
  </sheets>
  <definedNames>
    <definedName name="_xlchart.v1.0" hidden="1">Folha1!$D$27</definedName>
    <definedName name="_xlchart.v1.1" hidden="1">Folha1!$D$34</definedName>
    <definedName name="_xlchart.v1.10" hidden="1">Folha1!$E$36:$L$36</definedName>
    <definedName name="_xlchart.v1.11" hidden="1">Folha1!$E$37:$L$37</definedName>
    <definedName name="_xlchart.v1.12" hidden="1">Folha1!$E$38:$L$38</definedName>
    <definedName name="_xlchart.v1.13" hidden="1">Folha1!$D$27</definedName>
    <definedName name="_xlchart.v1.14" hidden="1">Folha1!$D$34</definedName>
    <definedName name="_xlchart.v1.15" hidden="1">Folha1!$D$35</definedName>
    <definedName name="_xlchart.v1.16" hidden="1">Folha1!$D$36</definedName>
    <definedName name="_xlchart.v1.17" hidden="1">Folha1!$D$37</definedName>
    <definedName name="_xlchart.v1.18" hidden="1">Folha1!$D$38</definedName>
    <definedName name="_xlchart.v1.19" hidden="1">Folha1!$E$26:$L$26</definedName>
    <definedName name="_xlchart.v1.2" hidden="1">Folha1!$D$35</definedName>
    <definedName name="_xlchart.v1.20" hidden="1">Folha1!$E$33:$L$33</definedName>
    <definedName name="_xlchart.v1.21" hidden="1">Folha1!$E$34:$L$34</definedName>
    <definedName name="_xlchart.v1.22" hidden="1">Folha1!$E$35:$L$35</definedName>
    <definedName name="_xlchart.v1.23" hidden="1">Folha1!$E$36:$L$36</definedName>
    <definedName name="_xlchart.v1.24" hidden="1">Folha1!$E$37:$L$37</definedName>
    <definedName name="_xlchart.v1.25" hidden="1">Folha1!$E$38:$L$38</definedName>
    <definedName name="_xlchart.v1.26" hidden="1">Folha1!$D$27</definedName>
    <definedName name="_xlchart.v1.27" hidden="1">Folha1!$D$34</definedName>
    <definedName name="_xlchart.v1.28" hidden="1">Folha1!$D$35</definedName>
    <definedName name="_xlchart.v1.29" hidden="1">Folha1!$D$36</definedName>
    <definedName name="_xlchart.v1.3" hidden="1">Folha1!$D$36</definedName>
    <definedName name="_xlchart.v1.30" hidden="1">Folha1!$D$37</definedName>
    <definedName name="_xlchart.v1.31" hidden="1">Folha1!$D$38</definedName>
    <definedName name="_xlchart.v1.32" hidden="1">Folha1!$E$26:$L$26</definedName>
    <definedName name="_xlchart.v1.33" hidden="1">Folha1!$E$33:$L$33</definedName>
    <definedName name="_xlchart.v1.34" hidden="1">Folha1!$E$34:$L$34</definedName>
    <definedName name="_xlchart.v1.35" hidden="1">Folha1!$E$35:$L$35</definedName>
    <definedName name="_xlchart.v1.36" hidden="1">Folha1!$E$36:$L$36</definedName>
    <definedName name="_xlchart.v1.37" hidden="1">Folha1!$E$37:$L$37</definedName>
    <definedName name="_xlchart.v1.38" hidden="1">Folha1!$E$38:$L$38</definedName>
    <definedName name="_xlchart.v1.39" hidden="1">Folha1!$D$27</definedName>
    <definedName name="_xlchart.v1.4" hidden="1">Folha1!$D$37</definedName>
    <definedName name="_xlchart.v1.40" hidden="1">Folha1!$D$34</definedName>
    <definedName name="_xlchart.v1.41" hidden="1">Folha1!$D$35</definedName>
    <definedName name="_xlchart.v1.42" hidden="1">Folha1!$D$36</definedName>
    <definedName name="_xlchart.v1.43" hidden="1">Folha1!$D$37</definedName>
    <definedName name="_xlchart.v1.44" hidden="1">Folha1!$D$38</definedName>
    <definedName name="_xlchart.v1.45" hidden="1">Folha1!$E$26:$L$26</definedName>
    <definedName name="_xlchart.v1.46" hidden="1">Folha1!$E$33:$L$33</definedName>
    <definedName name="_xlchart.v1.47" hidden="1">Folha1!$E$34:$L$34</definedName>
    <definedName name="_xlchart.v1.48" hidden="1">Folha1!$E$35:$L$35</definedName>
    <definedName name="_xlchart.v1.49" hidden="1">Folha1!$E$36:$L$36</definedName>
    <definedName name="_xlchart.v1.5" hidden="1">Folha1!$D$38</definedName>
    <definedName name="_xlchart.v1.50" hidden="1">Folha1!$E$37:$L$37</definedName>
    <definedName name="_xlchart.v1.51" hidden="1">Folha1!$E$38:$L$38</definedName>
    <definedName name="_xlchart.v1.52" hidden="1">Folha1!$D$27</definedName>
    <definedName name="_xlchart.v1.53" hidden="1">Folha1!$D$34</definedName>
    <definedName name="_xlchart.v1.54" hidden="1">Folha1!$D$35</definedName>
    <definedName name="_xlchart.v1.55" hidden="1">Folha1!$D$36</definedName>
    <definedName name="_xlchart.v1.56" hidden="1">Folha1!$D$37</definedName>
    <definedName name="_xlchart.v1.57" hidden="1">Folha1!$D$38</definedName>
    <definedName name="_xlchart.v1.58" hidden="1">Folha1!$E$26:$L$26</definedName>
    <definedName name="_xlchart.v1.59" hidden="1">Folha1!$E$33:$L$33</definedName>
    <definedName name="_xlchart.v1.6" hidden="1">Folha1!$E$26:$L$26</definedName>
    <definedName name="_xlchart.v1.60" hidden="1">Folha1!$E$34:$L$34</definedName>
    <definedName name="_xlchart.v1.61" hidden="1">Folha1!$E$35:$L$35</definedName>
    <definedName name="_xlchart.v1.62" hidden="1">Folha1!$E$36:$L$36</definedName>
    <definedName name="_xlchart.v1.63" hidden="1">Folha1!$E$37:$L$37</definedName>
    <definedName name="_xlchart.v1.64" hidden="1">Folha1!$E$38:$L$38</definedName>
    <definedName name="_xlchart.v1.7" hidden="1">Folha1!$E$33:$L$33</definedName>
    <definedName name="_xlchart.v1.8" hidden="1">Folha1!$E$34:$L$34</definedName>
    <definedName name="_xlchart.v1.9" hidden="1">Folha1!$E$35:$L$35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I49" i="1"/>
  <c r="H49" i="1"/>
  <c r="G49" i="1"/>
  <c r="F49" i="1"/>
  <c r="J48" i="1"/>
  <c r="I48" i="1"/>
  <c r="H48" i="1"/>
  <c r="G48" i="1"/>
  <c r="F48" i="1"/>
  <c r="E49" i="1"/>
  <c r="E48" i="1"/>
  <c r="J42" i="1"/>
  <c r="J43" i="1"/>
  <c r="J44" i="1"/>
  <c r="J45" i="1"/>
  <c r="I42" i="1"/>
  <c r="I43" i="1"/>
  <c r="I44" i="1"/>
  <c r="I45" i="1"/>
  <c r="H42" i="1"/>
  <c r="H43" i="1"/>
  <c r="H44" i="1"/>
  <c r="H45" i="1"/>
  <c r="G42" i="1"/>
  <c r="G43" i="1"/>
  <c r="G44" i="1"/>
  <c r="G45" i="1"/>
  <c r="J41" i="1"/>
  <c r="I41" i="1"/>
  <c r="H41" i="1"/>
  <c r="G41" i="1"/>
  <c r="F41" i="1"/>
  <c r="F42" i="1"/>
  <c r="F43" i="1"/>
  <c r="F44" i="1"/>
  <c r="F45" i="1"/>
  <c r="E42" i="1"/>
  <c r="E43" i="1"/>
  <c r="E44" i="1"/>
  <c r="E45" i="1"/>
  <c r="E41" i="1"/>
  <c r="E28" i="1"/>
  <c r="J35" i="1" l="1"/>
  <c r="J36" i="1"/>
  <c r="J37" i="1"/>
  <c r="J38" i="1"/>
  <c r="I35" i="1"/>
  <c r="I36" i="1"/>
  <c r="I37" i="1"/>
  <c r="I38" i="1"/>
  <c r="H35" i="1"/>
  <c r="H36" i="1"/>
  <c r="H37" i="1"/>
  <c r="H38" i="1"/>
  <c r="G35" i="1"/>
  <c r="G36" i="1"/>
  <c r="G37" i="1"/>
  <c r="G38" i="1"/>
  <c r="F35" i="1"/>
  <c r="F36" i="1"/>
  <c r="F37" i="1"/>
  <c r="F38" i="1"/>
  <c r="J34" i="1"/>
  <c r="I34" i="1"/>
  <c r="H34" i="1"/>
  <c r="G34" i="1"/>
  <c r="F34" i="1"/>
  <c r="E35" i="1"/>
  <c r="E36" i="1"/>
  <c r="E37" i="1"/>
  <c r="E38" i="1"/>
  <c r="E34" i="1"/>
  <c r="J29" i="1"/>
  <c r="J30" i="1"/>
  <c r="J31" i="1"/>
  <c r="J32" i="1"/>
  <c r="J28" i="1"/>
  <c r="I29" i="1"/>
  <c r="I30" i="1"/>
  <c r="I31" i="1"/>
  <c r="I32" i="1"/>
  <c r="I28" i="1"/>
  <c r="H29" i="1"/>
  <c r="H30" i="1"/>
  <c r="H31" i="1"/>
  <c r="H32" i="1"/>
  <c r="H28" i="1"/>
  <c r="G29" i="1"/>
  <c r="G30" i="1"/>
  <c r="G31" i="1"/>
  <c r="G32" i="1"/>
  <c r="G28" i="1"/>
  <c r="F29" i="1"/>
  <c r="F30" i="1"/>
  <c r="F31" i="1"/>
  <c r="F32" i="1"/>
  <c r="F28" i="1"/>
  <c r="E29" i="1"/>
  <c r="E30" i="1"/>
  <c r="E31" i="1"/>
  <c r="E32" i="1"/>
</calcChain>
</file>

<file path=xl/sharedStrings.xml><?xml version="1.0" encoding="utf-8"?>
<sst xmlns="http://schemas.openxmlformats.org/spreadsheetml/2006/main" count="62" uniqueCount="19">
  <si>
    <t>1K * 1K</t>
  </si>
  <si>
    <t>1K*10K</t>
  </si>
  <si>
    <t>10K*1K</t>
  </si>
  <si>
    <t>10K*10K</t>
  </si>
  <si>
    <t>100*100</t>
  </si>
  <si>
    <t>SEQ</t>
  </si>
  <si>
    <t>Valor teórico</t>
  </si>
  <si>
    <t>TEMPOS</t>
  </si>
  <si>
    <t>SPEEDUP</t>
  </si>
  <si>
    <t>SEQ(Tasks)</t>
  </si>
  <si>
    <t>1K * 10K</t>
  </si>
  <si>
    <t>10K * 1K</t>
  </si>
  <si>
    <t>10K * 10K</t>
  </si>
  <si>
    <t>100 * 100</t>
  </si>
  <si>
    <t>LINES(v2)</t>
  </si>
  <si>
    <t>COLS(v1)</t>
  </si>
  <si>
    <t>LINES(v1)</t>
  </si>
  <si>
    <t>DIAGONAIS</t>
  </si>
  <si>
    <t>Nº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</si>
</sst>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1" fillId="5" borderId="0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6" borderId="0" xfId="0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Paralelização a nível de Colunas</a:t>
            </a:r>
            <a:endParaRPr lang="pt-P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PT"/>
          </a:p>
        </c:rich>
      </c:tx>
      <c:layout>
        <c:manualLayout>
          <c:xMode val="edge"/>
          <c:yMode val="edge"/>
          <c:x val="0.2098102936837038"/>
          <c:y val="5.784161421761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6.6491947382316868E-2"/>
          <c:y val="0.21444960304426433"/>
          <c:w val="0.89692028141452729"/>
          <c:h val="0.61503786096636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Folha1!$D$27</c:f>
              <c:strCache>
                <c:ptCount val="1"/>
                <c:pt idx="0">
                  <c:v>Valor teórico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Folha1!$E$27:$J$27</c:f>
              <c:numCache>
                <c:formatCode>General</c:formatCode>
                <c:ptCount val="6"/>
                <c:pt idx="0">
                  <c:v>1.8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7.2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5-4E3F-AB74-D8F900CA1DB5}"/>
            </c:ext>
          </c:extLst>
        </c:ser>
        <c:ser>
          <c:idx val="1"/>
          <c:order val="1"/>
          <c:tx>
            <c:strRef>
              <c:f>Folha1!$D$28</c:f>
              <c:strCache>
                <c:ptCount val="1"/>
                <c:pt idx="0">
                  <c:v>1K * 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Folha1!$E$28:$J$28</c:f>
              <c:numCache>
                <c:formatCode>General</c:formatCode>
                <c:ptCount val="6"/>
                <c:pt idx="0">
                  <c:v>0.63059636076013881</c:v>
                </c:pt>
                <c:pt idx="1">
                  <c:v>0.41550232242015256</c:v>
                </c:pt>
                <c:pt idx="2">
                  <c:v>0.41028232491637423</c:v>
                </c:pt>
                <c:pt idx="3">
                  <c:v>0.41113408967665793</c:v>
                </c:pt>
                <c:pt idx="4">
                  <c:v>0.50986487511084588</c:v>
                </c:pt>
                <c:pt idx="5">
                  <c:v>0.10837275851051308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5-4E3F-AB74-D8F900CA1DB5}"/>
            </c:ext>
          </c:extLst>
        </c:ser>
        <c:ser>
          <c:idx val="2"/>
          <c:order val="2"/>
          <c:tx>
            <c:strRef>
              <c:f>Folha1!$D$29</c:f>
              <c:strCache>
                <c:ptCount val="1"/>
                <c:pt idx="0">
                  <c:v>1K*10K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Folha1!$E$29:$J$29</c:f>
              <c:numCache>
                <c:formatCode>General</c:formatCode>
                <c:ptCount val="6"/>
                <c:pt idx="0">
                  <c:v>0.3512722608013078</c:v>
                </c:pt>
                <c:pt idx="1">
                  <c:v>0.43124811670997049</c:v>
                </c:pt>
                <c:pt idx="2">
                  <c:v>0.44904137713015796</c:v>
                </c:pt>
                <c:pt idx="3">
                  <c:v>0.44104627532612517</c:v>
                </c:pt>
                <c:pt idx="4">
                  <c:v>0.62497620862257197</c:v>
                </c:pt>
                <c:pt idx="5">
                  <c:v>0.42820847414904406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5-4E3F-AB74-D8F900CA1DB5}"/>
            </c:ext>
          </c:extLst>
        </c:ser>
        <c:ser>
          <c:idx val="3"/>
          <c:order val="3"/>
          <c:tx>
            <c:strRef>
              <c:f>Folha1!$D$30</c:f>
              <c:strCache>
                <c:ptCount val="1"/>
                <c:pt idx="0">
                  <c:v>10K*1K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Folha1!$E$30:$J$30</c:f>
              <c:numCache>
                <c:formatCode>General</c:formatCode>
                <c:ptCount val="6"/>
                <c:pt idx="0">
                  <c:v>0.3619293940253554</c:v>
                </c:pt>
                <c:pt idx="1">
                  <c:v>0.3936361250432891</c:v>
                </c:pt>
                <c:pt idx="2">
                  <c:v>0.41098121875422239</c:v>
                </c:pt>
                <c:pt idx="3">
                  <c:v>0.39506902763833129</c:v>
                </c:pt>
                <c:pt idx="4">
                  <c:v>0.50062082359524673</c:v>
                </c:pt>
                <c:pt idx="5">
                  <c:v>0.1052093223712906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5-4E3F-AB74-D8F900CA1DB5}"/>
            </c:ext>
          </c:extLst>
        </c:ser>
        <c:ser>
          <c:idx val="4"/>
          <c:order val="4"/>
          <c:tx>
            <c:strRef>
              <c:f>Folha1!$D$31</c:f>
              <c:strCache>
                <c:ptCount val="1"/>
                <c:pt idx="0">
                  <c:v>10K*10K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Folha1!$E$31:$J$31</c:f>
              <c:numCache>
                <c:formatCode>General</c:formatCode>
                <c:ptCount val="6"/>
                <c:pt idx="0">
                  <c:v>0.49490111249970614</c:v>
                </c:pt>
                <c:pt idx="1">
                  <c:v>0.41795536141854878</c:v>
                </c:pt>
                <c:pt idx="2">
                  <c:v>0.46273478284544489</c:v>
                </c:pt>
                <c:pt idx="3">
                  <c:v>0.45050789993808638</c:v>
                </c:pt>
                <c:pt idx="4">
                  <c:v>0.63484308809790979</c:v>
                </c:pt>
                <c:pt idx="5">
                  <c:v>0.42314565955173505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5-4E3F-AB74-D8F900CA1DB5}"/>
            </c:ext>
          </c:extLst>
        </c:ser>
        <c:ser>
          <c:idx val="5"/>
          <c:order val="5"/>
          <c:tx>
            <c:strRef>
              <c:f>Folha1!$D$32</c:f>
              <c:strCache>
                <c:ptCount val="1"/>
                <c:pt idx="0">
                  <c:v>100*100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Folha1!$E$26:$J$26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Folha1!$E$32:$J$32</c:f>
              <c:numCache>
                <c:formatCode>General</c:formatCode>
                <c:ptCount val="6"/>
                <c:pt idx="0">
                  <c:v>0.24862216778934476</c:v>
                </c:pt>
                <c:pt idx="1">
                  <c:v>0.24974369489440229</c:v>
                </c:pt>
                <c:pt idx="2">
                  <c:v>0.23266475644699142</c:v>
                </c:pt>
                <c:pt idx="3">
                  <c:v>0.19413452343002868</c:v>
                </c:pt>
                <c:pt idx="4">
                  <c:v>0.15388502842703727</c:v>
                </c:pt>
                <c:pt idx="5">
                  <c:v>1.1753920386007238E-2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5-4E3F-AB74-D8F900CA1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60544"/>
        <c:axId val="425560872"/>
      </c:scatterChart>
      <c:valAx>
        <c:axId val="425560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5560872"/>
        <c:crosses val="autoZero"/>
        <c:crossBetween val="midCat"/>
        <c:majorUnit val="5"/>
        <c:minorUnit val="1"/>
      </c:valAx>
      <c:valAx>
        <c:axId val="425560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5560544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156236305291282"/>
          <c:y val="0.92647587097970374"/>
          <c:w val="0.78437634166426196"/>
          <c:h val="6.1645969298688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Paralelização a nível de linhas</a:t>
            </a:r>
          </a:p>
        </c:rich>
      </c:tx>
      <c:layout>
        <c:manualLayout>
          <c:xMode val="edge"/>
          <c:yMode val="edge"/>
          <c:x val="0.264903867322930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Folha1!$D$27</c:f>
              <c:strCache>
                <c:ptCount val="1"/>
                <c:pt idx="0">
                  <c:v>Valor teórico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Folha1!$E$33:$L$33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E-4743-B4C0-1B25E62AF75B}"/>
            </c:ext>
          </c:extLst>
        </c:ser>
        <c:ser>
          <c:idx val="1"/>
          <c:order val="1"/>
          <c:tx>
            <c:strRef>
              <c:f>Folha1!$D$34</c:f>
              <c:strCache>
                <c:ptCount val="1"/>
                <c:pt idx="0">
                  <c:v>1K * 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Folha1!$E$34:$L$34</c:f>
              <c:numCache>
                <c:formatCode>General</c:formatCode>
                <c:ptCount val="8"/>
                <c:pt idx="0">
                  <c:v>1.9162825849935574</c:v>
                </c:pt>
                <c:pt idx="1">
                  <c:v>3.7223412192245675</c:v>
                </c:pt>
                <c:pt idx="2">
                  <c:v>6.9463307284649245</c:v>
                </c:pt>
                <c:pt idx="3">
                  <c:v>12.180422113718695</c:v>
                </c:pt>
                <c:pt idx="4">
                  <c:v>17.623860528714676</c:v>
                </c:pt>
                <c:pt idx="5">
                  <c:v>11.328425986962573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E-4743-B4C0-1B25E62AF75B}"/>
            </c:ext>
          </c:extLst>
        </c:ser>
        <c:ser>
          <c:idx val="2"/>
          <c:order val="2"/>
          <c:tx>
            <c:strRef>
              <c:f>Folha1!$D$35</c:f>
              <c:strCache>
                <c:ptCount val="1"/>
                <c:pt idx="0">
                  <c:v>1K * 10K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Folha1!$E$35:$L$35</c:f>
              <c:numCache>
                <c:formatCode>General</c:formatCode>
                <c:ptCount val="8"/>
                <c:pt idx="0">
                  <c:v>1.9515356561673882</c:v>
                </c:pt>
                <c:pt idx="1">
                  <c:v>3.8583556724366832</c:v>
                </c:pt>
                <c:pt idx="2">
                  <c:v>7.6233730992271278</c:v>
                </c:pt>
                <c:pt idx="3">
                  <c:v>13.606436220783181</c:v>
                </c:pt>
                <c:pt idx="4">
                  <c:v>19.360073507829348</c:v>
                </c:pt>
                <c:pt idx="5">
                  <c:v>17.2015148766328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E-4743-B4C0-1B25E62AF75B}"/>
            </c:ext>
          </c:extLst>
        </c:ser>
        <c:ser>
          <c:idx val="3"/>
          <c:order val="3"/>
          <c:tx>
            <c:strRef>
              <c:f>Folha1!$D$36</c:f>
              <c:strCache>
                <c:ptCount val="1"/>
                <c:pt idx="0">
                  <c:v>10K * 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Folha1!$E$36:$L$36</c:f>
              <c:numCache>
                <c:formatCode>General</c:formatCode>
                <c:ptCount val="8"/>
                <c:pt idx="0">
                  <c:v>1.951180585135045</c:v>
                </c:pt>
                <c:pt idx="1">
                  <c:v>3.8759955450553427</c:v>
                </c:pt>
                <c:pt idx="2">
                  <c:v>7.6430064728822416</c:v>
                </c:pt>
                <c:pt idx="3">
                  <c:v>14.700174951912389</c:v>
                </c:pt>
                <c:pt idx="4">
                  <c:v>21.173008116498906</c:v>
                </c:pt>
                <c:pt idx="5">
                  <c:v>16.663408861813561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E-4743-B4C0-1B25E62AF75B}"/>
            </c:ext>
          </c:extLst>
        </c:ser>
        <c:ser>
          <c:idx val="4"/>
          <c:order val="4"/>
          <c:tx>
            <c:strRef>
              <c:f>Folha1!$D$37</c:f>
              <c:strCache>
                <c:ptCount val="1"/>
                <c:pt idx="0">
                  <c:v>10K * 10K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Folha1!$E$37:$L$37</c:f>
              <c:numCache>
                <c:formatCode>General</c:formatCode>
                <c:ptCount val="8"/>
                <c:pt idx="0">
                  <c:v>1.9535241556391123</c:v>
                </c:pt>
                <c:pt idx="1">
                  <c:v>3.8825333108614406</c:v>
                </c:pt>
                <c:pt idx="2">
                  <c:v>7.5828484738261039</c:v>
                </c:pt>
                <c:pt idx="3">
                  <c:v>15.043124895015511</c:v>
                </c:pt>
                <c:pt idx="4">
                  <c:v>21.697292516070579</c:v>
                </c:pt>
                <c:pt idx="5">
                  <c:v>20.326465133207357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E-4743-B4C0-1B25E62AF75B}"/>
            </c:ext>
          </c:extLst>
        </c:ser>
        <c:ser>
          <c:idx val="5"/>
          <c:order val="5"/>
          <c:tx>
            <c:strRef>
              <c:f>Folha1!$D$38</c:f>
              <c:strCache>
                <c:ptCount val="1"/>
                <c:pt idx="0">
                  <c:v>100 *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Folha1!$E$26:$L$26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Folha1!$E$38:$L$38</c:f>
              <c:numCache>
                <c:formatCode>General</c:formatCode>
                <c:ptCount val="8"/>
                <c:pt idx="0">
                  <c:v>1.6662106703146375</c:v>
                </c:pt>
                <c:pt idx="1">
                  <c:v>2.7006651884700665</c:v>
                </c:pt>
                <c:pt idx="2">
                  <c:v>3.7021276595744679</c:v>
                </c:pt>
                <c:pt idx="3">
                  <c:v>2.9</c:v>
                </c:pt>
                <c:pt idx="4">
                  <c:v>1.6240000000000001</c:v>
                </c:pt>
                <c:pt idx="5">
                  <c:v>0.40532445923460897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E-4743-B4C0-1B25E62A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19016"/>
        <c:axId val="775013768"/>
      </c:scatterChart>
      <c:valAx>
        <c:axId val="77501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75013768"/>
        <c:crosses val="autoZero"/>
        <c:crossBetween val="midCat"/>
      </c:valAx>
      <c:valAx>
        <c:axId val="7750137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7501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92227093508676"/>
          <c:y val="0.88893968718738303"/>
          <c:w val="0.65812317771000728"/>
          <c:h val="0.10824413274263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Paralelização a nível de linhas</a:t>
            </a:r>
            <a:endParaRPr lang="pt-PT">
              <a:effectLst/>
            </a:endParaRP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Folha1!$D$40</c:f>
              <c:strCache>
                <c:ptCount val="1"/>
                <c:pt idx="0">
                  <c:v>Valor teórico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Folha1!$E$40:$L$40</c:f>
              <c:numCache>
                <c:formatCode>General</c:formatCode>
                <c:ptCount val="8"/>
                <c:pt idx="0">
                  <c:v>1.8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4B93-A654-465E20B3B511}"/>
            </c:ext>
          </c:extLst>
        </c:ser>
        <c:ser>
          <c:idx val="1"/>
          <c:order val="1"/>
          <c:tx>
            <c:strRef>
              <c:f>Folha1!$D$41</c:f>
              <c:strCache>
                <c:ptCount val="1"/>
                <c:pt idx="0">
                  <c:v>1K * 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Folha1!$E$41:$L$41</c:f>
              <c:numCache>
                <c:formatCode>General</c:formatCode>
                <c:ptCount val="8"/>
                <c:pt idx="0">
                  <c:v>1.7458742521729316</c:v>
                </c:pt>
                <c:pt idx="1">
                  <c:v>1.9709079324625678</c:v>
                </c:pt>
                <c:pt idx="2">
                  <c:v>1.8124897461738581</c:v>
                </c:pt>
                <c:pt idx="3">
                  <c:v>1.6680723021505144</c:v>
                </c:pt>
                <c:pt idx="4">
                  <c:v>1.8601856974478628</c:v>
                </c:pt>
                <c:pt idx="5">
                  <c:v>1.7073297273429739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F-4B93-A654-465E20B3B511}"/>
            </c:ext>
          </c:extLst>
        </c:ser>
        <c:ser>
          <c:idx val="2"/>
          <c:order val="2"/>
          <c:tx>
            <c:strRef>
              <c:f>Folha1!$D$42</c:f>
              <c:strCache>
                <c:ptCount val="1"/>
                <c:pt idx="0">
                  <c:v>1K*10K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Folha1!$E$42:$L$42</c:f>
              <c:numCache>
                <c:formatCode>General</c:formatCode>
                <c:ptCount val="8"/>
                <c:pt idx="0">
                  <c:v>1.6680550302155994</c:v>
                </c:pt>
                <c:pt idx="1">
                  <c:v>1.8244613937736471</c:v>
                </c:pt>
                <c:pt idx="2">
                  <c:v>1.827261076528744</c:v>
                </c:pt>
                <c:pt idx="3">
                  <c:v>1.7031608208209557</c:v>
                </c:pt>
                <c:pt idx="4">
                  <c:v>1.8585296769640898</c:v>
                </c:pt>
                <c:pt idx="5">
                  <c:v>1.8883427167341533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F-4B93-A654-465E20B3B511}"/>
            </c:ext>
          </c:extLst>
        </c:ser>
        <c:ser>
          <c:idx val="3"/>
          <c:order val="3"/>
          <c:tx>
            <c:strRef>
              <c:f>Folha1!$D$43</c:f>
              <c:strCache>
                <c:ptCount val="1"/>
                <c:pt idx="0">
                  <c:v>10K*1K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Folha1!$E$43:$L$43</c:f>
              <c:numCache>
                <c:formatCode>General</c:formatCode>
                <c:ptCount val="8"/>
                <c:pt idx="0">
                  <c:v>1.5391612538888</c:v>
                </c:pt>
                <c:pt idx="1">
                  <c:v>1.6572473433236568</c:v>
                </c:pt>
                <c:pt idx="2">
                  <c:v>1.8074399445706184</c:v>
                </c:pt>
                <c:pt idx="3">
                  <c:v>1.7005425326839043</c:v>
                </c:pt>
                <c:pt idx="4">
                  <c:v>1.8461093995430964</c:v>
                </c:pt>
                <c:pt idx="5">
                  <c:v>1.7781836251498055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F-4B93-A654-465E20B3B511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10K*10K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Folha1!$E$44:$L$44</c:f>
              <c:numCache>
                <c:formatCode>General</c:formatCode>
                <c:ptCount val="8"/>
                <c:pt idx="0">
                  <c:v>1.4157883063461867</c:v>
                </c:pt>
                <c:pt idx="1">
                  <c:v>1.8181994340299918</c:v>
                </c:pt>
                <c:pt idx="2">
                  <c:v>1.8813281428978257</c:v>
                </c:pt>
                <c:pt idx="3">
                  <c:v>1.7352158319653683</c:v>
                </c:pt>
                <c:pt idx="4">
                  <c:v>1.8668015311447643</c:v>
                </c:pt>
                <c:pt idx="5">
                  <c:v>1.9910793547888035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F-4B93-A654-465E20B3B511}"/>
            </c:ext>
          </c:extLst>
        </c:ser>
        <c:ser>
          <c:idx val="5"/>
          <c:order val="5"/>
          <c:tx>
            <c:strRef>
              <c:f>Folha1!$D$45</c:f>
              <c:strCache>
                <c:ptCount val="1"/>
                <c:pt idx="0">
                  <c:v>100*100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Folha1!$E$45:$L$45</c:f>
              <c:numCache>
                <c:formatCode>General</c:formatCode>
                <c:ptCount val="8"/>
                <c:pt idx="0">
                  <c:v>1.26875</c:v>
                </c:pt>
                <c:pt idx="1">
                  <c:v>1.3340635268346113</c:v>
                </c:pt>
                <c:pt idx="2">
                  <c:v>1.4262295081967213</c:v>
                </c:pt>
                <c:pt idx="3">
                  <c:v>1.2352941176470589</c:v>
                </c:pt>
                <c:pt idx="4">
                  <c:v>0.92553191489361697</c:v>
                </c:pt>
                <c:pt idx="5">
                  <c:v>0.39506973726889394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F-4B93-A654-465E20B3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37800"/>
        <c:axId val="538438128"/>
      </c:lineChart>
      <c:catAx>
        <c:axId val="53843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38438128"/>
        <c:crosses val="autoZero"/>
        <c:auto val="1"/>
        <c:lblAlgn val="ctr"/>
        <c:lblOffset val="100"/>
        <c:noMultiLvlLbl val="0"/>
      </c:catAx>
      <c:valAx>
        <c:axId val="538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3843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88174443053501"/>
          <c:y val="0.84939184686340596"/>
          <c:w val="0.68743210835163326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Paralelização a</a:t>
            </a:r>
            <a:r>
              <a:rPr lang="en-US" baseline="0"/>
              <a:t> nível de Diagonais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Folha1!$D$47</c:f>
              <c:strCache>
                <c:ptCount val="1"/>
                <c:pt idx="0">
                  <c:v>Valor teórico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Folha1!$E$47:$L$47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D-43F3-80B7-144E8A89306D}"/>
            </c:ext>
          </c:extLst>
        </c:ser>
        <c:ser>
          <c:idx val="1"/>
          <c:order val="1"/>
          <c:tx>
            <c:strRef>
              <c:f>Folha1!$D$48</c:f>
              <c:strCache>
                <c:ptCount val="1"/>
                <c:pt idx="0">
                  <c:v>1K * 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Folha1!$E$48:$L$48</c:f>
              <c:numCache>
                <c:formatCode>General</c:formatCode>
                <c:ptCount val="8"/>
                <c:pt idx="0">
                  <c:v>2.9220780744752407E-2</c:v>
                </c:pt>
                <c:pt idx="1">
                  <c:v>1.1658569020606977E-2</c:v>
                </c:pt>
                <c:pt idx="2">
                  <c:v>1.1011756843831155E-2</c:v>
                </c:pt>
                <c:pt idx="3">
                  <c:v>8.0904388735103389E-3</c:v>
                </c:pt>
                <c:pt idx="4">
                  <c:v>1.1921218484930871E-2</c:v>
                </c:pt>
                <c:pt idx="5">
                  <c:v>1.0045530319114839E-2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D-43F3-80B7-144E8A89306D}"/>
            </c:ext>
          </c:extLst>
        </c:ser>
        <c:ser>
          <c:idx val="2"/>
          <c:order val="2"/>
          <c:tx>
            <c:strRef>
              <c:f>Folha1!$D$49</c:f>
              <c:strCache>
                <c:ptCount val="1"/>
                <c:pt idx="0">
                  <c:v>100*100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Folha1!$E$39:$L$39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Folha1!$E$49:$L$49</c:f>
              <c:numCache>
                <c:formatCode>General</c:formatCode>
                <c:ptCount val="8"/>
                <c:pt idx="0">
                  <c:v>2.7763728183141006E-3</c:v>
                </c:pt>
                <c:pt idx="1">
                  <c:v>1.085103367652363E-3</c:v>
                </c:pt>
                <c:pt idx="2">
                  <c:v>1.1735853822835971E-3</c:v>
                </c:pt>
                <c:pt idx="3">
                  <c:v>8.7256065739424232E-4</c:v>
                </c:pt>
                <c:pt idx="4">
                  <c:v>5.7506852308929137E-4</c:v>
                </c:pt>
                <c:pt idx="5">
                  <c:v>3.7540041483429248E-4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D-43F3-80B7-144E8A89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05216"/>
        <c:axId val="533705544"/>
      </c:scatterChart>
      <c:valAx>
        <c:axId val="5337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33705544"/>
        <c:crosses val="autoZero"/>
        <c:crossBetween val="midCat"/>
      </c:valAx>
      <c:valAx>
        <c:axId val="533705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337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35049464970728"/>
          <c:y val="0.88946704578594338"/>
          <c:w val="0.55778423119562903"/>
          <c:h val="7.4464795358536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19</xdr:row>
      <xdr:rowOff>106680</xdr:rowOff>
    </xdr:from>
    <xdr:to>
      <xdr:col>22</xdr:col>
      <xdr:colOff>495300</xdr:colOff>
      <xdr:row>37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D49A2-559C-49D6-A938-1A7F9F85E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240030</xdr:colOff>
      <xdr:row>38</xdr:row>
      <xdr:rowOff>49529</xdr:rowOff>
    </xdr:from>
    <xdr:to>
      <xdr:col>22</xdr:col>
      <xdr:colOff>586740</xdr:colOff>
      <xdr:row>54</xdr:row>
      <xdr:rowOff>50197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543FFEB-0565-4683-8B98-6BBE196A2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569236</xdr:colOff>
      <xdr:row>52</xdr:row>
      <xdr:rowOff>133571</xdr:rowOff>
    </xdr:from>
    <xdr:ext cx="1064972" cy="20191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AF74126-BF5E-4899-8C49-C5E5BBAB9299}"/>
            </a:ext>
          </a:extLst>
        </xdr:cNvPr>
        <xdr:cNvSpPr txBox="1"/>
      </xdr:nvSpPr>
      <xdr:spPr>
        <a:xfrm>
          <a:off x="10039019" y="10183136"/>
          <a:ext cx="1064972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700"/>
            <a:t>Tamanhos</a:t>
          </a:r>
          <a:r>
            <a:rPr lang="pt-PT" sz="700" baseline="0"/>
            <a:t> das matrizes:</a:t>
          </a:r>
          <a:endParaRPr lang="pt-PT" sz="700"/>
        </a:p>
      </xdr:txBody>
    </xdr:sp>
    <xdr:clientData/>
  </xdr:oneCellAnchor>
  <xdr:twoCellAnchor>
    <xdr:from>
      <xdr:col>23</xdr:col>
      <xdr:colOff>251460</xdr:colOff>
      <xdr:row>38</xdr:row>
      <xdr:rowOff>57150</xdr:rowOff>
    </xdr:from>
    <xdr:to>
      <xdr:col>31</xdr:col>
      <xdr:colOff>320040</xdr:colOff>
      <xdr:row>53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6E830B-E662-4245-82EF-BE42C21C8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251460</xdr:colOff>
      <xdr:row>22</xdr:row>
      <xdr:rowOff>140970</xdr:rowOff>
    </xdr:from>
    <xdr:to>
      <xdr:col>31</xdr:col>
      <xdr:colOff>327660</xdr:colOff>
      <xdr:row>37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1F4752-EB9E-4983-B868-4AE52188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0.00247</cdr:x>
      <cdr:y>0.0962</cdr:y>
    </cdr:from>
    <cdr:to>
      <cdr:x>0.1393</cdr:x>
      <cdr:y>0.36678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E4D0687-38F7-4C06-B4EA-BA907484AB26}"/>
            </a:ext>
          </a:extLst>
        </cdr:cNvPr>
        <cdr:cNvSpPr txBox="1"/>
      </cdr:nvSpPr>
      <cdr:spPr>
        <a:xfrm xmlns:a="http://schemas.openxmlformats.org/drawingml/2006/main">
          <a:off x="12700" y="325120"/>
          <a:ext cx="70486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speedup</a:t>
          </a:r>
          <a:endParaRPr lang="pt-PT" sz="1100"/>
        </a:p>
      </cdr:txBody>
    </cdr:sp>
  </cdr:relSizeAnchor>
  <cdr:relSizeAnchor xmlns:cdr="http://schemas.openxmlformats.org/drawingml/2006/chartDrawing">
    <cdr:from>
      <cdr:x>0.92604</cdr:x>
      <cdr:y>0.87294</cdr:y>
    </cdr:from>
    <cdr:to>
      <cdr:x>0.99704</cdr:x>
      <cdr:y>0.99132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26B20B93-AA8E-4382-AC07-C9CDE1A18D4D}"/>
            </a:ext>
          </a:extLst>
        </cdr:cNvPr>
        <cdr:cNvSpPr txBox="1"/>
      </cdr:nvSpPr>
      <cdr:spPr>
        <a:xfrm xmlns:a="http://schemas.openxmlformats.org/drawingml/2006/main">
          <a:off x="5262908" y="3034806"/>
          <a:ext cx="403510" cy="411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threads</a:t>
          </a:r>
        </a:p>
      </cdr:txBody>
    </cdr:sp>
  </cdr:relSizeAnchor>
  <cdr:relSizeAnchor xmlns:cdr="http://schemas.openxmlformats.org/drawingml/2006/chartDrawing">
    <cdr:from>
      <cdr:x>0.01206</cdr:x>
      <cdr:y>0.87801</cdr:y>
    </cdr:from>
    <cdr:to>
      <cdr:x>0.11131</cdr:x>
      <cdr:y>1</cdr:y>
    </cdr:to>
    <cdr:sp macro="" textlink="">
      <cdr:nvSpPr>
        <cdr:cNvPr id="4" name="CaixaDeTexto 2">
          <a:extLst xmlns:a="http://schemas.openxmlformats.org/drawingml/2006/main">
            <a:ext uri="{FF2B5EF4-FFF2-40B4-BE49-F238E27FC236}">
              <a16:creationId xmlns:a16="http://schemas.microsoft.com/office/drawing/2014/main" id="{0AF74126-BF5E-4899-8C49-C5E5BBAB9299}"/>
            </a:ext>
          </a:extLst>
        </cdr:cNvPr>
        <cdr:cNvSpPr txBox="1"/>
      </cdr:nvSpPr>
      <cdr:spPr>
        <a:xfrm xmlns:a="http://schemas.openxmlformats.org/drawingml/2006/main">
          <a:off x="68225" y="3030783"/>
          <a:ext cx="561695" cy="421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Tamanhos</a:t>
          </a:r>
          <a:r>
            <a:rPr lang="pt-PT" sz="700" baseline="0"/>
            <a:t> das matrizes:</a:t>
          </a:r>
          <a:endParaRPr lang="pt-PT" sz="7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0.92123</cdr:x>
      <cdr:y>0.73194</cdr:y>
    </cdr:from>
    <cdr:to>
      <cdr:x>1</cdr:x>
      <cdr:y>0.87778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30608788-CF3C-46AC-BC8D-EC68F6D4D82A}"/>
            </a:ext>
          </a:extLst>
        </cdr:cNvPr>
        <cdr:cNvSpPr txBox="1"/>
      </cdr:nvSpPr>
      <cdr:spPr>
        <a:xfrm xmlns:a="http://schemas.openxmlformats.org/drawingml/2006/main">
          <a:off x="4812030" y="2007858"/>
          <a:ext cx="411480" cy="400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700"/>
            <a:t>threads</a:t>
          </a:r>
        </a:p>
      </cdr:txBody>
    </cdr:sp>
  </cdr:relSizeAnchor>
  <cdr:relSizeAnchor xmlns:cdr="http://schemas.openxmlformats.org/drawingml/2006/chartDrawing">
    <cdr:from>
      <cdr:x>0</cdr:x>
      <cdr:y>0.05139</cdr:y>
    </cdr:from>
    <cdr:to>
      <cdr:x>0.13494</cdr:x>
      <cdr:y>0.38472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E86EDE8-53B0-424F-9FD6-BA64B5E5BB65}"/>
            </a:ext>
          </a:extLst>
        </cdr:cNvPr>
        <cdr:cNvSpPr txBox="1"/>
      </cdr:nvSpPr>
      <cdr:spPr>
        <a:xfrm xmlns:a="http://schemas.openxmlformats.org/drawingml/2006/main">
          <a:off x="0" y="140970"/>
          <a:ext cx="7048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700"/>
            <a:t>speedup</a:t>
          </a:r>
          <a:endParaRPr lang="pt-P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0.0713</cdr:y>
    </cdr:from>
    <cdr:to>
      <cdr:x>0.12833</cdr:x>
      <cdr:y>0.40463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FFCF4A63-0D7F-4EE4-A445-3A651CEBA4A4}"/>
            </a:ext>
          </a:extLst>
        </cdr:cNvPr>
        <cdr:cNvSpPr txBox="1"/>
      </cdr:nvSpPr>
      <cdr:spPr>
        <a:xfrm xmlns:a="http://schemas.openxmlformats.org/drawingml/2006/main">
          <a:off x="0" y="195580"/>
          <a:ext cx="58674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speedup</a:t>
          </a:r>
          <a:endParaRPr lang="pt-PT" sz="1100"/>
        </a:p>
      </cdr:txBody>
    </cdr:sp>
  </cdr:relSizeAnchor>
  <cdr:relSizeAnchor xmlns:cdr="http://schemas.openxmlformats.org/drawingml/2006/chartDrawing">
    <cdr:from>
      <cdr:x>0.00167</cdr:x>
      <cdr:y>0.89114</cdr:y>
    </cdr:from>
    <cdr:to>
      <cdr:x>0.21702</cdr:x>
      <cdr:y>0.96474</cdr:y>
    </cdr:to>
    <cdr:sp macro="" textlink="">
      <cdr:nvSpPr>
        <cdr:cNvPr id="4" name="CaixaDeTexto 2">
          <a:extLst xmlns:a="http://schemas.openxmlformats.org/drawingml/2006/main">
            <a:ext uri="{FF2B5EF4-FFF2-40B4-BE49-F238E27FC236}">
              <a16:creationId xmlns:a16="http://schemas.microsoft.com/office/drawing/2014/main" id="{0AF74126-BF5E-4899-8C49-C5E5BBAB9299}"/>
            </a:ext>
          </a:extLst>
        </cdr:cNvPr>
        <cdr:cNvSpPr txBox="1"/>
      </cdr:nvSpPr>
      <cdr:spPr>
        <a:xfrm xmlns:a="http://schemas.openxmlformats.org/drawingml/2006/main">
          <a:off x="9137" y="2564757"/>
          <a:ext cx="1179580" cy="2118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Tamanhos</a:t>
          </a:r>
          <a:r>
            <a:rPr lang="pt-PT" sz="700" baseline="0"/>
            <a:t> das matrizes:</a:t>
          </a:r>
          <a:endParaRPr lang="pt-PT" sz="700"/>
        </a:p>
      </cdr:txBody>
    </cdr:sp>
  </cdr:relSizeAnchor>
  <cdr:relSizeAnchor xmlns:cdr="http://schemas.openxmlformats.org/drawingml/2006/chartDrawing">
    <cdr:from>
      <cdr:x>0.92142</cdr:x>
      <cdr:y>0.73241</cdr:y>
    </cdr:from>
    <cdr:to>
      <cdr:x>1</cdr:x>
      <cdr:y>0.87825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8583EAA0-3DF7-4E97-9945-9253D1DAAD3A}"/>
            </a:ext>
          </a:extLst>
        </cdr:cNvPr>
        <cdr:cNvSpPr txBox="1"/>
      </cdr:nvSpPr>
      <cdr:spPr>
        <a:xfrm xmlns:a="http://schemas.openxmlformats.org/drawingml/2006/main">
          <a:off x="4556760" y="2009140"/>
          <a:ext cx="388620" cy="400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threads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0.0441</cdr:x>
      <cdr:y>0.89074</cdr:y>
    </cdr:from>
    <cdr:to>
      <cdr:x>0.25912</cdr:x>
      <cdr:y>0.96294</cdr:y>
    </cdr:to>
    <cdr:sp macro="" textlink="">
      <cdr:nvSpPr>
        <cdr:cNvPr id="2" name="CaixaDeTexto 2">
          <a:extLst xmlns:a="http://schemas.openxmlformats.org/drawingml/2006/main">
            <a:ext uri="{FF2B5EF4-FFF2-40B4-BE49-F238E27FC236}">
              <a16:creationId xmlns:a16="http://schemas.microsoft.com/office/drawing/2014/main" id="{B8961814-DEA4-475A-B4AB-AB398F6F9DB4}"/>
            </a:ext>
          </a:extLst>
        </cdr:cNvPr>
        <cdr:cNvSpPr txBox="1"/>
      </cdr:nvSpPr>
      <cdr:spPr>
        <a:xfrm xmlns:a="http://schemas.openxmlformats.org/drawingml/2006/main">
          <a:off x="218440" y="2443480"/>
          <a:ext cx="1064972" cy="19804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Tamanhos</a:t>
          </a:r>
          <a:r>
            <a:rPr lang="pt-PT" sz="700" baseline="0"/>
            <a:t> das matrizes:</a:t>
          </a:r>
          <a:endParaRPr lang="pt-PT" sz="700"/>
        </a:p>
      </cdr:txBody>
    </cdr:sp>
  </cdr:relSizeAnchor>
  <cdr:relSizeAnchor xmlns:cdr="http://schemas.openxmlformats.org/drawingml/2006/chartDrawing">
    <cdr:from>
      <cdr:x>0.9241</cdr:x>
      <cdr:y>0.85695</cdr:y>
    </cdr:from>
    <cdr:to>
      <cdr:x>0.99795</cdr:x>
      <cdr:y>1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9C3A3647-C5CC-4D33-B8F6-075167662464}"/>
            </a:ext>
          </a:extLst>
        </cdr:cNvPr>
        <cdr:cNvSpPr txBox="1"/>
      </cdr:nvSpPr>
      <cdr:spPr>
        <a:xfrm xmlns:a="http://schemas.openxmlformats.org/drawingml/2006/main">
          <a:off x="5068800" y="2466352"/>
          <a:ext cx="405077" cy="41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threads</a:t>
          </a:r>
        </a:p>
      </cdr:txBody>
    </cdr:sp>
  </cdr:relSizeAnchor>
  <cdr:relSizeAnchor xmlns:cdr="http://schemas.openxmlformats.org/drawingml/2006/chartDrawing">
    <cdr:from>
      <cdr:x>0</cdr:x>
      <cdr:y>0.05463</cdr:y>
    </cdr:from>
    <cdr:to>
      <cdr:x>0.10462</cdr:x>
      <cdr:y>0.38157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A976FA25-A605-41A7-B12C-D2FEA9208EEB}"/>
            </a:ext>
          </a:extLst>
        </cdr:cNvPr>
        <cdr:cNvSpPr txBox="1"/>
      </cdr:nvSpPr>
      <cdr:spPr>
        <a:xfrm xmlns:a="http://schemas.openxmlformats.org/drawingml/2006/main">
          <a:off x="0" y="149860"/>
          <a:ext cx="518160" cy="896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700"/>
            <a:t>speedup</a:t>
          </a:r>
          <a:endParaRPr lang="pt-PT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3"/>
  <sheetViews>
    <sheetView tabSelected="1" topLeftCell="S31" zoomScale="139" workbookViewId="0">
      <selection activeCell="AG52" sqref="AG52"/>
    </sheetView>
  </sheetViews>
  <sheetFormatPr baseColWidth="10" defaultColWidth="8.83203125" defaultRowHeight="15" x14ac:dyDescent="0.2"/>
  <sheetData>
    <row r="1" spans="1:23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2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3" x14ac:dyDescent="0.2">
      <c r="A6" s="2"/>
      <c r="B6" s="3" t="s">
        <v>7</v>
      </c>
      <c r="C6" s="3"/>
      <c r="D6" s="3" t="s">
        <v>18</v>
      </c>
      <c r="E6" s="3">
        <v>2</v>
      </c>
      <c r="F6" s="3">
        <v>4</v>
      </c>
      <c r="G6" s="3">
        <v>8</v>
      </c>
      <c r="H6" s="3">
        <v>16</v>
      </c>
      <c r="I6" s="3">
        <v>32</v>
      </c>
      <c r="J6" s="3">
        <v>64</v>
      </c>
      <c r="K6" s="3"/>
      <c r="L6" s="3"/>
      <c r="M6" s="2"/>
      <c r="N6" s="2"/>
      <c r="O6" s="3" t="s">
        <v>18</v>
      </c>
      <c r="P6" s="3">
        <v>2</v>
      </c>
      <c r="Q6" s="3">
        <v>4</v>
      </c>
      <c r="R6" s="3">
        <v>8</v>
      </c>
      <c r="S6" s="3">
        <v>16</v>
      </c>
      <c r="T6" s="3">
        <v>32</v>
      </c>
      <c r="U6" s="3">
        <v>64</v>
      </c>
      <c r="V6" s="3">
        <v>128</v>
      </c>
      <c r="W6" s="3">
        <v>256</v>
      </c>
    </row>
    <row r="7" spans="1:23" x14ac:dyDescent="0.2">
      <c r="A7" s="2"/>
      <c r="B7" s="2"/>
      <c r="C7" s="4" t="s">
        <v>15</v>
      </c>
      <c r="D7" s="3" t="s">
        <v>0</v>
      </c>
      <c r="E7" s="2">
        <v>245271</v>
      </c>
      <c r="F7" s="2">
        <v>372241</v>
      </c>
      <c r="G7" s="2">
        <v>376977</v>
      </c>
      <c r="H7" s="2">
        <v>376196</v>
      </c>
      <c r="I7" s="2">
        <v>303349</v>
      </c>
      <c r="J7" s="2">
        <v>1427176</v>
      </c>
      <c r="K7" s="2"/>
      <c r="L7" s="2"/>
      <c r="M7" s="2"/>
      <c r="N7" s="10" t="s">
        <v>17</v>
      </c>
      <c r="O7" s="3" t="s">
        <v>0</v>
      </c>
      <c r="P7" s="2">
        <v>8521812</v>
      </c>
      <c r="Q7" s="2">
        <v>21358882</v>
      </c>
      <c r="R7" s="2">
        <v>22613467</v>
      </c>
      <c r="S7" s="2">
        <v>30778800</v>
      </c>
      <c r="T7" s="2">
        <v>20888301</v>
      </c>
      <c r="U7" s="2">
        <v>24788537</v>
      </c>
      <c r="V7" s="2">
        <v>28818614</v>
      </c>
      <c r="W7" s="2">
        <v>44500940</v>
      </c>
    </row>
    <row r="8" spans="1:23" x14ac:dyDescent="0.2">
      <c r="A8" s="2"/>
      <c r="B8" s="2"/>
      <c r="C8" s="2"/>
      <c r="D8" s="3" t="s">
        <v>1</v>
      </c>
      <c r="E8" s="2">
        <v>4318690</v>
      </c>
      <c r="F8" s="2">
        <v>3517780</v>
      </c>
      <c r="G8" s="2">
        <v>3378388</v>
      </c>
      <c r="H8" s="2">
        <v>3439630</v>
      </c>
      <c r="I8" s="2">
        <v>2427350</v>
      </c>
      <c r="J8" s="2">
        <v>3542751</v>
      </c>
      <c r="K8" s="2"/>
      <c r="L8" s="2"/>
      <c r="M8" s="2"/>
      <c r="N8" s="2"/>
      <c r="O8" s="3" t="s">
        <v>4</v>
      </c>
      <c r="P8" s="2">
        <v>642565</v>
      </c>
      <c r="Q8" s="2">
        <v>1644083</v>
      </c>
      <c r="R8" s="2">
        <v>1520128</v>
      </c>
      <c r="S8" s="2">
        <v>2044557</v>
      </c>
      <c r="T8" s="2">
        <v>3102239</v>
      </c>
      <c r="U8" s="2">
        <v>4752259</v>
      </c>
      <c r="V8" s="2">
        <v>7684405</v>
      </c>
      <c r="W8" s="2">
        <v>13153367</v>
      </c>
    </row>
    <row r="9" spans="1:23" x14ac:dyDescent="0.2">
      <c r="A9" s="2"/>
      <c r="B9" s="2"/>
      <c r="C9" s="2"/>
      <c r="D9" s="3" t="s">
        <v>2</v>
      </c>
      <c r="E9" s="2">
        <v>4202024</v>
      </c>
      <c r="F9" s="2">
        <v>3863558</v>
      </c>
      <c r="G9" s="2">
        <v>3700500</v>
      </c>
      <c r="H9" s="2">
        <v>3849545</v>
      </c>
      <c r="I9" s="2">
        <v>3037900</v>
      </c>
      <c r="J9" s="2">
        <v>14455335</v>
      </c>
      <c r="K9" s="2"/>
      <c r="L9" s="2"/>
      <c r="M9" s="2"/>
      <c r="N9" s="2"/>
      <c r="O9" s="9"/>
      <c r="P9" s="2"/>
      <c r="Q9" s="2"/>
      <c r="R9" s="2"/>
      <c r="S9" s="2"/>
      <c r="T9" s="2"/>
      <c r="U9" s="2"/>
      <c r="V9" s="2"/>
      <c r="W9" s="2"/>
    </row>
    <row r="10" spans="1:23" x14ac:dyDescent="0.2">
      <c r="A10" s="2"/>
      <c r="B10" s="2"/>
      <c r="C10" s="2"/>
      <c r="D10" s="3" t="s">
        <v>3</v>
      </c>
      <c r="E10" s="2">
        <v>30581671</v>
      </c>
      <c r="F10" s="2">
        <v>36211769</v>
      </c>
      <c r="G10" s="2">
        <v>32707511</v>
      </c>
      <c r="H10" s="2">
        <v>33595200</v>
      </c>
      <c r="I10" s="2">
        <v>23840384</v>
      </c>
      <c r="J10" s="2">
        <v>35767596</v>
      </c>
      <c r="K10" s="2"/>
      <c r="L10" s="2"/>
      <c r="M10" s="2"/>
      <c r="N10" s="2"/>
      <c r="O10" s="9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 s="2"/>
      <c r="B11" s="2"/>
      <c r="C11" s="2"/>
      <c r="D11" s="3" t="s">
        <v>4</v>
      </c>
      <c r="E11" s="2">
        <v>4899</v>
      </c>
      <c r="F11" s="2">
        <v>4877</v>
      </c>
      <c r="G11" s="2">
        <v>5235</v>
      </c>
      <c r="H11" s="2">
        <v>6274</v>
      </c>
      <c r="I11" s="2">
        <v>7915</v>
      </c>
      <c r="J11" s="2">
        <v>103625</v>
      </c>
      <c r="K11" s="2"/>
      <c r="L11" s="2"/>
      <c r="M11" s="2"/>
      <c r="N11" s="2"/>
      <c r="O11" s="9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 s="2"/>
      <c r="B12" s="2"/>
      <c r="C12" s="2"/>
      <c r="D12" s="9"/>
      <c r="E12" s="2"/>
      <c r="F12" s="2"/>
      <c r="G12" s="2"/>
      <c r="H12" s="2"/>
      <c r="I12" s="2"/>
      <c r="J12" s="2"/>
      <c r="K12" s="2"/>
      <c r="L12" s="2"/>
      <c r="M12" s="2"/>
    </row>
    <row r="13" spans="1:23" x14ac:dyDescent="0.2">
      <c r="A13" s="2"/>
      <c r="B13" s="2"/>
      <c r="C13" s="5" t="s">
        <v>14</v>
      </c>
      <c r="D13" s="3" t="s">
        <v>0</v>
      </c>
      <c r="E13" s="2">
        <v>80712</v>
      </c>
      <c r="F13" s="2">
        <v>41551</v>
      </c>
      <c r="G13" s="2">
        <v>22266</v>
      </c>
      <c r="H13" s="2">
        <v>12698</v>
      </c>
      <c r="I13" s="2">
        <v>8776</v>
      </c>
      <c r="J13" s="2">
        <v>13653</v>
      </c>
      <c r="K13" s="2"/>
      <c r="L13" s="2"/>
      <c r="M13" s="2"/>
      <c r="N13" s="5" t="s">
        <v>16</v>
      </c>
      <c r="O13" s="3" t="s">
        <v>0</v>
      </c>
      <c r="P13" s="2">
        <v>88590</v>
      </c>
      <c r="Q13" s="2">
        <v>78475</v>
      </c>
      <c r="R13" s="2">
        <v>85334</v>
      </c>
      <c r="S13" s="2">
        <v>92722</v>
      </c>
      <c r="T13" s="2">
        <v>83146</v>
      </c>
      <c r="U13" s="2">
        <v>90590</v>
      </c>
      <c r="V13" s="2">
        <v>90245</v>
      </c>
      <c r="W13" s="2">
        <v>88628</v>
      </c>
    </row>
    <row r="14" spans="1:23" x14ac:dyDescent="0.2">
      <c r="A14" s="2"/>
      <c r="B14" s="2"/>
      <c r="C14" s="2"/>
      <c r="D14" s="3" t="s">
        <v>1</v>
      </c>
      <c r="E14" s="2">
        <v>777355</v>
      </c>
      <c r="F14" s="2">
        <v>393182</v>
      </c>
      <c r="G14" s="2">
        <v>198998</v>
      </c>
      <c r="H14" s="2">
        <v>111494</v>
      </c>
      <c r="I14" s="2">
        <v>78359</v>
      </c>
      <c r="J14" s="2">
        <v>88192</v>
      </c>
      <c r="K14" s="2"/>
      <c r="L14" s="2"/>
      <c r="M14" s="2"/>
      <c r="N14" s="2"/>
      <c r="O14" s="3" t="s">
        <v>1</v>
      </c>
      <c r="P14" s="2">
        <v>909464</v>
      </c>
      <c r="Q14" s="2">
        <v>831498</v>
      </c>
      <c r="R14" s="2">
        <v>830224</v>
      </c>
      <c r="S14" s="2">
        <v>890718</v>
      </c>
      <c r="T14" s="2">
        <v>816256</v>
      </c>
      <c r="U14" s="2">
        <v>803369</v>
      </c>
      <c r="V14" s="2">
        <v>801557</v>
      </c>
      <c r="W14" s="2">
        <v>752304</v>
      </c>
    </row>
    <row r="15" spans="1:23" x14ac:dyDescent="0.2">
      <c r="A15" s="2"/>
      <c r="B15" s="2"/>
      <c r="C15" s="2"/>
      <c r="D15" s="3" t="s">
        <v>2</v>
      </c>
      <c r="E15" s="2">
        <v>779444</v>
      </c>
      <c r="F15" s="2">
        <v>392373</v>
      </c>
      <c r="G15" s="2">
        <v>198984</v>
      </c>
      <c r="H15" s="2">
        <v>103457</v>
      </c>
      <c r="I15" s="2">
        <v>71829</v>
      </c>
      <c r="J15" s="2">
        <v>91268</v>
      </c>
      <c r="K15" s="2"/>
      <c r="L15" s="2"/>
      <c r="M15" s="2"/>
      <c r="N15" s="2"/>
      <c r="O15" s="3" t="s">
        <v>2</v>
      </c>
      <c r="P15" s="2">
        <v>988094</v>
      </c>
      <c r="Q15" s="2">
        <v>917688</v>
      </c>
      <c r="R15" s="2">
        <v>841431</v>
      </c>
      <c r="S15" s="2">
        <v>894324</v>
      </c>
      <c r="T15" s="2">
        <v>823806</v>
      </c>
      <c r="U15" s="2">
        <v>855275</v>
      </c>
      <c r="V15" s="2">
        <v>844951</v>
      </c>
      <c r="W15" s="2">
        <v>839742</v>
      </c>
    </row>
    <row r="16" spans="1:23" x14ac:dyDescent="0.2">
      <c r="A16" s="2"/>
      <c r="B16" s="2"/>
      <c r="C16" s="2"/>
      <c r="D16" s="3" t="s">
        <v>3</v>
      </c>
      <c r="E16" s="2">
        <v>7747487</v>
      </c>
      <c r="F16" s="2">
        <v>3898203</v>
      </c>
      <c r="G16" s="2">
        <v>1995939</v>
      </c>
      <c r="H16" s="2">
        <v>1006101</v>
      </c>
      <c r="I16" s="2">
        <v>697548</v>
      </c>
      <c r="J16" s="2">
        <v>744591</v>
      </c>
      <c r="K16" s="2"/>
      <c r="L16" s="2"/>
      <c r="M16" s="2"/>
      <c r="N16" s="2"/>
      <c r="O16" s="3" t="s">
        <v>3</v>
      </c>
      <c r="P16" s="2">
        <v>10690089</v>
      </c>
      <c r="Q16" s="2">
        <v>8324116</v>
      </c>
      <c r="R16" s="2">
        <v>8044797</v>
      </c>
      <c r="S16" s="2">
        <v>8722202</v>
      </c>
      <c r="T16" s="2">
        <v>8107398</v>
      </c>
      <c r="U16" s="2">
        <v>7601356</v>
      </c>
      <c r="V16" s="2">
        <v>7677956</v>
      </c>
      <c r="W16" s="2">
        <v>7913816</v>
      </c>
    </row>
    <row r="17" spans="1:29" x14ac:dyDescent="0.2">
      <c r="A17" s="2"/>
      <c r="B17" s="2"/>
      <c r="C17" s="2"/>
      <c r="D17" s="3" t="s">
        <v>4</v>
      </c>
      <c r="E17" s="2">
        <v>731</v>
      </c>
      <c r="F17" s="2">
        <v>451</v>
      </c>
      <c r="G17" s="2">
        <v>329</v>
      </c>
      <c r="H17" s="2">
        <v>420</v>
      </c>
      <c r="I17" s="2">
        <v>750</v>
      </c>
      <c r="J17" s="2">
        <v>3005</v>
      </c>
      <c r="K17" s="2"/>
      <c r="L17" s="2"/>
      <c r="M17" s="2"/>
      <c r="N17" s="2"/>
      <c r="O17" s="3" t="s">
        <v>4</v>
      </c>
      <c r="P17" s="2">
        <v>960</v>
      </c>
      <c r="Q17" s="2">
        <v>913</v>
      </c>
      <c r="R17" s="2">
        <v>854</v>
      </c>
      <c r="S17" s="2">
        <v>986</v>
      </c>
      <c r="T17" s="2">
        <v>1316</v>
      </c>
      <c r="U17" s="2">
        <v>3083</v>
      </c>
      <c r="V17" s="2">
        <v>4835</v>
      </c>
      <c r="W17" s="11">
        <v>8654</v>
      </c>
    </row>
    <row r="18" spans="1:29" x14ac:dyDescent="0.2">
      <c r="A18" s="2"/>
      <c r="B18" s="2"/>
      <c r="C18" s="2"/>
      <c r="D18" s="9"/>
      <c r="E18" s="2"/>
      <c r="F18" s="2"/>
      <c r="G18" s="2"/>
      <c r="H18" s="2"/>
      <c r="I18" s="2"/>
      <c r="J18" s="2"/>
      <c r="K18" s="2"/>
      <c r="L18" s="2"/>
      <c r="M18" s="2"/>
    </row>
    <row r="19" spans="1:29" x14ac:dyDescent="0.2">
      <c r="A19" s="2"/>
      <c r="B19" s="2"/>
      <c r="C19" s="2"/>
      <c r="D19" s="9"/>
      <c r="E19" s="2"/>
      <c r="F19" s="2"/>
      <c r="G19" s="2"/>
      <c r="H19" s="2"/>
      <c r="I19" s="2"/>
      <c r="J19" s="2"/>
      <c r="K19" s="2"/>
      <c r="L19" s="2"/>
      <c r="M19" s="2"/>
    </row>
    <row r="20" spans="1:29" x14ac:dyDescent="0.2">
      <c r="A20" s="2"/>
      <c r="B20" s="2"/>
      <c r="C20" s="6" t="s">
        <v>5</v>
      </c>
      <c r="D20" s="3" t="s">
        <v>0</v>
      </c>
      <c r="E20" s="2">
        <v>154667</v>
      </c>
      <c r="F20" s="2"/>
      <c r="G20" s="7" t="s">
        <v>9</v>
      </c>
      <c r="H20" s="3" t="s">
        <v>0</v>
      </c>
      <c r="I20" s="2">
        <v>249014</v>
      </c>
      <c r="J20" s="2"/>
      <c r="K20" s="2"/>
      <c r="L20" s="2"/>
      <c r="M20" s="2"/>
    </row>
    <row r="21" spans="1:29" x14ac:dyDescent="0.2">
      <c r="A21" s="2"/>
      <c r="B21" s="2"/>
      <c r="C21" s="2"/>
      <c r="D21" s="3" t="s">
        <v>1</v>
      </c>
      <c r="E21" s="2">
        <v>1517036</v>
      </c>
      <c r="F21" s="2"/>
      <c r="G21" s="2"/>
      <c r="H21" s="3" t="s">
        <v>4</v>
      </c>
      <c r="I21" s="2">
        <v>1784</v>
      </c>
      <c r="J21" s="2"/>
      <c r="K21" s="2"/>
      <c r="L21" s="2"/>
      <c r="M21" s="2"/>
    </row>
    <row r="22" spans="1:29" x14ac:dyDescent="0.2">
      <c r="A22" s="2"/>
      <c r="B22" s="2"/>
      <c r="C22" s="2"/>
      <c r="D22" s="3" t="s">
        <v>2</v>
      </c>
      <c r="E22" s="2">
        <v>1520836</v>
      </c>
      <c r="F22" s="2"/>
      <c r="G22" s="2"/>
      <c r="H22" s="9"/>
      <c r="I22" s="2"/>
      <c r="J22" s="8"/>
      <c r="K22" s="2"/>
      <c r="L22" s="2"/>
      <c r="M22" s="2"/>
    </row>
    <row r="23" spans="1:29" x14ac:dyDescent="0.2">
      <c r="A23" s="2"/>
      <c r="B23" s="2"/>
      <c r="C23" s="2"/>
      <c r="D23" s="3" t="s">
        <v>3</v>
      </c>
      <c r="E23" s="2">
        <v>15134903</v>
      </c>
      <c r="F23" s="2"/>
      <c r="G23" s="2"/>
      <c r="H23" s="2"/>
      <c r="I23" s="2"/>
      <c r="J23" s="2"/>
      <c r="K23" s="2"/>
      <c r="L23" s="2"/>
      <c r="M23" s="2"/>
    </row>
    <row r="24" spans="1:29" x14ac:dyDescent="0.2">
      <c r="A24" s="2"/>
      <c r="B24" s="2"/>
      <c r="C24" s="2"/>
      <c r="D24" s="3" t="s">
        <v>4</v>
      </c>
      <c r="E24" s="2">
        <v>1218</v>
      </c>
      <c r="F24" s="2"/>
      <c r="G24" s="2"/>
      <c r="H24" s="2"/>
      <c r="I24" s="2"/>
      <c r="J24" s="2"/>
      <c r="K24" s="2"/>
      <c r="L24" s="2"/>
      <c r="M24" s="2"/>
      <c r="AC24" s="1"/>
    </row>
    <row r="25" spans="1:29" x14ac:dyDescent="0.2">
      <c r="A25" s="2"/>
      <c r="B25" s="2"/>
      <c r="C25" s="2"/>
      <c r="D25" s="9"/>
      <c r="E25" s="2"/>
      <c r="F25" s="2"/>
      <c r="G25" s="2"/>
      <c r="H25" s="2"/>
      <c r="I25" s="2"/>
      <c r="J25" s="2"/>
      <c r="K25" s="2"/>
      <c r="L25" s="2"/>
      <c r="M25" s="2"/>
    </row>
    <row r="26" spans="1:29" x14ac:dyDescent="0.2">
      <c r="A26" s="2"/>
      <c r="B26" s="3" t="s">
        <v>8</v>
      </c>
      <c r="C26" s="3"/>
      <c r="D26" s="3" t="s">
        <v>18</v>
      </c>
      <c r="E26" s="3">
        <v>2</v>
      </c>
      <c r="F26" s="3">
        <v>4</v>
      </c>
      <c r="G26" s="3">
        <v>8</v>
      </c>
      <c r="H26" s="3">
        <v>16</v>
      </c>
      <c r="I26" s="3">
        <v>32</v>
      </c>
      <c r="J26" s="3">
        <v>64</v>
      </c>
      <c r="K26" s="3"/>
      <c r="L26" s="3"/>
      <c r="M26" s="2"/>
    </row>
    <row r="27" spans="1:29" x14ac:dyDescent="0.2">
      <c r="A27" s="2"/>
      <c r="B27" s="2"/>
      <c r="C27" s="4" t="s">
        <v>15</v>
      </c>
      <c r="D27" s="3" t="s">
        <v>6</v>
      </c>
      <c r="E27" s="2">
        <v>1.8</v>
      </c>
      <c r="F27" s="2">
        <v>3</v>
      </c>
      <c r="G27" s="2">
        <v>4.5</v>
      </c>
      <c r="H27" s="2">
        <v>6</v>
      </c>
      <c r="I27" s="9">
        <v>7.2</v>
      </c>
      <c r="J27" s="9">
        <v>8</v>
      </c>
      <c r="K27" s="2"/>
      <c r="L27" s="2"/>
      <c r="M27" s="2"/>
    </row>
    <row r="28" spans="1:29" x14ac:dyDescent="0.2">
      <c r="A28" s="2"/>
      <c r="B28" s="2"/>
      <c r="D28" s="3" t="s">
        <v>0</v>
      </c>
      <c r="E28" s="2">
        <f>E20/E7</f>
        <v>0.63059636076013881</v>
      </c>
      <c r="F28" s="2">
        <f>E20/F7</f>
        <v>0.41550232242015256</v>
      </c>
      <c r="G28" s="2">
        <f>E20/G7</f>
        <v>0.41028232491637423</v>
      </c>
      <c r="H28" s="2">
        <f>E20/H7</f>
        <v>0.41113408967665793</v>
      </c>
      <c r="I28" s="2">
        <f>E20/I7</f>
        <v>0.50986487511084588</v>
      </c>
      <c r="J28" s="2">
        <f>E20/J7</f>
        <v>0.10837275851051308</v>
      </c>
      <c r="K28" s="2"/>
      <c r="L28" s="2"/>
      <c r="M28" s="2"/>
    </row>
    <row r="29" spans="1:29" x14ac:dyDescent="0.2">
      <c r="A29" s="2"/>
      <c r="B29" s="2"/>
      <c r="C29" s="2"/>
      <c r="D29" s="3" t="s">
        <v>1</v>
      </c>
      <c r="E29" s="2">
        <f t="shared" ref="E29:E32" si="0">E21/E8</f>
        <v>0.3512722608013078</v>
      </c>
      <c r="F29" s="2">
        <f t="shared" ref="F29:F32" si="1">E21/F8</f>
        <v>0.43124811670997049</v>
      </c>
      <c r="G29" s="2">
        <f t="shared" ref="G29:G32" si="2">E21/G8</f>
        <v>0.44904137713015796</v>
      </c>
      <c r="H29" s="2">
        <f t="shared" ref="H29:H32" si="3">E21/H8</f>
        <v>0.44104627532612517</v>
      </c>
      <c r="I29" s="2">
        <f t="shared" ref="I29:I32" si="4">E21/I8</f>
        <v>0.62497620862257197</v>
      </c>
      <c r="J29" s="2">
        <f t="shared" ref="J29:J32" si="5">E21/J8</f>
        <v>0.42820847414904406</v>
      </c>
      <c r="K29" s="2"/>
      <c r="L29" s="2"/>
      <c r="M29" s="2"/>
    </row>
    <row r="30" spans="1:29" x14ac:dyDescent="0.2">
      <c r="A30" s="2"/>
      <c r="B30" s="2"/>
      <c r="C30" s="2"/>
      <c r="D30" s="3" t="s">
        <v>2</v>
      </c>
      <c r="E30" s="2">
        <f t="shared" si="0"/>
        <v>0.3619293940253554</v>
      </c>
      <c r="F30" s="2">
        <f t="shared" si="1"/>
        <v>0.3936361250432891</v>
      </c>
      <c r="G30" s="2">
        <f t="shared" si="2"/>
        <v>0.41098121875422239</v>
      </c>
      <c r="H30" s="2">
        <f t="shared" si="3"/>
        <v>0.39506902763833129</v>
      </c>
      <c r="I30" s="2">
        <f t="shared" si="4"/>
        <v>0.50062082359524673</v>
      </c>
      <c r="J30" s="2">
        <f t="shared" si="5"/>
        <v>0.1052093223712906</v>
      </c>
      <c r="K30" s="2"/>
      <c r="L30" s="2"/>
      <c r="M30" s="2"/>
    </row>
    <row r="31" spans="1:29" x14ac:dyDescent="0.2">
      <c r="A31" s="2"/>
      <c r="B31" s="2"/>
      <c r="C31" s="2"/>
      <c r="D31" s="3" t="s">
        <v>3</v>
      </c>
      <c r="E31" s="2">
        <f t="shared" si="0"/>
        <v>0.49490111249970614</v>
      </c>
      <c r="F31" s="2">
        <f t="shared" si="1"/>
        <v>0.41795536141854878</v>
      </c>
      <c r="G31" s="2">
        <f t="shared" si="2"/>
        <v>0.46273478284544489</v>
      </c>
      <c r="H31" s="2">
        <f t="shared" si="3"/>
        <v>0.45050789993808638</v>
      </c>
      <c r="I31" s="2">
        <f t="shared" si="4"/>
        <v>0.63484308809790979</v>
      </c>
      <c r="J31" s="2">
        <f t="shared" si="5"/>
        <v>0.42314565955173505</v>
      </c>
      <c r="K31" s="2"/>
      <c r="L31" s="2"/>
      <c r="M31" s="2"/>
    </row>
    <row r="32" spans="1:29" x14ac:dyDescent="0.2">
      <c r="A32" s="2"/>
      <c r="B32" s="2"/>
      <c r="C32" s="2"/>
      <c r="D32" s="3" t="s">
        <v>4</v>
      </c>
      <c r="E32" s="2">
        <f t="shared" si="0"/>
        <v>0.24862216778934476</v>
      </c>
      <c r="F32" s="2">
        <f t="shared" si="1"/>
        <v>0.24974369489440229</v>
      </c>
      <c r="G32" s="2">
        <f t="shared" si="2"/>
        <v>0.23266475644699142</v>
      </c>
      <c r="H32" s="2">
        <f t="shared" si="3"/>
        <v>0.19413452343002868</v>
      </c>
      <c r="I32" s="2">
        <f t="shared" si="4"/>
        <v>0.15388502842703727</v>
      </c>
      <c r="J32" s="2">
        <f t="shared" si="5"/>
        <v>1.1753920386007238E-2</v>
      </c>
      <c r="K32" s="2"/>
      <c r="L32" s="2"/>
      <c r="M32" s="2"/>
    </row>
    <row r="33" spans="1:13" x14ac:dyDescent="0.2">
      <c r="A33" s="2"/>
      <c r="B33" s="2"/>
      <c r="C33" s="5" t="s">
        <v>14</v>
      </c>
      <c r="D33" s="3" t="s">
        <v>6</v>
      </c>
      <c r="E33" s="2">
        <v>2</v>
      </c>
      <c r="F33" s="2">
        <v>4</v>
      </c>
      <c r="G33" s="2">
        <v>8</v>
      </c>
      <c r="H33" s="2">
        <v>16</v>
      </c>
      <c r="I33" s="2">
        <v>32</v>
      </c>
      <c r="J33" s="2">
        <v>64</v>
      </c>
      <c r="K33" s="2"/>
      <c r="L33" s="2"/>
      <c r="M33" s="2"/>
    </row>
    <row r="34" spans="1:13" x14ac:dyDescent="0.2">
      <c r="A34" s="2"/>
      <c r="B34" s="2"/>
      <c r="D34" s="3" t="s">
        <v>0</v>
      </c>
      <c r="E34" s="2">
        <f>E20/E13</f>
        <v>1.9162825849935574</v>
      </c>
      <c r="F34" s="2">
        <f>E20/F13</f>
        <v>3.7223412192245675</v>
      </c>
      <c r="G34" s="2">
        <f>E20/G13</f>
        <v>6.9463307284649245</v>
      </c>
      <c r="H34" s="2">
        <f>E20/H13</f>
        <v>12.180422113718695</v>
      </c>
      <c r="I34" s="2">
        <f>E20/I13</f>
        <v>17.623860528714676</v>
      </c>
      <c r="J34" s="2">
        <f>E20/J13</f>
        <v>11.328425986962573</v>
      </c>
      <c r="K34" s="2"/>
      <c r="L34" s="2"/>
      <c r="M34" s="2"/>
    </row>
    <row r="35" spans="1:13" x14ac:dyDescent="0.2">
      <c r="A35" s="2"/>
      <c r="B35" s="2"/>
      <c r="C35" s="2"/>
      <c r="D35" s="3" t="s">
        <v>10</v>
      </c>
      <c r="E35" s="2">
        <f t="shared" ref="E35:E38" si="6">E21/E14</f>
        <v>1.9515356561673882</v>
      </c>
      <c r="F35" s="2">
        <f t="shared" ref="F35:F38" si="7">E21/F14</f>
        <v>3.8583556724366832</v>
      </c>
      <c r="G35" s="2">
        <f t="shared" ref="G35:G38" si="8">E21/G14</f>
        <v>7.6233730992271278</v>
      </c>
      <c r="H35" s="2">
        <f t="shared" ref="H35:H38" si="9">E21/H14</f>
        <v>13.606436220783181</v>
      </c>
      <c r="I35" s="2">
        <f t="shared" ref="I35:I38" si="10">E21/I14</f>
        <v>19.360073507829348</v>
      </c>
      <c r="J35" s="2">
        <f t="shared" ref="J35:J38" si="11">E21/J14</f>
        <v>17.2015148766328</v>
      </c>
      <c r="K35" s="2"/>
      <c r="L35" s="2"/>
      <c r="M35" s="2"/>
    </row>
    <row r="36" spans="1:13" x14ac:dyDescent="0.2">
      <c r="A36" s="2"/>
      <c r="B36" s="2"/>
      <c r="C36" s="2"/>
      <c r="D36" s="3" t="s">
        <v>11</v>
      </c>
      <c r="E36" s="2">
        <f t="shared" si="6"/>
        <v>1.951180585135045</v>
      </c>
      <c r="F36" s="2">
        <f t="shared" si="7"/>
        <v>3.8759955450553427</v>
      </c>
      <c r="G36" s="2">
        <f t="shared" si="8"/>
        <v>7.6430064728822416</v>
      </c>
      <c r="H36" s="2">
        <f t="shared" si="9"/>
        <v>14.700174951912389</v>
      </c>
      <c r="I36" s="2">
        <f t="shared" si="10"/>
        <v>21.173008116498906</v>
      </c>
      <c r="J36" s="2">
        <f t="shared" si="11"/>
        <v>16.663408861813561</v>
      </c>
      <c r="K36" s="2"/>
      <c r="L36" s="2"/>
      <c r="M36" s="2"/>
    </row>
    <row r="37" spans="1:13" x14ac:dyDescent="0.2">
      <c r="A37" s="2"/>
      <c r="B37" s="2"/>
      <c r="C37" s="2"/>
      <c r="D37" s="3" t="s">
        <v>12</v>
      </c>
      <c r="E37" s="2">
        <f t="shared" si="6"/>
        <v>1.9535241556391123</v>
      </c>
      <c r="F37" s="2">
        <f t="shared" si="7"/>
        <v>3.8825333108614406</v>
      </c>
      <c r="G37" s="2">
        <f t="shared" si="8"/>
        <v>7.5828484738261039</v>
      </c>
      <c r="H37" s="2">
        <f t="shared" si="9"/>
        <v>15.043124895015511</v>
      </c>
      <c r="I37" s="2">
        <f t="shared" si="10"/>
        <v>21.697292516070579</v>
      </c>
      <c r="J37" s="2">
        <f t="shared" si="11"/>
        <v>20.326465133207357</v>
      </c>
      <c r="K37" s="2"/>
      <c r="L37" s="2"/>
      <c r="M37" s="2"/>
    </row>
    <row r="38" spans="1:13" x14ac:dyDescent="0.2">
      <c r="A38" s="2"/>
      <c r="B38" s="2"/>
      <c r="C38" s="2"/>
      <c r="D38" s="3" t="s">
        <v>13</v>
      </c>
      <c r="E38" s="2">
        <f t="shared" si="6"/>
        <v>1.6662106703146375</v>
      </c>
      <c r="F38" s="2">
        <f t="shared" si="7"/>
        <v>2.7006651884700665</v>
      </c>
      <c r="G38" s="2">
        <f t="shared" si="8"/>
        <v>3.7021276595744679</v>
      </c>
      <c r="H38" s="2">
        <f t="shared" si="9"/>
        <v>2.9</v>
      </c>
      <c r="I38" s="2">
        <f t="shared" si="10"/>
        <v>1.6240000000000001</v>
      </c>
      <c r="J38" s="2">
        <f t="shared" si="11"/>
        <v>0.40532445923460897</v>
      </c>
      <c r="K38" s="2"/>
      <c r="L38" s="2"/>
      <c r="M38" s="2"/>
    </row>
    <row r="39" spans="1:13" x14ac:dyDescent="0.2">
      <c r="A39" s="2"/>
      <c r="B39" s="2"/>
      <c r="C39" s="9"/>
      <c r="D39" s="3" t="s">
        <v>18</v>
      </c>
      <c r="E39" s="3">
        <v>2</v>
      </c>
      <c r="F39" s="3">
        <v>4</v>
      </c>
      <c r="G39" s="3">
        <v>8</v>
      </c>
      <c r="H39" s="3">
        <v>16</v>
      </c>
      <c r="I39" s="3">
        <v>32</v>
      </c>
      <c r="J39" s="3">
        <v>64</v>
      </c>
      <c r="K39" s="3"/>
      <c r="L39" s="3"/>
      <c r="M39" s="2"/>
    </row>
    <row r="40" spans="1:13" x14ac:dyDescent="0.2">
      <c r="A40" s="2"/>
      <c r="B40" s="2"/>
      <c r="C40" s="5" t="s">
        <v>16</v>
      </c>
      <c r="D40" s="3" t="s">
        <v>6</v>
      </c>
      <c r="E40" s="2">
        <v>1.8</v>
      </c>
      <c r="F40" s="2">
        <v>3</v>
      </c>
      <c r="G40" s="2">
        <v>4.5</v>
      </c>
      <c r="H40" s="2">
        <v>6</v>
      </c>
      <c r="I40" s="2">
        <v>7.2</v>
      </c>
      <c r="J40" s="2">
        <v>8</v>
      </c>
      <c r="K40" s="2"/>
      <c r="L40" s="2"/>
      <c r="M40" s="2"/>
    </row>
    <row r="41" spans="1:13" x14ac:dyDescent="0.2">
      <c r="A41" s="2"/>
      <c r="B41" s="2"/>
      <c r="D41" s="3" t="s">
        <v>0</v>
      </c>
      <c r="E41" s="2">
        <f>E20/P13</f>
        <v>1.7458742521729316</v>
      </c>
      <c r="F41" s="2">
        <f>E20/Q13</f>
        <v>1.9709079324625678</v>
      </c>
      <c r="G41" s="2">
        <f>E20/R13</f>
        <v>1.8124897461738581</v>
      </c>
      <c r="H41" s="2">
        <f>E20/S13</f>
        <v>1.6680723021505144</v>
      </c>
      <c r="I41" s="2">
        <f>E20/T13</f>
        <v>1.8601856974478628</v>
      </c>
      <c r="J41" s="2">
        <f>E20/U13</f>
        <v>1.7073297273429739</v>
      </c>
      <c r="K41" s="2"/>
      <c r="L41" s="2"/>
      <c r="M41" s="2"/>
    </row>
    <row r="42" spans="1:13" x14ac:dyDescent="0.2">
      <c r="A42" s="2"/>
      <c r="B42" s="2"/>
      <c r="C42" s="2"/>
      <c r="D42" s="3" t="s">
        <v>1</v>
      </c>
      <c r="E42" s="2">
        <f t="shared" ref="E42:E45" si="12">E21/P14</f>
        <v>1.6680550302155994</v>
      </c>
      <c r="F42" s="2">
        <f t="shared" ref="F42:F45" si="13">E21/Q14</f>
        <v>1.8244613937736471</v>
      </c>
      <c r="G42" s="2">
        <f t="shared" ref="G42:G45" si="14">E21/R14</f>
        <v>1.827261076528744</v>
      </c>
      <c r="H42" s="2">
        <f t="shared" ref="H42:H45" si="15">E21/S14</f>
        <v>1.7031608208209557</v>
      </c>
      <c r="I42" s="2">
        <f t="shared" ref="I42:I45" si="16">E21/T14</f>
        <v>1.8585296769640898</v>
      </c>
      <c r="J42" s="2">
        <f t="shared" ref="J42:J45" si="17">E21/U14</f>
        <v>1.8883427167341533</v>
      </c>
      <c r="K42" s="2"/>
      <c r="L42" s="2"/>
      <c r="M42" s="2"/>
    </row>
    <row r="43" spans="1:13" x14ac:dyDescent="0.2">
      <c r="A43" s="2"/>
      <c r="B43" s="2"/>
      <c r="C43" s="2"/>
      <c r="D43" s="3" t="s">
        <v>2</v>
      </c>
      <c r="E43" s="2">
        <f t="shared" si="12"/>
        <v>1.5391612538888</v>
      </c>
      <c r="F43" s="2">
        <f t="shared" si="13"/>
        <v>1.6572473433236568</v>
      </c>
      <c r="G43" s="2">
        <f t="shared" si="14"/>
        <v>1.8074399445706184</v>
      </c>
      <c r="H43" s="2">
        <f t="shared" si="15"/>
        <v>1.7005425326839043</v>
      </c>
      <c r="I43" s="2">
        <f t="shared" si="16"/>
        <v>1.8461093995430964</v>
      </c>
      <c r="J43" s="2">
        <f t="shared" si="17"/>
        <v>1.7781836251498055</v>
      </c>
      <c r="K43" s="2"/>
      <c r="L43" s="2"/>
      <c r="M43" s="2"/>
    </row>
    <row r="44" spans="1:13" x14ac:dyDescent="0.2">
      <c r="A44" s="2"/>
      <c r="B44" s="2"/>
      <c r="C44" s="2"/>
      <c r="D44" s="3" t="s">
        <v>3</v>
      </c>
      <c r="E44" s="2">
        <f t="shared" si="12"/>
        <v>1.4157883063461867</v>
      </c>
      <c r="F44" s="2">
        <f t="shared" si="13"/>
        <v>1.8181994340299918</v>
      </c>
      <c r="G44" s="2">
        <f t="shared" si="14"/>
        <v>1.8813281428978257</v>
      </c>
      <c r="H44" s="2">
        <f t="shared" si="15"/>
        <v>1.7352158319653683</v>
      </c>
      <c r="I44" s="2">
        <f t="shared" si="16"/>
        <v>1.8668015311447643</v>
      </c>
      <c r="J44" s="2">
        <f t="shared" si="17"/>
        <v>1.9910793547888035</v>
      </c>
      <c r="K44" s="2"/>
      <c r="L44" s="2"/>
      <c r="M44" s="2"/>
    </row>
    <row r="45" spans="1:13" x14ac:dyDescent="0.2">
      <c r="A45" s="2"/>
      <c r="B45" s="2"/>
      <c r="C45" s="2"/>
      <c r="D45" s="3" t="s">
        <v>4</v>
      </c>
      <c r="E45" s="2">
        <f t="shared" si="12"/>
        <v>1.26875</v>
      </c>
      <c r="F45" s="2">
        <f t="shared" si="13"/>
        <v>1.3340635268346113</v>
      </c>
      <c r="G45" s="2">
        <f t="shared" si="14"/>
        <v>1.4262295081967213</v>
      </c>
      <c r="H45" s="2">
        <f t="shared" si="15"/>
        <v>1.2352941176470589</v>
      </c>
      <c r="I45" s="2">
        <f t="shared" si="16"/>
        <v>0.92553191489361697</v>
      </c>
      <c r="J45" s="2">
        <f t="shared" si="17"/>
        <v>0.39506973726889394</v>
      </c>
      <c r="K45" s="2"/>
      <c r="L45" s="2"/>
      <c r="M45" s="2"/>
    </row>
    <row r="46" spans="1:13" x14ac:dyDescent="0.2">
      <c r="A46" s="2"/>
      <c r="B46" s="2"/>
      <c r="C46" s="2"/>
      <c r="D46" s="3" t="s">
        <v>18</v>
      </c>
      <c r="E46" s="3">
        <v>2</v>
      </c>
      <c r="F46" s="3">
        <v>4</v>
      </c>
      <c r="G46" s="3">
        <v>8</v>
      </c>
      <c r="H46" s="3">
        <v>16</v>
      </c>
      <c r="I46" s="3">
        <v>32</v>
      </c>
      <c r="J46" s="3">
        <v>64</v>
      </c>
      <c r="K46" s="3"/>
      <c r="L46" s="3"/>
      <c r="M46" s="2"/>
    </row>
    <row r="47" spans="1:13" x14ac:dyDescent="0.2">
      <c r="A47" s="2"/>
      <c r="B47" s="2"/>
      <c r="C47" s="10" t="s">
        <v>17</v>
      </c>
      <c r="D47" s="3" t="s">
        <v>6</v>
      </c>
      <c r="E47" s="9">
        <v>2</v>
      </c>
      <c r="F47" s="9">
        <v>4</v>
      </c>
      <c r="G47" s="9">
        <v>8</v>
      </c>
      <c r="H47" s="9">
        <v>16</v>
      </c>
      <c r="I47" s="9">
        <v>32</v>
      </c>
      <c r="J47" s="9">
        <v>64</v>
      </c>
      <c r="K47" s="9"/>
      <c r="L47" s="9"/>
      <c r="M47" s="2"/>
    </row>
    <row r="48" spans="1:13" x14ac:dyDescent="0.2">
      <c r="A48" s="2"/>
      <c r="B48" s="2"/>
      <c r="D48" s="3" t="s">
        <v>0</v>
      </c>
      <c r="E48" s="2">
        <f>I20/P7</f>
        <v>2.9220780744752407E-2</v>
      </c>
      <c r="F48" s="2">
        <f>I20/Q7</f>
        <v>1.1658569020606977E-2</v>
      </c>
      <c r="G48" s="2">
        <f>I20/R7</f>
        <v>1.1011756843831155E-2</v>
      </c>
      <c r="H48" s="2">
        <f>I20/S7</f>
        <v>8.0904388735103389E-3</v>
      </c>
      <c r="I48" s="2">
        <f>I20/T7</f>
        <v>1.1921218484930871E-2</v>
      </c>
      <c r="J48" s="2">
        <f>I20/U7</f>
        <v>1.0045530319114839E-2</v>
      </c>
      <c r="K48" s="2"/>
      <c r="L48" s="2"/>
      <c r="M48" s="2"/>
    </row>
    <row r="49" spans="1:25" x14ac:dyDescent="0.2">
      <c r="A49" s="2"/>
      <c r="B49" s="2"/>
      <c r="C49" s="2"/>
      <c r="D49" s="3" t="s">
        <v>4</v>
      </c>
      <c r="E49" s="2">
        <f>I21/P8</f>
        <v>2.7763728183141006E-3</v>
      </c>
      <c r="F49" s="2">
        <f>I21/Q8</f>
        <v>1.085103367652363E-3</v>
      </c>
      <c r="G49" s="2">
        <f>I21/R8</f>
        <v>1.1735853822835971E-3</v>
      </c>
      <c r="H49" s="2">
        <f>I21/S8</f>
        <v>8.7256065739424232E-4</v>
      </c>
      <c r="I49" s="2">
        <f>I21/T8</f>
        <v>5.7506852308929137E-4</v>
      </c>
      <c r="J49" s="2">
        <f>I21/U8</f>
        <v>3.7540041483429248E-4</v>
      </c>
      <c r="K49" s="2"/>
      <c r="L49" s="2"/>
      <c r="M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Y57" s="1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Nuno Oliveira</dc:creator>
  <cp:lastModifiedBy>Eduardo Lourenço da Conceição</cp:lastModifiedBy>
  <dcterms:created xsi:type="dcterms:W3CDTF">2015-06-05T18:19:34Z</dcterms:created>
  <dcterms:modified xsi:type="dcterms:W3CDTF">2020-12-06T01:02:03Z</dcterms:modified>
</cp:coreProperties>
</file>