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ppetrov\Desktop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T10" i="1"/>
  <c r="E9" i="1"/>
  <c r="C10" i="1"/>
  <c r="W10" i="1"/>
  <c r="S10" i="1"/>
  <c r="R10" i="1"/>
  <c r="Q10" i="1"/>
</calcChain>
</file>

<file path=xl/sharedStrings.xml><?xml version="1.0" encoding="utf-8"?>
<sst xmlns="http://schemas.openxmlformats.org/spreadsheetml/2006/main" count="48" uniqueCount="41">
  <si>
    <t>GW</t>
  </si>
  <si>
    <t>O</t>
  </si>
  <si>
    <t>P</t>
  </si>
  <si>
    <t>MP</t>
  </si>
  <si>
    <t>GS</t>
  </si>
  <si>
    <t>A</t>
  </si>
  <si>
    <t>CS</t>
  </si>
  <si>
    <t>GC</t>
  </si>
  <si>
    <t>OG</t>
  </si>
  <si>
    <t>PS</t>
  </si>
  <si>
    <t>PM</t>
  </si>
  <si>
    <t>YC</t>
  </si>
  <si>
    <t>RC</t>
  </si>
  <si>
    <t>S</t>
  </si>
  <si>
    <t>B</t>
  </si>
  <si>
    <t>BPS</t>
  </si>
  <si>
    <t>I</t>
  </si>
  <si>
    <t>C</t>
  </si>
  <si>
    <t>T</t>
  </si>
  <si>
    <t>II</t>
  </si>
  <si>
    <t>NT</t>
  </si>
  <si>
    <t>SB</t>
  </si>
  <si>
    <t>V</t>
  </si>
  <si>
    <t>WHU (H) 2 - 1</t>
  </si>
  <si>
    <t>£10.0</t>
  </si>
  <si>
    <t>WAT (A) 1 - 2</t>
  </si>
  <si>
    <t>BUR (H) 3 - 0</t>
  </si>
  <si>
    <t>SWA (A) 2 - 2</t>
  </si>
  <si>
    <t>LIV (H) 1 - 2</t>
  </si>
  <si>
    <t>ARS (A) 3 - 0</t>
  </si>
  <si>
    <t>Influence</t>
  </si>
  <si>
    <t>Form</t>
  </si>
  <si>
    <t>GW 6</t>
  </si>
  <si>
    <t>2pts</t>
  </si>
  <si>
    <t>Total</t>
  </si>
  <si>
    <t>30pts</t>
  </si>
  <si>
    <t>Price</t>
  </si>
  <si>
    <t>TSB</t>
  </si>
  <si>
    <t>Creativity</t>
  </si>
  <si>
    <t>Threat</t>
  </si>
  <si>
    <t>ICT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</si>
</sst>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workbookViewId="0">
      <selection activeCell="D26" sqref="D26"/>
    </sheetView>
  </sheetViews>
  <sheetFormatPr defaultRowHeight="15" x14ac:dyDescent="0.25"/>
  <cols>
    <col min="2" max="2" width="12.5703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</v>
      </c>
      <c r="B2" t="s">
        <v>23</v>
      </c>
      <c r="C2">
        <v>10</v>
      </c>
      <c r="D2">
        <v>84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</v>
      </c>
      <c r="P2">
        <v>33</v>
      </c>
      <c r="Q2">
        <v>44.2</v>
      </c>
      <c r="R2">
        <v>24</v>
      </c>
      <c r="S2">
        <v>24</v>
      </c>
      <c r="T2">
        <v>9.1999999999999993</v>
      </c>
      <c r="U2">
        <v>0</v>
      </c>
      <c r="V2" s="1">
        <v>571173</v>
      </c>
      <c r="W2">
        <v>10</v>
      </c>
    </row>
    <row r="3" spans="1:23" x14ac:dyDescent="0.25">
      <c r="A3">
        <v>2</v>
      </c>
      <c r="B3" t="s">
        <v>25</v>
      </c>
      <c r="C3">
        <v>4</v>
      </c>
      <c r="D3">
        <v>90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19</v>
      </c>
      <c r="Q3">
        <v>19</v>
      </c>
      <c r="R3">
        <v>46.7</v>
      </c>
      <c r="S3">
        <v>30</v>
      </c>
      <c r="T3">
        <v>9.6</v>
      </c>
      <c r="U3" s="1">
        <v>67856</v>
      </c>
      <c r="V3" s="1">
        <v>749185</v>
      </c>
      <c r="W3">
        <v>10</v>
      </c>
    </row>
    <row r="4" spans="1:23" x14ac:dyDescent="0.25">
      <c r="A4">
        <v>3</v>
      </c>
      <c r="B4" t="s">
        <v>26</v>
      </c>
      <c r="C4">
        <v>11</v>
      </c>
      <c r="D4">
        <v>80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</v>
      </c>
      <c r="P4">
        <v>32</v>
      </c>
      <c r="Q4">
        <v>49.4</v>
      </c>
      <c r="R4">
        <v>31.7</v>
      </c>
      <c r="S4">
        <v>85</v>
      </c>
      <c r="T4">
        <v>16.600000000000001</v>
      </c>
      <c r="U4" s="1">
        <v>103071</v>
      </c>
      <c r="V4" s="1">
        <v>913058</v>
      </c>
      <c r="W4">
        <v>10.1</v>
      </c>
    </row>
    <row r="5" spans="1:23" x14ac:dyDescent="0.25">
      <c r="A5">
        <v>4</v>
      </c>
      <c r="B5" t="s">
        <v>27</v>
      </c>
      <c r="C5">
        <v>1</v>
      </c>
      <c r="D5">
        <v>90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9</v>
      </c>
      <c r="Q5">
        <v>19</v>
      </c>
      <c r="R5">
        <v>57.9</v>
      </c>
      <c r="S5">
        <v>43</v>
      </c>
      <c r="T5">
        <v>12</v>
      </c>
      <c r="U5" s="1">
        <v>331116</v>
      </c>
      <c r="V5" s="1">
        <v>1311544</v>
      </c>
      <c r="W5">
        <v>10.3</v>
      </c>
    </row>
    <row r="6" spans="1:23" x14ac:dyDescent="0.25">
      <c r="A6">
        <v>5</v>
      </c>
      <c r="B6" t="s">
        <v>28</v>
      </c>
      <c r="C6">
        <v>2</v>
      </c>
      <c r="D6">
        <v>90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11</v>
      </c>
      <c r="Q6">
        <v>11</v>
      </c>
      <c r="R6">
        <v>20.8</v>
      </c>
      <c r="S6">
        <v>6</v>
      </c>
      <c r="T6">
        <v>3.8</v>
      </c>
      <c r="U6" s="1">
        <v>-23214</v>
      </c>
      <c r="V6" s="1">
        <v>1308294</v>
      </c>
      <c r="W6">
        <v>10.3</v>
      </c>
    </row>
    <row r="7" spans="1:23" x14ac:dyDescent="0.25">
      <c r="A7">
        <v>6</v>
      </c>
      <c r="B7" t="s">
        <v>29</v>
      </c>
      <c r="C7">
        <v>2</v>
      </c>
      <c r="D7">
        <v>70</v>
      </c>
      <c r="E7">
        <v>0</v>
      </c>
      <c r="F7">
        <v>0</v>
      </c>
      <c r="G7">
        <v>0</v>
      </c>
      <c r="H7">
        <v>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</v>
      </c>
      <c r="Q7">
        <v>3.8</v>
      </c>
      <c r="R7">
        <v>16.2</v>
      </c>
      <c r="S7">
        <v>26</v>
      </c>
      <c r="T7">
        <v>4.5999999999999996</v>
      </c>
      <c r="U7" s="1">
        <v>-340818</v>
      </c>
      <c r="V7" s="1">
        <v>975898</v>
      </c>
      <c r="W7">
        <v>10</v>
      </c>
    </row>
    <row r="9" spans="1:23" x14ac:dyDescent="0.25">
      <c r="B9" s="3" t="s">
        <v>31</v>
      </c>
      <c r="C9" s="3" t="s">
        <v>34</v>
      </c>
      <c r="E9">
        <f>13/3</f>
        <v>4.333333333333333</v>
      </c>
      <c r="Q9" s="3" t="s">
        <v>30</v>
      </c>
      <c r="R9" s="3" t="s">
        <v>38</v>
      </c>
      <c r="S9" s="3" t="s">
        <v>39</v>
      </c>
      <c r="T9" s="3" t="s">
        <v>40</v>
      </c>
      <c r="W9" s="3" t="s">
        <v>36</v>
      </c>
    </row>
    <row r="10" spans="1:23" x14ac:dyDescent="0.25">
      <c r="B10" s="3">
        <f>SUM(C5:C7)/3</f>
        <v>1.6666666666666667</v>
      </c>
      <c r="C10" s="3">
        <f>SUM(C2:C7)</f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>
        <f>SUM(Q2:Q7)</f>
        <v>146.4</v>
      </c>
      <c r="R10" s="3">
        <f>SUM(R2:R7)</f>
        <v>197.3</v>
      </c>
      <c r="S10" s="3">
        <f>SUM(S2:S7)</f>
        <v>214</v>
      </c>
      <c r="T10" s="3">
        <f>SUM(T2:T7)</f>
        <v>55.8</v>
      </c>
      <c r="W10" s="3">
        <f>SUM(W2:W7)/6</f>
        <v>10.116666666666667</v>
      </c>
    </row>
    <row r="14" spans="1:23" x14ac:dyDescent="0.25">
      <c r="A14" s="3" t="s">
        <v>31</v>
      </c>
      <c r="C14" t="s">
        <v>32</v>
      </c>
      <c r="E14" s="3" t="s">
        <v>34</v>
      </c>
      <c r="G14" s="3" t="s">
        <v>36</v>
      </c>
      <c r="I14" t="s">
        <v>37</v>
      </c>
      <c r="K14" s="3" t="s">
        <v>30</v>
      </c>
      <c r="M14" s="3" t="s">
        <v>38</v>
      </c>
      <c r="O14" s="3" t="s">
        <v>39</v>
      </c>
      <c r="Q14" s="3" t="s">
        <v>40</v>
      </c>
    </row>
    <row r="16" spans="1:23" x14ac:dyDescent="0.25">
      <c r="A16">
        <v>1.7</v>
      </c>
      <c r="C16" t="s">
        <v>33</v>
      </c>
      <c r="E16" t="s">
        <v>35</v>
      </c>
      <c r="G16" t="s">
        <v>24</v>
      </c>
      <c r="I16" s="2">
        <v>0.23</v>
      </c>
      <c r="K16">
        <v>146.4</v>
      </c>
      <c r="M16">
        <v>197.3</v>
      </c>
      <c r="O16">
        <v>214</v>
      </c>
      <c r="Q16">
        <v>55.8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Petrov</dc:creator>
  <cp:lastModifiedBy>Peter Petrov</cp:lastModifiedBy>
  <dcterms:created xsi:type="dcterms:W3CDTF">2016-09-26T14:35:22Z</dcterms:created>
  <dcterms:modified xsi:type="dcterms:W3CDTF">2016-09-27T16:32:09Z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4e49401d-9f9a-4c75-9d8f-50e5e76bad57</vt:lpwstr>
  </property>
</Properties>
</file>