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T PRIMA TERMINAL PETIKEMAS\WFH Agustus 2020\Untuk RKB\"/>
    </mc:Choice>
  </mc:AlternateContent>
  <bookViews>
    <workbookView xWindow="0" yWindow="0" windowWidth="28365" windowHeight="110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9" i="1"/>
  <c r="F18" i="1"/>
  <c r="F7" i="1"/>
  <c r="F6" i="1"/>
  <c r="F3" i="1"/>
  <c r="F5" i="1"/>
  <c r="F8" i="1"/>
  <c r="F16" i="1"/>
  <c r="F31" i="1"/>
  <c r="F32" i="1"/>
  <c r="F35" i="1"/>
  <c r="F11" i="1"/>
  <c r="F12" i="1"/>
</calcChain>
</file>

<file path=xl/sharedStrings.xml><?xml version="1.0" encoding="utf-8"?>
<sst xmlns="http://schemas.openxmlformats.org/spreadsheetml/2006/main" count="32" uniqueCount="29">
  <si>
    <t>Laba (Rugi) sebelum pajak penghasilan</t>
  </si>
  <si>
    <t>Beda Tetap:</t>
  </si>
  <si>
    <t>Pendapatan bunga deposito (sebelum PPh final)</t>
  </si>
  <si>
    <t>Pendapatan jasa giro</t>
  </si>
  <si>
    <t>Tunjangan PPh 21</t>
  </si>
  <si>
    <t>Bahan Bakar Minyak ( BBM ) kendaraan</t>
  </si>
  <si>
    <t>Bahan makanan</t>
  </si>
  <si>
    <t>Amortisasi aset hak guna</t>
  </si>
  <si>
    <t>Administrasi kantor, surat kabar, majalah, buletin dan buku</t>
  </si>
  <si>
    <t>Jamuan rapat</t>
  </si>
  <si>
    <t>Perjalanan dinas</t>
  </si>
  <si>
    <t>Biaya di luar operasi</t>
  </si>
  <si>
    <t>Beda Temporer :</t>
  </si>
  <si>
    <t>Beban penyusutan</t>
  </si>
  <si>
    <t>Imbalan pasca kerja</t>
  </si>
  <si>
    <t xml:space="preserve">Beban Operasi </t>
  </si>
  <si>
    <t xml:space="preserve">Pendapatan Usaha </t>
  </si>
  <si>
    <t>Laba Usaha</t>
  </si>
  <si>
    <t>Pendapatan diluar Usaha</t>
  </si>
  <si>
    <t>Beban diluar Usaha</t>
  </si>
  <si>
    <t>Taksiran penghasilan kena pajak</t>
  </si>
  <si>
    <t>Laba (Rugi) setelah fiskal</t>
  </si>
  <si>
    <t>Beban pajak penghasilan</t>
  </si>
  <si>
    <t>Pajak kini</t>
  </si>
  <si>
    <t>Pajak Tangguhan</t>
  </si>
  <si>
    <t>Perhitungan Pajak Tangguhan</t>
  </si>
  <si>
    <t>Laba (Rugi) setelah pajak penghasilan</t>
  </si>
  <si>
    <t>LAPORAN LABA RUGI UNTUK TANGGAL YANG BERAKHIR 30 SEPTEMBER 2021</t>
  </si>
  <si>
    <t>Pajak Tangguhan (22% x Rp. 208.263.017.944)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</si>
</sst>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2" applyFont="1" applyFill="1" applyAlignment="1">
      <alignment horizontal="justify" vertical="top" wrapText="1"/>
    </xf>
    <xf numFmtId="0" fontId="2" fillId="0" borderId="0" xfId="2" applyFont="1" applyFill="1" applyAlignment="1">
      <alignment horizontal="left" vertical="top"/>
    </xf>
    <xf numFmtId="0" fontId="2" fillId="0" borderId="0" xfId="2" applyFont="1" applyFill="1" applyAlignment="1">
      <alignment vertical="top" wrapText="1"/>
    </xf>
    <xf numFmtId="41" fontId="0" fillId="0" borderId="0" xfId="1" applyFont="1"/>
    <xf numFmtId="41" fontId="2" fillId="0" borderId="0" xfId="1" applyFont="1" applyFill="1" applyAlignment="1">
      <alignment vertical="top" wrapText="1"/>
    </xf>
    <xf numFmtId="41" fontId="2" fillId="0" borderId="1" xfId="1" applyFont="1" applyFill="1" applyBorder="1" applyAlignment="1">
      <alignment vertical="top" wrapText="1"/>
    </xf>
    <xf numFmtId="164" fontId="2" fillId="0" borderId="0" xfId="3" applyNumberFormat="1" applyFont="1" applyFill="1" applyAlignment="1">
      <alignment vertical="center"/>
    </xf>
    <xf numFmtId="0" fontId="3" fillId="0" borderId="0" xfId="2" applyFont="1" applyFill="1" applyAlignment="1">
      <alignment vertical="top" wrapText="1"/>
    </xf>
    <xf numFmtId="0" fontId="2" fillId="0" borderId="0" xfId="2" applyFont="1" applyFill="1" applyAlignment="1">
      <alignment horizontal="justify" vertical="justify" wrapText="1"/>
    </xf>
    <xf numFmtId="164" fontId="2" fillId="0" borderId="1" xfId="3" applyNumberFormat="1" applyFont="1" applyFill="1" applyBorder="1" applyAlignment="1">
      <alignment vertical="center"/>
    </xf>
    <xf numFmtId="164" fontId="3" fillId="0" borderId="0" xfId="3" applyNumberFormat="1" applyFont="1" applyFill="1" applyAlignment="1">
      <alignment vertical="center"/>
    </xf>
    <xf numFmtId="164" fontId="3" fillId="0" borderId="2" xfId="2" applyNumberFormat="1" applyFont="1" applyFill="1" applyBorder="1" applyAlignment="1">
      <alignment vertical="top" wrapText="1"/>
    </xf>
    <xf numFmtId="41" fontId="3" fillId="0" borderId="0" xfId="1" applyFont="1" applyFill="1" applyAlignment="1">
      <alignment vertical="top" wrapText="1"/>
    </xf>
    <xf numFmtId="0" fontId="5" fillId="0" borderId="0" xfId="0" applyFont="1"/>
    <xf numFmtId="41" fontId="3" fillId="0" borderId="2" xfId="1" applyFont="1" applyFill="1" applyBorder="1" applyAlignment="1">
      <alignment vertical="top" wrapText="1"/>
    </xf>
    <xf numFmtId="0" fontId="2" fillId="0" borderId="0" xfId="2" applyFont="1" applyFill="1" applyAlignment="1">
      <alignment horizontal="justify" vertical="justify" wrapText="1"/>
    </xf>
    <xf numFmtId="0" fontId="3" fillId="0" borderId="0" xfId="2" applyFont="1" applyFill="1" applyAlignment="1">
      <alignment horizontal="justify" vertical="justify" wrapText="1"/>
    </xf>
    <xf numFmtId="0" fontId="3" fillId="0" borderId="0" xfId="2" applyFont="1" applyFill="1" applyAlignment="1">
      <alignment horizontal="left" vertical="justify" wrapText="1"/>
    </xf>
    <xf numFmtId="0" fontId="3" fillId="0" borderId="0" xfId="2" applyFont="1" applyFill="1" applyAlignment="1">
      <alignment horizontal="justify" vertical="justify"/>
    </xf>
    <xf numFmtId="0" fontId="2" fillId="0" borderId="0" xfId="2" applyFont="1" applyFill="1" applyAlignment="1">
      <alignment horizontal="justify" vertical="justify"/>
    </xf>
  </cellXfs>
  <cellStyles count="4">
    <cellStyle name="Comma [0]" xfId="1" builtinId="6"/>
    <cellStyle name="Comma 10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Laporan%20Keuangan%20PT%20Prima%20Terminal%20Petikemas%20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 Rugi"/>
      <sheetName val="Arus Kas"/>
      <sheetName val="Arus Metode Tidak Langsung"/>
      <sheetName val="Laba Rugi Per Jenis"/>
      <sheetName val="Kin. Keu. (RKAP RUPS)"/>
    </sheetNames>
    <sheetDataSet>
      <sheetData sheetId="0"/>
      <sheetData sheetId="1"/>
      <sheetData sheetId="2"/>
      <sheetData sheetId="3"/>
      <sheetData sheetId="4">
        <row r="13">
          <cell r="H13">
            <v>40055743075</v>
          </cell>
        </row>
        <row r="100">
          <cell r="H100">
            <v>70397827</v>
          </cell>
        </row>
        <row r="101">
          <cell r="H101">
            <v>168088864</v>
          </cell>
        </row>
        <row r="104">
          <cell r="H104">
            <v>2351646351</v>
          </cell>
        </row>
        <row r="115">
          <cell r="H115">
            <v>99815044512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topLeftCell="A22" workbookViewId="0">
      <selection activeCell="F36" sqref="F36"/>
    </sheetView>
  </sheetViews>
  <sheetFormatPr defaultRowHeight="15" x14ac:dyDescent="0.25"/>
  <cols>
    <col min="1" max="1" width="5.28515625" customWidth="1"/>
    <col min="2" max="2" width="6.85546875" customWidth="1"/>
    <col min="3" max="3" width="12.28515625" customWidth="1"/>
    <col min="4" max="4" width="12.5703125" customWidth="1"/>
    <col min="5" max="5" width="32.7109375" customWidth="1"/>
    <col min="6" max="6" width="23" style="4" customWidth="1"/>
    <col min="7" max="7" width="1.140625" customWidth="1"/>
    <col min="8" max="8" width="19.7109375" customWidth="1"/>
  </cols>
  <sheetData>
    <row r="1" spans="2:6" x14ac:dyDescent="0.25">
      <c r="B1" s="14" t="s">
        <v>27</v>
      </c>
    </row>
    <row r="3" spans="2:6" x14ac:dyDescent="0.25">
      <c r="B3" s="16" t="s">
        <v>16</v>
      </c>
      <c r="C3" s="16"/>
      <c r="D3" s="16"/>
      <c r="E3" s="16"/>
      <c r="F3" s="5">
        <f>'[1]Laba Rugi Per Jenis'!$H$13</f>
        <v>40055743075</v>
      </c>
    </row>
    <row r="4" spans="2:6" x14ac:dyDescent="0.25">
      <c r="B4" s="16" t="s">
        <v>15</v>
      </c>
      <c r="C4" s="16"/>
      <c r="D4" s="16"/>
      <c r="E4" s="16"/>
      <c r="F4" s="6">
        <v>-69631287218</v>
      </c>
    </row>
    <row r="5" spans="2:6" ht="15.75" x14ac:dyDescent="0.25">
      <c r="B5" s="1"/>
      <c r="C5" s="17" t="s">
        <v>17</v>
      </c>
      <c r="D5" s="17"/>
      <c r="E5" s="17"/>
      <c r="F5" s="13">
        <f>F3+F4</f>
        <v>-29575544143</v>
      </c>
    </row>
    <row r="6" spans="2:6" x14ac:dyDescent="0.25">
      <c r="B6" s="16" t="s">
        <v>18</v>
      </c>
      <c r="C6" s="16"/>
      <c r="D6" s="16"/>
      <c r="E6" s="16"/>
      <c r="F6" s="5">
        <f>'[1]Laba Rugi Per Jenis'!$H$104</f>
        <v>2351646351</v>
      </c>
    </row>
    <row r="7" spans="2:6" x14ac:dyDescent="0.25">
      <c r="B7" s="16" t="s">
        <v>19</v>
      </c>
      <c r="C7" s="16"/>
      <c r="D7" s="16"/>
      <c r="E7" s="16"/>
      <c r="F7" s="6">
        <f>-'[1]Laba Rugi Per Jenis'!$H$115</f>
        <v>-99815044512</v>
      </c>
    </row>
    <row r="8" spans="2:6" ht="15" customHeight="1" x14ac:dyDescent="0.25">
      <c r="C8" s="18" t="s">
        <v>0</v>
      </c>
      <c r="D8" s="18"/>
      <c r="E8" s="18"/>
      <c r="F8" s="13">
        <f>SUM(F5:F7)</f>
        <v>-127038942304</v>
      </c>
    </row>
    <row r="9" spans="2:6" ht="15.75" x14ac:dyDescent="0.25">
      <c r="B9" s="17" t="s">
        <v>22</v>
      </c>
      <c r="C9" s="17"/>
      <c r="D9" s="17"/>
      <c r="E9" s="17"/>
      <c r="F9" s="5"/>
    </row>
    <row r="10" spans="2:6" x14ac:dyDescent="0.25">
      <c r="B10" s="1"/>
      <c r="C10" s="16" t="s">
        <v>23</v>
      </c>
      <c r="D10" s="16"/>
      <c r="E10" s="16"/>
      <c r="F10" s="5">
        <f>F34</f>
        <v>0</v>
      </c>
    </row>
    <row r="11" spans="2:6" x14ac:dyDescent="0.25">
      <c r="C11" s="16" t="s">
        <v>24</v>
      </c>
      <c r="D11" s="16"/>
      <c r="E11" s="16"/>
      <c r="F11" s="5">
        <f>F35</f>
        <v>45714123272.840004</v>
      </c>
    </row>
    <row r="12" spans="2:6" ht="16.5" thickBot="1" x14ac:dyDescent="0.3">
      <c r="B12" s="17" t="s">
        <v>26</v>
      </c>
      <c r="C12" s="17"/>
      <c r="D12" s="17"/>
      <c r="E12" s="17"/>
      <c r="F12" s="15">
        <f>SUM(F8:F11)</f>
        <v>-81324819031.160004</v>
      </c>
    </row>
    <row r="13" spans="2:6" ht="15.75" thickTop="1" x14ac:dyDescent="0.25">
      <c r="C13" s="9"/>
      <c r="D13" s="9"/>
      <c r="E13" s="9"/>
      <c r="F13" s="5"/>
    </row>
    <row r="14" spans="2:6" ht="15" customHeight="1" x14ac:dyDescent="0.25">
      <c r="B14" s="9"/>
      <c r="C14" s="9"/>
      <c r="D14" s="9"/>
      <c r="E14" s="9"/>
      <c r="F14" s="5"/>
    </row>
    <row r="15" spans="2:6" ht="15.75" x14ac:dyDescent="0.25">
      <c r="B15" s="17" t="s">
        <v>25</v>
      </c>
      <c r="C15" s="17"/>
      <c r="D15" s="17"/>
      <c r="E15" s="17"/>
      <c r="F15" s="5"/>
    </row>
    <row r="16" spans="2:6" x14ac:dyDescent="0.25">
      <c r="B16" s="16" t="s">
        <v>0</v>
      </c>
      <c r="C16" s="16"/>
      <c r="D16" s="16"/>
      <c r="E16" s="16"/>
      <c r="F16" s="5">
        <f>F8</f>
        <v>-127038942304</v>
      </c>
    </row>
    <row r="17" spans="2:16" ht="15" customHeight="1" x14ac:dyDescent="0.25">
      <c r="B17" s="17" t="s">
        <v>1</v>
      </c>
      <c r="C17" s="17"/>
      <c r="D17" s="17"/>
      <c r="E17" s="17"/>
      <c r="F17" s="5"/>
      <c r="G17" s="3"/>
      <c r="H17" s="3"/>
      <c r="I17" s="3"/>
      <c r="J17" s="1"/>
      <c r="K17" s="1"/>
      <c r="L17" s="1"/>
      <c r="M17" s="1"/>
      <c r="N17" s="1"/>
      <c r="O17" s="1"/>
      <c r="P17" s="1"/>
    </row>
    <row r="18" spans="2:16" ht="15" customHeight="1" x14ac:dyDescent="0.25">
      <c r="B18" s="16" t="s">
        <v>2</v>
      </c>
      <c r="C18" s="16"/>
      <c r="D18" s="16"/>
      <c r="E18" s="16"/>
      <c r="F18" s="5">
        <f>-'[1]Laba Rugi Per Jenis'!$H$100</f>
        <v>-70397827</v>
      </c>
      <c r="G18" s="3"/>
      <c r="H18" s="3"/>
      <c r="I18" s="3"/>
      <c r="J18" s="3"/>
      <c r="K18" s="3"/>
      <c r="L18" s="3"/>
      <c r="M18" s="3"/>
      <c r="N18" s="3"/>
      <c r="O18" s="3"/>
      <c r="P18" s="1"/>
    </row>
    <row r="19" spans="2:16" ht="15" customHeight="1" x14ac:dyDescent="0.25">
      <c r="B19" s="16" t="s">
        <v>3</v>
      </c>
      <c r="C19" s="16"/>
      <c r="D19" s="16"/>
      <c r="E19" s="16"/>
      <c r="F19" s="5">
        <f>-'[1]Laba Rugi Per Jenis'!$H$101</f>
        <v>-168088864</v>
      </c>
      <c r="G19" s="3"/>
      <c r="H19" s="3"/>
      <c r="I19" s="3"/>
      <c r="J19" s="3"/>
      <c r="K19" s="3"/>
      <c r="L19" s="3"/>
      <c r="M19" s="3"/>
      <c r="N19" s="3"/>
      <c r="O19" s="3"/>
      <c r="P19" s="1"/>
    </row>
    <row r="20" spans="2:16" ht="15" customHeight="1" x14ac:dyDescent="0.25">
      <c r="B20" s="16" t="s">
        <v>4</v>
      </c>
      <c r="C20" s="16"/>
      <c r="D20" s="16"/>
      <c r="E20" s="16"/>
      <c r="F20" s="5">
        <v>821441222</v>
      </c>
      <c r="G20" s="3"/>
      <c r="H20" s="3"/>
      <c r="I20" s="3"/>
      <c r="J20" s="3"/>
      <c r="K20" s="3"/>
      <c r="L20" s="3"/>
      <c r="M20" s="3"/>
      <c r="N20" s="3"/>
      <c r="O20" s="3"/>
      <c r="P20" s="1"/>
    </row>
    <row r="21" spans="2:16" ht="15" customHeight="1" x14ac:dyDescent="0.25">
      <c r="B21" s="16" t="s">
        <v>5</v>
      </c>
      <c r="C21" s="16"/>
      <c r="D21" s="16"/>
      <c r="E21" s="16"/>
      <c r="F21" s="5">
        <v>424582877</v>
      </c>
      <c r="G21" s="3"/>
      <c r="H21" s="3"/>
      <c r="I21" s="3"/>
      <c r="J21" s="3"/>
      <c r="K21" s="3"/>
      <c r="L21" s="3"/>
      <c r="M21" s="3"/>
      <c r="N21" s="3"/>
      <c r="O21" s="3"/>
      <c r="P21" s="1"/>
    </row>
    <row r="22" spans="2:16" ht="15" customHeight="1" x14ac:dyDescent="0.25">
      <c r="B22" s="16" t="s">
        <v>6</v>
      </c>
      <c r="C22" s="16"/>
      <c r="D22" s="16"/>
      <c r="E22" s="16"/>
      <c r="F22" s="5">
        <v>257166250</v>
      </c>
      <c r="G22" s="3"/>
      <c r="H22" s="3"/>
      <c r="I22" s="3"/>
      <c r="J22" s="3"/>
      <c r="K22" s="3"/>
      <c r="L22" s="3"/>
      <c r="M22" s="1"/>
      <c r="N22" s="1"/>
      <c r="O22" s="1"/>
      <c r="P22" s="1"/>
    </row>
    <row r="23" spans="2:16" ht="15" customHeight="1" x14ac:dyDescent="0.25">
      <c r="B23" s="16" t="s">
        <v>7</v>
      </c>
      <c r="C23" s="16"/>
      <c r="D23" s="16"/>
      <c r="E23" s="16"/>
      <c r="F23" s="5">
        <v>681744633</v>
      </c>
      <c r="G23" s="3"/>
      <c r="H23" s="3"/>
      <c r="I23" s="3"/>
      <c r="J23" s="3"/>
      <c r="K23" s="3"/>
      <c r="L23" s="3"/>
      <c r="M23" s="3"/>
      <c r="N23" s="3"/>
      <c r="O23" s="3"/>
      <c r="P23" s="1"/>
    </row>
    <row r="24" spans="2:16" ht="15" customHeight="1" x14ac:dyDescent="0.25">
      <c r="B24" s="16" t="s">
        <v>8</v>
      </c>
      <c r="C24" s="16"/>
      <c r="D24" s="16"/>
      <c r="E24" s="16"/>
      <c r="F24" s="5">
        <v>60991476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15" customHeight="1" x14ac:dyDescent="0.25">
      <c r="B25" s="16" t="s">
        <v>9</v>
      </c>
      <c r="C25" s="16"/>
      <c r="D25" s="16"/>
      <c r="E25" s="16"/>
      <c r="F25" s="5">
        <v>234454140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ht="15" customHeight="1" x14ac:dyDescent="0.25">
      <c r="B26" s="16" t="s">
        <v>10</v>
      </c>
      <c r="C26" s="16"/>
      <c r="D26" s="16"/>
      <c r="E26" s="16"/>
      <c r="F26" s="5">
        <v>668796650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ht="15" customHeight="1" x14ac:dyDescent="0.25">
      <c r="B27" s="16" t="s">
        <v>11</v>
      </c>
      <c r="C27" s="16"/>
      <c r="D27" s="16"/>
      <c r="E27" s="16"/>
      <c r="F27" s="5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ht="15" customHeight="1" x14ac:dyDescent="0.25">
      <c r="B28" s="17" t="s">
        <v>12</v>
      </c>
      <c r="C28" s="17"/>
      <c r="D28" s="17"/>
      <c r="E28" s="17"/>
      <c r="F28" s="5"/>
      <c r="G28" s="3"/>
      <c r="H28" s="3"/>
      <c r="I28" s="3"/>
      <c r="J28" s="1"/>
      <c r="K28" s="1"/>
      <c r="L28" s="1"/>
      <c r="M28" s="1"/>
      <c r="N28" s="1"/>
      <c r="O28" s="1"/>
    </row>
    <row r="29" spans="2:16" ht="15" customHeight="1" x14ac:dyDescent="0.25">
      <c r="B29" s="16" t="s">
        <v>13</v>
      </c>
      <c r="C29" s="16"/>
      <c r="D29" s="16"/>
      <c r="E29" s="16"/>
      <c r="F29" s="5">
        <v>-83973580144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25">
      <c r="B30" s="20" t="s">
        <v>14</v>
      </c>
      <c r="C30" s="20"/>
      <c r="D30" s="20"/>
      <c r="E30" s="20"/>
      <c r="F30" s="10">
        <v>310362469</v>
      </c>
      <c r="G30" s="7"/>
      <c r="H30" s="7"/>
      <c r="I30" s="7"/>
      <c r="J30" s="2"/>
      <c r="K30" s="2"/>
      <c r="L30" s="2"/>
      <c r="M30" s="2"/>
      <c r="N30" s="2"/>
      <c r="O30" s="2"/>
    </row>
    <row r="31" spans="2:16" ht="15.75" x14ac:dyDescent="0.25">
      <c r="B31" s="19" t="s">
        <v>20</v>
      </c>
      <c r="C31" s="19"/>
      <c r="D31" s="19"/>
      <c r="E31" s="19"/>
      <c r="F31" s="11">
        <f>SUM(F16:F30)</f>
        <v>-207791469422</v>
      </c>
    </row>
    <row r="32" spans="2:16" ht="15.75" customHeight="1" thickBot="1" x14ac:dyDescent="0.3">
      <c r="B32" s="17" t="s">
        <v>21</v>
      </c>
      <c r="C32" s="17"/>
      <c r="D32" s="17"/>
      <c r="E32" s="17"/>
      <c r="F32" s="12">
        <f>F31</f>
        <v>-207791469422</v>
      </c>
      <c r="G32" s="8"/>
      <c r="H32" s="8"/>
      <c r="I32" s="8"/>
      <c r="J32" s="8"/>
      <c r="K32" s="8"/>
      <c r="L32" s="8"/>
      <c r="M32" s="8"/>
      <c r="N32" s="8"/>
      <c r="O32" s="8"/>
    </row>
    <row r="33" spans="2:15" ht="15" customHeight="1" thickTop="1" x14ac:dyDescent="0.25">
      <c r="B33" s="16" t="s">
        <v>22</v>
      </c>
      <c r="C33" s="16"/>
      <c r="D33" s="16"/>
      <c r="E33" s="16"/>
      <c r="F33" s="3"/>
      <c r="G33" s="3"/>
      <c r="H33" s="3"/>
      <c r="I33" s="3"/>
      <c r="J33" s="3"/>
      <c r="K33" s="1"/>
      <c r="L33" s="1"/>
      <c r="M33" s="1"/>
      <c r="N33" s="1"/>
      <c r="O33" s="1"/>
    </row>
    <row r="34" spans="2:15" ht="15" customHeight="1" x14ac:dyDescent="0.25">
      <c r="B34" s="1"/>
      <c r="C34" s="16" t="s">
        <v>23</v>
      </c>
      <c r="D34" s="16"/>
      <c r="E34" s="16"/>
      <c r="F34" s="5">
        <v>0</v>
      </c>
      <c r="G34" s="3"/>
      <c r="H34" s="3"/>
      <c r="I34" s="3"/>
      <c r="J34" s="3"/>
      <c r="K34" s="3"/>
      <c r="L34" s="3"/>
      <c r="M34" s="1"/>
      <c r="N34" s="1"/>
      <c r="O34" s="1"/>
    </row>
    <row r="35" spans="2:15" ht="15.75" x14ac:dyDescent="0.25">
      <c r="C35" s="16" t="s">
        <v>28</v>
      </c>
      <c r="D35" s="16"/>
      <c r="E35" s="16"/>
      <c r="F35" s="13">
        <f>-F32*22%</f>
        <v>45714123272.840004</v>
      </c>
    </row>
  </sheetData>
  <mergeCells count="31">
    <mergeCell ref="B22:E22"/>
    <mergeCell ref="B23:E23"/>
    <mergeCell ref="B24:E24"/>
    <mergeCell ref="B25:E25"/>
    <mergeCell ref="B26:E26"/>
    <mergeCell ref="B17:E17"/>
    <mergeCell ref="B18:E18"/>
    <mergeCell ref="B19:E19"/>
    <mergeCell ref="B20:E20"/>
    <mergeCell ref="B21:E21"/>
    <mergeCell ref="B3:E3"/>
    <mergeCell ref="B4:E4"/>
    <mergeCell ref="B6:E6"/>
    <mergeCell ref="B7:E7"/>
    <mergeCell ref="B16:E16"/>
    <mergeCell ref="B33:E33"/>
    <mergeCell ref="C34:E34"/>
    <mergeCell ref="C35:E35"/>
    <mergeCell ref="C5:E5"/>
    <mergeCell ref="C8:E8"/>
    <mergeCell ref="C11:E11"/>
    <mergeCell ref="B15:E15"/>
    <mergeCell ref="B12:E12"/>
    <mergeCell ref="B31:E31"/>
    <mergeCell ref="B32:E32"/>
    <mergeCell ref="B9:E9"/>
    <mergeCell ref="C10:E10"/>
    <mergeCell ref="B27:E27"/>
    <mergeCell ref="B28:E28"/>
    <mergeCell ref="B29:E29"/>
    <mergeCell ref="B30:E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HP</cp:lastModifiedBy>
  <dcterms:created xsi:type="dcterms:W3CDTF">2021-10-05T02:44:21Z</dcterms:created>
  <dcterms:modified xsi:type="dcterms:W3CDTF">2021-11-11T08:32:25Z</dcterms:modified>
</cp:coreProperties>
</file>